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latestWebpage\yearbook\68\data\"/>
    </mc:Choice>
  </mc:AlternateContent>
  <xr:revisionPtr revIDLastSave="0" documentId="13_ncr:1_{4CC1D437-314B-4AA9-84C1-32CBAAEC7518}" xr6:coauthVersionLast="47" xr6:coauthVersionMax="47" xr10:uidLastSave="{00000000-0000-0000-0000-000000000000}"/>
  <bookViews>
    <workbookView xWindow="-120" yWindow="-120" windowWidth="29040" windowHeight="15720" tabRatio="839" xr2:uid="{00000000-000D-0000-FFFF-FFFF00000000}"/>
  </bookViews>
  <sheets>
    <sheet name="目次" sheetId="24" r:id="rId1"/>
    <sheet name="24_01" sheetId="13" r:id="rId2"/>
    <sheet name="24_02" sheetId="33" r:id="rId3"/>
    <sheet name="24_03" sheetId="15" r:id="rId4"/>
    <sheet name="24_04" sheetId="16" r:id="rId5"/>
    <sheet name="24_05" sheetId="17" r:id="rId6"/>
    <sheet name="24_06-1,2" sheetId="19" r:id="rId7"/>
    <sheet name="24_09,10" sheetId="25" r:id="rId8"/>
    <sheet name="24_07,08" sheetId="20" r:id="rId9"/>
    <sheet name="24_11" sheetId="29" r:id="rId10"/>
    <sheet name="24_12" sheetId="26" r:id="rId11"/>
    <sheet name="24_13" sheetId="30" r:id="rId12"/>
  </sheets>
  <definedNames>
    <definedName name="_xlnm.Print_Area" localSheetId="1">'24_01'!$A$1:$M$42</definedName>
    <definedName name="_xlnm.Print_Area" localSheetId="2">'24_02'!$A$1:$O$49</definedName>
    <definedName name="_xlnm.Print_Area" localSheetId="3">'24_03'!$A$1:$AA$47</definedName>
    <definedName name="_xlnm.Print_Area" localSheetId="4">'24_04'!$A$1:$AO$45</definedName>
    <definedName name="_xlnm.Print_Area" localSheetId="5">'24_05'!$A$1:$AQ$42</definedName>
    <definedName name="_xlnm.Print_Area" localSheetId="6">'24_06-1,2'!$A$1:$M$50</definedName>
    <definedName name="_xlnm.Print_Area" localSheetId="8">'24_07,08'!$A$1:$R$53</definedName>
    <definedName name="_xlnm.Print_Area" localSheetId="7">'24_09,10'!$A$1:$H$57</definedName>
    <definedName name="_xlnm.Print_Area" localSheetId="9">'24_11'!$A$1:$J$60</definedName>
    <definedName name="_xlnm.Print_Area" localSheetId="10">'24_12'!$A$1:$W$66</definedName>
    <definedName name="_xlnm.Print_Area" localSheetId="11">'24_13'!$A$1:$N$62</definedName>
    <definedName name="_xlnm.Print_Area" localSheetId="0">目次!$A$1:$B$16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3" l="1"/>
  <c r="O22" i="33"/>
  <c r="H22" i="33"/>
  <c r="H21" i="33"/>
  <c r="H20" i="33"/>
  <c r="H19" i="33"/>
  <c r="H18" i="33"/>
  <c r="H17" i="33"/>
  <c r="H16" i="33"/>
  <c r="H15" i="33"/>
  <c r="H14" i="33"/>
  <c r="H13" i="33"/>
  <c r="H12" i="33"/>
  <c r="O11" i="33"/>
  <c r="H11" i="33"/>
  <c r="E30" i="19"/>
  <c r="F30" i="19"/>
  <c r="G30" i="19"/>
  <c r="E31" i="19"/>
  <c r="F31" i="19"/>
  <c r="G31" i="19"/>
  <c r="E32" i="19"/>
  <c r="F32" i="19"/>
  <c r="G32" i="19"/>
  <c r="E33" i="19"/>
  <c r="F33" i="19"/>
  <c r="G33" i="19"/>
  <c r="E34" i="19"/>
  <c r="F34" i="19"/>
  <c r="G34" i="19"/>
  <c r="E35" i="19"/>
  <c r="F35" i="19"/>
  <c r="G35" i="19"/>
  <c r="E36" i="19"/>
  <c r="D36" i="19" s="1"/>
  <c r="F36" i="19"/>
  <c r="G36" i="19"/>
  <c r="E37" i="19"/>
  <c r="F37" i="19"/>
  <c r="G37" i="19"/>
  <c r="E38" i="19"/>
  <c r="F38" i="19"/>
  <c r="G38" i="19"/>
  <c r="E39" i="19"/>
  <c r="F39" i="19"/>
  <c r="G39" i="19"/>
  <c r="E40" i="19"/>
  <c r="D40" i="19" s="1"/>
  <c r="F40" i="19"/>
  <c r="G40" i="19"/>
  <c r="E41" i="19"/>
  <c r="F41" i="19"/>
  <c r="G41" i="19"/>
  <c r="E42" i="19"/>
  <c r="F42" i="19"/>
  <c r="G42" i="19"/>
  <c r="E43" i="19"/>
  <c r="F43" i="19"/>
  <c r="G43" i="19"/>
  <c r="E44" i="19"/>
  <c r="D44" i="19" s="1"/>
  <c r="F44" i="19"/>
  <c r="G44" i="19"/>
  <c r="E45" i="19"/>
  <c r="F45" i="19"/>
  <c r="G45" i="19"/>
  <c r="E46" i="19"/>
  <c r="F46" i="19"/>
  <c r="G46" i="19"/>
  <c r="E47" i="19"/>
  <c r="F47" i="19"/>
  <c r="G47" i="19"/>
  <c r="E29" i="19"/>
  <c r="D29" i="19" s="1"/>
  <c r="F29" i="19"/>
  <c r="F28" i="19"/>
  <c r="E28" i="19"/>
  <c r="J28" i="19"/>
  <c r="J29" i="19"/>
  <c r="J30" i="19"/>
  <c r="J31" i="19"/>
  <c r="J32" i="19"/>
  <c r="J33" i="19"/>
  <c r="J34" i="19"/>
  <c r="J35" i="19"/>
  <c r="J36" i="19"/>
  <c r="J37" i="19"/>
  <c r="J38" i="19"/>
  <c r="J39" i="19"/>
  <c r="J40" i="19"/>
  <c r="J41" i="19"/>
  <c r="J42" i="19"/>
  <c r="J43" i="19"/>
  <c r="J44" i="19"/>
  <c r="J45" i="19"/>
  <c r="J46" i="19"/>
  <c r="J47" i="19"/>
  <c r="J27" i="19"/>
  <c r="G28" i="19"/>
  <c r="G29" i="19"/>
  <c r="G27" i="19"/>
  <c r="AN14" i="16"/>
  <c r="AN13" i="16"/>
  <c r="AN48" i="16"/>
  <c r="AN49" i="16"/>
  <c r="AN12" i="16"/>
  <c r="D42" i="19" l="1"/>
  <c r="D33" i="19"/>
  <c r="D47" i="19"/>
  <c r="D46" i="19"/>
  <c r="D45" i="19"/>
  <c r="D43" i="19"/>
  <c r="D41" i="19"/>
  <c r="D39" i="19"/>
  <c r="D38" i="19"/>
  <c r="D37" i="19"/>
  <c r="D35" i="19"/>
  <c r="D34" i="19"/>
  <c r="D32" i="19"/>
  <c r="D31" i="19"/>
  <c r="D30" i="19"/>
  <c r="D28" i="19"/>
</calcChain>
</file>

<file path=xl/sharedStrings.xml><?xml version="1.0" encoding="utf-8"?>
<sst xmlns="http://schemas.openxmlformats.org/spreadsheetml/2006/main" count="1085" uniqueCount="547">
  <si>
    <t>学級数</t>
  </si>
  <si>
    <t>男</t>
  </si>
  <si>
    <t>女</t>
  </si>
  <si>
    <t>幼稚園</t>
  </si>
  <si>
    <t>　私立</t>
  </si>
  <si>
    <t>小学校</t>
  </si>
  <si>
    <t>　国立</t>
  </si>
  <si>
    <t>中学校</t>
  </si>
  <si>
    <t>高等学校</t>
  </si>
  <si>
    <t>各種学校</t>
  </si>
  <si>
    <t>専修学校</t>
  </si>
  <si>
    <t>特別支援学校</t>
    <rPh sb="0" eb="2">
      <t>トクベツ</t>
    </rPh>
    <rPh sb="2" eb="4">
      <t>シエン</t>
    </rPh>
    <phoneticPr fontId="3"/>
  </si>
  <si>
    <t>通信制高等学校</t>
    <rPh sb="0" eb="3">
      <t>ツウシンセイ</t>
    </rPh>
    <rPh sb="3" eb="5">
      <t>コウトウ</t>
    </rPh>
    <rPh sb="5" eb="7">
      <t>ガッコウ</t>
    </rPh>
    <phoneticPr fontId="3"/>
  </si>
  <si>
    <t xml:space="preserve">  私立</t>
    <rPh sb="2" eb="4">
      <t>シリツ</t>
    </rPh>
    <phoneticPr fontId="3"/>
  </si>
  <si>
    <t>　県立　　　</t>
    <rPh sb="1" eb="2">
      <t>ケン</t>
    </rPh>
    <phoneticPr fontId="3"/>
  </si>
  <si>
    <t>　県立</t>
    <rPh sb="1" eb="2">
      <t>ケン</t>
    </rPh>
    <rPh sb="2" eb="3">
      <t>リツ</t>
    </rPh>
    <phoneticPr fontId="3"/>
  </si>
  <si>
    <t>　公立</t>
    <phoneticPr fontId="3"/>
  </si>
  <si>
    <t>幼保連携型
認定こども園</t>
    <rPh sb="0" eb="2">
      <t>ヨウホ</t>
    </rPh>
    <rPh sb="2" eb="4">
      <t>レンケイ</t>
    </rPh>
    <rPh sb="4" eb="5">
      <t>ガタ</t>
    </rPh>
    <rPh sb="6" eb="8">
      <t>ニンテイ</t>
    </rPh>
    <rPh sb="11" eb="12">
      <t>エン</t>
    </rPh>
    <phoneticPr fontId="3"/>
  </si>
  <si>
    <t>計</t>
  </si>
  <si>
    <t>国頭</t>
    <rPh sb="0" eb="2">
      <t>クニガミ</t>
    </rPh>
    <phoneticPr fontId="10"/>
  </si>
  <si>
    <t>中頭</t>
    <rPh sb="0" eb="2">
      <t>ナカガミ</t>
    </rPh>
    <phoneticPr fontId="10"/>
  </si>
  <si>
    <t>那覇</t>
    <rPh sb="0" eb="2">
      <t>ナハ</t>
    </rPh>
    <phoneticPr fontId="10"/>
  </si>
  <si>
    <t>島尻</t>
    <rPh sb="0" eb="2">
      <t>シマジリ</t>
    </rPh>
    <phoneticPr fontId="10"/>
  </si>
  <si>
    <t>宮古</t>
    <rPh sb="0" eb="2">
      <t>ミヤコ</t>
    </rPh>
    <phoneticPr fontId="10"/>
  </si>
  <si>
    <t>八重山</t>
    <rPh sb="0" eb="3">
      <t>ヤエヤマ</t>
    </rPh>
    <phoneticPr fontId="10"/>
  </si>
  <si>
    <t>-</t>
  </si>
  <si>
    <t>単位：人</t>
  </si>
  <si>
    <t>その他の教員</t>
    <rPh sb="2" eb="3">
      <t>タ</t>
    </rPh>
    <rPh sb="4" eb="6">
      <t>キョウイン</t>
    </rPh>
    <phoneticPr fontId="12"/>
  </si>
  <si>
    <t>事務職員</t>
    <rPh sb="0" eb="2">
      <t>ジム</t>
    </rPh>
    <rPh sb="2" eb="4">
      <t>ショクイン</t>
    </rPh>
    <phoneticPr fontId="12"/>
  </si>
  <si>
    <t>用務員</t>
    <rPh sb="0" eb="3">
      <t>ヨウムイン</t>
    </rPh>
    <phoneticPr fontId="12"/>
  </si>
  <si>
    <t>計</t>
    <rPh sb="0" eb="1">
      <t>ケイ</t>
    </rPh>
    <phoneticPr fontId="14"/>
  </si>
  <si>
    <t>副校長</t>
    <rPh sb="0" eb="3">
      <t>フクコウチョウ</t>
    </rPh>
    <phoneticPr fontId="14"/>
  </si>
  <si>
    <t>主幹教諭</t>
    <rPh sb="0" eb="2">
      <t>シュカン</t>
    </rPh>
    <rPh sb="2" eb="4">
      <t>キョウユ</t>
    </rPh>
    <phoneticPr fontId="14"/>
  </si>
  <si>
    <t>指導教諭</t>
    <rPh sb="0" eb="2">
      <t>シドウ</t>
    </rPh>
    <rPh sb="2" eb="4">
      <t>キョウユ</t>
    </rPh>
    <phoneticPr fontId="14"/>
  </si>
  <si>
    <t>養護教諭</t>
    <rPh sb="0" eb="2">
      <t>ヨウゴ</t>
    </rPh>
    <rPh sb="2" eb="4">
      <t>キョウユ</t>
    </rPh>
    <phoneticPr fontId="14"/>
  </si>
  <si>
    <t>養護助教諭</t>
    <rPh sb="0" eb="2">
      <t>ヨウゴ</t>
    </rPh>
    <rPh sb="2" eb="3">
      <t>ジョ</t>
    </rPh>
    <rPh sb="3" eb="5">
      <t>キョウユ</t>
    </rPh>
    <phoneticPr fontId="14"/>
  </si>
  <si>
    <t>栄養教諭</t>
    <rPh sb="0" eb="2">
      <t>エイヨウ</t>
    </rPh>
    <phoneticPr fontId="14"/>
  </si>
  <si>
    <t>男</t>
    <rPh sb="0" eb="1">
      <t>オトコ</t>
    </rPh>
    <phoneticPr fontId="14"/>
  </si>
  <si>
    <r>
      <rPr>
        <sz val="8"/>
        <rFont val="ＭＳ 明朝"/>
        <family val="1"/>
        <charset val="128"/>
      </rPr>
      <t>　</t>
    </r>
  </si>
  <si>
    <t>第24章　教育・文化</t>
    <phoneticPr fontId="3"/>
  </si>
  <si>
    <t>　公立</t>
    <phoneticPr fontId="3"/>
  </si>
  <si>
    <t>（つづき）</t>
    <phoneticPr fontId="10"/>
  </si>
  <si>
    <t>１学年</t>
    <phoneticPr fontId="10"/>
  </si>
  <si>
    <t>２学年</t>
    <phoneticPr fontId="10"/>
  </si>
  <si>
    <t>３学年</t>
    <phoneticPr fontId="10"/>
  </si>
  <si>
    <t>４学年</t>
    <phoneticPr fontId="10"/>
  </si>
  <si>
    <t>５学年</t>
    <phoneticPr fontId="10"/>
  </si>
  <si>
    <t>６学年</t>
    <phoneticPr fontId="10"/>
  </si>
  <si>
    <t>小学校</t>
    <phoneticPr fontId="10"/>
  </si>
  <si>
    <t>小</t>
    <phoneticPr fontId="10"/>
  </si>
  <si>
    <t>国立</t>
    <phoneticPr fontId="10"/>
  </si>
  <si>
    <t>私立</t>
    <phoneticPr fontId="10"/>
  </si>
  <si>
    <t>公立</t>
    <phoneticPr fontId="10"/>
  </si>
  <si>
    <t>中学校</t>
    <phoneticPr fontId="10"/>
  </si>
  <si>
    <t>中</t>
    <phoneticPr fontId="10"/>
  </si>
  <si>
    <t>国立</t>
    <phoneticPr fontId="10"/>
  </si>
  <si>
    <t>私立</t>
    <phoneticPr fontId="10"/>
  </si>
  <si>
    <t>公立</t>
    <phoneticPr fontId="10"/>
  </si>
  <si>
    <t>（つづき）</t>
    <phoneticPr fontId="12"/>
  </si>
  <si>
    <t>その他の職員</t>
    <phoneticPr fontId="12"/>
  </si>
  <si>
    <t>（再掲）</t>
    <phoneticPr fontId="12"/>
  </si>
  <si>
    <t xml:space="preserve">事務職員
</t>
    <phoneticPr fontId="12"/>
  </si>
  <si>
    <t>学校栄養職員</t>
    <phoneticPr fontId="12"/>
  </si>
  <si>
    <t>養護職員</t>
    <phoneticPr fontId="12"/>
  </si>
  <si>
    <t>小</t>
    <phoneticPr fontId="12"/>
  </si>
  <si>
    <t>国立</t>
    <phoneticPr fontId="12"/>
  </si>
  <si>
    <t>私立</t>
    <phoneticPr fontId="12"/>
  </si>
  <si>
    <t>公立</t>
    <phoneticPr fontId="10"/>
  </si>
  <si>
    <t>中</t>
    <phoneticPr fontId="12"/>
  </si>
  <si>
    <t>国立</t>
    <phoneticPr fontId="12"/>
  </si>
  <si>
    <t>私立</t>
    <phoneticPr fontId="12"/>
  </si>
  <si>
    <t>公立</t>
    <phoneticPr fontId="10"/>
  </si>
  <si>
    <t>（つづき）</t>
    <phoneticPr fontId="14"/>
  </si>
  <si>
    <t>助教諭</t>
    <phoneticPr fontId="14"/>
  </si>
  <si>
    <t>小</t>
    <phoneticPr fontId="12"/>
  </si>
  <si>
    <t>計</t>
    <rPh sb="0" eb="1">
      <t>ケイ</t>
    </rPh>
    <phoneticPr fontId="16"/>
  </si>
  <si>
    <t>第１次産業</t>
    <phoneticPr fontId="16"/>
  </si>
  <si>
    <t>第２次産業</t>
    <phoneticPr fontId="16"/>
  </si>
  <si>
    <t>第３次産業</t>
    <phoneticPr fontId="16"/>
  </si>
  <si>
    <t>建設業</t>
    <phoneticPr fontId="16"/>
  </si>
  <si>
    <t>製造業</t>
    <phoneticPr fontId="16"/>
  </si>
  <si>
    <t>情報通信業</t>
  </si>
  <si>
    <t>複合サービス事業</t>
  </si>
  <si>
    <t>上記以外のもの</t>
    <rPh sb="0" eb="2">
      <t>ジョウキ</t>
    </rPh>
    <phoneticPr fontId="16"/>
  </si>
  <si>
    <t>学校数</t>
    <phoneticPr fontId="3"/>
  </si>
  <si>
    <t>教員数</t>
    <phoneticPr fontId="3"/>
  </si>
  <si>
    <t>学生数</t>
    <rPh sb="2" eb="3">
      <t>スウ</t>
    </rPh>
    <phoneticPr fontId="3"/>
  </si>
  <si>
    <t>入学志願者数</t>
    <rPh sb="5" eb="6">
      <t>スウ</t>
    </rPh>
    <phoneticPr fontId="3"/>
  </si>
  <si>
    <t>卒業者</t>
    <phoneticPr fontId="10"/>
  </si>
  <si>
    <t>　高校貸与奨学生</t>
  </si>
  <si>
    <t>　高等専門学校</t>
    <rPh sb="1" eb="3">
      <t>コウトウ</t>
    </rPh>
    <rPh sb="3" eb="5">
      <t>センモン</t>
    </rPh>
    <rPh sb="5" eb="7">
      <t>ガッコウ</t>
    </rPh>
    <phoneticPr fontId="3"/>
  </si>
  <si>
    <t>　専修学校貸与奨学生</t>
    <rPh sb="1" eb="3">
      <t>センシュウ</t>
    </rPh>
    <rPh sb="3" eb="5">
      <t>ガッコウ</t>
    </rPh>
    <rPh sb="5" eb="7">
      <t>タイヨ</t>
    </rPh>
    <rPh sb="7" eb="10">
      <t>ショウガクセイ</t>
    </rPh>
    <phoneticPr fontId="3"/>
  </si>
  <si>
    <t>　大学貸与奨学生</t>
  </si>
  <si>
    <t>　大学院貸与奨学生</t>
  </si>
  <si>
    <t>　国外留学貸与奨学生</t>
  </si>
  <si>
    <t>　在沖米軍施設･区域内大学就学貸与奨学生</t>
  </si>
  <si>
    <t>　沖縄県海外移住者子弟貸与奨学生</t>
  </si>
  <si>
    <t>　委託奨学金給与奨学生</t>
  </si>
  <si>
    <t>公費に組み入れられない
寄付金</t>
    <phoneticPr fontId="10"/>
  </si>
  <si>
    <t>左の割合</t>
    <rPh sb="0" eb="1">
      <t>サ</t>
    </rPh>
    <rPh sb="2" eb="4">
      <t>ワリアイ</t>
    </rPh>
    <phoneticPr fontId="20"/>
  </si>
  <si>
    <t>国庫補助金</t>
    <rPh sb="2" eb="5">
      <t>ホジョキン</t>
    </rPh>
    <phoneticPr fontId="20"/>
  </si>
  <si>
    <t>県支出金</t>
  </si>
  <si>
    <t>地方債</t>
  </si>
  <si>
    <t>公費組入れ寄付金</t>
    <rPh sb="5" eb="6">
      <t>ヤドリキ</t>
    </rPh>
    <rPh sb="6" eb="7">
      <t>ヅケ</t>
    </rPh>
    <rPh sb="7" eb="8">
      <t>キン</t>
    </rPh>
    <phoneticPr fontId="20"/>
  </si>
  <si>
    <t>B</t>
    <phoneticPr fontId="20"/>
  </si>
  <si>
    <t>B/A</t>
    <phoneticPr fontId="20"/>
  </si>
  <si>
    <t>C</t>
    <phoneticPr fontId="20"/>
  </si>
  <si>
    <t>C/A</t>
    <phoneticPr fontId="20"/>
  </si>
  <si>
    <t>幼稚園</t>
    <phoneticPr fontId="20"/>
  </si>
  <si>
    <t>小学校</t>
    <phoneticPr fontId="20"/>
  </si>
  <si>
    <t>中学校</t>
    <phoneticPr fontId="20"/>
  </si>
  <si>
    <t>特別支援学校</t>
    <rPh sb="0" eb="2">
      <t>トクベツ</t>
    </rPh>
    <rPh sb="2" eb="4">
      <t>シエン</t>
    </rPh>
    <phoneticPr fontId="20"/>
  </si>
  <si>
    <t>社会教育費</t>
    <phoneticPr fontId="20"/>
  </si>
  <si>
    <t>教育行政費</t>
    <phoneticPr fontId="20"/>
  </si>
  <si>
    <t>学校教育費</t>
    <phoneticPr fontId="20"/>
  </si>
  <si>
    <t>人</t>
    <rPh sb="0" eb="1">
      <t>ニン</t>
    </rPh>
    <phoneticPr fontId="20"/>
  </si>
  <si>
    <t>幼稚園園児数（公立）</t>
    <phoneticPr fontId="20"/>
  </si>
  <si>
    <t>高等学校（全日制）生徒数（公立）</t>
    <rPh sb="0" eb="2">
      <t>コウトウ</t>
    </rPh>
    <rPh sb="2" eb="4">
      <t>ガッコウ</t>
    </rPh>
    <rPh sb="5" eb="6">
      <t>ゼン</t>
    </rPh>
    <rPh sb="6" eb="7">
      <t>ヒ</t>
    </rPh>
    <rPh sb="13" eb="15">
      <t>コウリツ</t>
    </rPh>
    <phoneticPr fontId="20"/>
  </si>
  <si>
    <t>小学校児童数（公立）</t>
    <rPh sb="0" eb="3">
      <t>ショウガッコウ</t>
    </rPh>
    <rPh sb="3" eb="5">
      <t>ジドウ</t>
    </rPh>
    <phoneticPr fontId="20"/>
  </si>
  <si>
    <t>高等学校（定時制）生徒数（公立）</t>
    <rPh sb="0" eb="2">
      <t>コウトウ</t>
    </rPh>
    <rPh sb="2" eb="4">
      <t>ガッコウ</t>
    </rPh>
    <rPh sb="5" eb="7">
      <t>テイジ</t>
    </rPh>
    <rPh sb="13" eb="15">
      <t>コウリツ</t>
    </rPh>
    <phoneticPr fontId="20"/>
  </si>
  <si>
    <t>中学校生徒数（公立）</t>
    <rPh sb="0" eb="1">
      <t>チュウ</t>
    </rPh>
    <rPh sb="1" eb="3">
      <t>ガッコウ</t>
    </rPh>
    <rPh sb="3" eb="5">
      <t>セイト</t>
    </rPh>
    <phoneticPr fontId="20"/>
  </si>
  <si>
    <t>高等学校（通信制）生徒数（公立）</t>
    <rPh sb="0" eb="2">
      <t>コウトウ</t>
    </rPh>
    <rPh sb="2" eb="4">
      <t>ガッコウ</t>
    </rPh>
    <rPh sb="13" eb="15">
      <t>コウリツ</t>
    </rPh>
    <phoneticPr fontId="20"/>
  </si>
  <si>
    <t>特別支援学校生徒数（公立）</t>
    <rPh sb="0" eb="2">
      <t>トクベツ</t>
    </rPh>
    <rPh sb="2" eb="4">
      <t>シエン</t>
    </rPh>
    <rPh sb="4" eb="6">
      <t>ガッコウ</t>
    </rPh>
    <rPh sb="6" eb="8">
      <t>セイト</t>
    </rPh>
    <phoneticPr fontId="20"/>
  </si>
  <si>
    <t>…</t>
  </si>
  <si>
    <t>国立</t>
    <phoneticPr fontId="12"/>
  </si>
  <si>
    <t>私立</t>
    <phoneticPr fontId="12"/>
  </si>
  <si>
    <t>公立</t>
    <phoneticPr fontId="10"/>
  </si>
  <si>
    <t>中</t>
    <phoneticPr fontId="12"/>
  </si>
  <si>
    <t>国立</t>
    <phoneticPr fontId="12"/>
  </si>
  <si>
    <t>私立</t>
    <phoneticPr fontId="12"/>
  </si>
  <si>
    <t>公立</t>
    <phoneticPr fontId="10"/>
  </si>
  <si>
    <t>＜第24章　教育・文化＞</t>
    <rPh sb="6" eb="8">
      <t>キョウイク</t>
    </rPh>
    <rPh sb="9" eb="11">
      <t>ブンカ</t>
    </rPh>
    <phoneticPr fontId="1"/>
  </si>
  <si>
    <t>学年別児童生徒数</t>
    <phoneticPr fontId="3"/>
  </si>
  <si>
    <t>小・中学校の職員数（本務者）</t>
    <phoneticPr fontId="3"/>
  </si>
  <si>
    <t>小・中学校の職名別教員数（本務者）</t>
    <phoneticPr fontId="3"/>
  </si>
  <si>
    <t>中学校卒業者の産業別就職者数</t>
    <phoneticPr fontId="3"/>
  </si>
  <si>
    <t>高等学校卒業者の産業別就職者数</t>
    <phoneticPr fontId="3"/>
  </si>
  <si>
    <t>大学・短期大学の教員数（本務者）・学生数及び入学志願者数</t>
    <phoneticPr fontId="3"/>
  </si>
  <si>
    <t>大学・短期大学卒業者の進路状況</t>
    <phoneticPr fontId="3"/>
  </si>
  <si>
    <t>奨学（留学）生数</t>
    <phoneticPr fontId="3"/>
  </si>
  <si>
    <t>奨学（留学）生新規採用者数</t>
    <phoneticPr fontId="3"/>
  </si>
  <si>
    <t>-</t>
    <phoneticPr fontId="3"/>
  </si>
  <si>
    <t>幼保連携型認定こども園園児数（公立）</t>
    <phoneticPr fontId="3"/>
  </si>
  <si>
    <t>【貸与型】</t>
    <rPh sb="1" eb="3">
      <t>タイヨ</t>
    </rPh>
    <rPh sb="3" eb="4">
      <t>ガタ</t>
    </rPh>
    <phoneticPr fontId="3"/>
  </si>
  <si>
    <t>【給付型】</t>
    <rPh sb="1" eb="4">
      <t>キュウフガタ</t>
    </rPh>
    <phoneticPr fontId="3"/>
  </si>
  <si>
    <t>　県外進学大学生奨学金（平成28年度創設）</t>
    <rPh sb="1" eb="3">
      <t>ケンガイ</t>
    </rPh>
    <rPh sb="3" eb="5">
      <t>シンガク</t>
    </rPh>
    <rPh sb="5" eb="8">
      <t>ダイガクセイ</t>
    </rPh>
    <rPh sb="8" eb="11">
      <t>ショウガクキン</t>
    </rPh>
    <rPh sb="12" eb="14">
      <t>ヘイセイ</t>
    </rPh>
    <rPh sb="16" eb="18">
      <t>ネンド</t>
    </rPh>
    <rPh sb="18" eb="20">
      <t>ソウセツ</t>
    </rPh>
    <phoneticPr fontId="3"/>
  </si>
  <si>
    <t>　専修学校給付奨学生（平成30年度創設）</t>
    <rPh sb="1" eb="3">
      <t>センシュウ</t>
    </rPh>
    <rPh sb="3" eb="5">
      <t>ガッコウ</t>
    </rPh>
    <rPh sb="5" eb="7">
      <t>キュウフ</t>
    </rPh>
    <rPh sb="7" eb="10">
      <t>ショウガクセイ</t>
    </rPh>
    <rPh sb="11" eb="13">
      <t>ヘイセイ</t>
    </rPh>
    <rPh sb="15" eb="17">
      <t>ネンド</t>
    </rPh>
    <rPh sb="17" eb="19">
      <t>ソウセツ</t>
    </rPh>
    <phoneticPr fontId="3"/>
  </si>
  <si>
    <t>資料：県企画部統計課「学校基本統計(学校基本調査)」</t>
    <rPh sb="4" eb="6">
      <t>キカク</t>
    </rPh>
    <rPh sb="6" eb="7">
      <t>ブ</t>
    </rPh>
    <rPh sb="7" eb="10">
      <t>トウケイカ</t>
    </rPh>
    <rPh sb="15" eb="17">
      <t>トウケイ</t>
    </rPh>
    <rPh sb="18" eb="20">
      <t>ガッコウ</t>
    </rPh>
    <rPh sb="20" eb="22">
      <t>キホン</t>
    </rPh>
    <rPh sb="22" eb="24">
      <t>チョウサ</t>
    </rPh>
    <phoneticPr fontId="4"/>
  </si>
  <si>
    <t>公費
割合</t>
    <rPh sb="0" eb="2">
      <t>コウヒ</t>
    </rPh>
    <rPh sb="3" eb="5">
      <t>ワリアイ</t>
    </rPh>
    <phoneticPr fontId="20"/>
  </si>
  <si>
    <t>24－３　学年別児童生徒数</t>
    <rPh sb="10" eb="11">
      <t>ショウ</t>
    </rPh>
    <rPh sb="11" eb="12">
      <t>ト</t>
    </rPh>
    <rPh sb="12" eb="13">
      <t>カズ</t>
    </rPh>
    <phoneticPr fontId="10"/>
  </si>
  <si>
    <t>24－４　小・中学校の職員数（本務者）</t>
    <phoneticPr fontId="12"/>
  </si>
  <si>
    <t>24－５　小 ・中学校の職名別教員数（本務者）</t>
    <phoneticPr fontId="14"/>
  </si>
  <si>
    <t>6-1</t>
    <phoneticPr fontId="3"/>
  </si>
  <si>
    <t>6-2</t>
    <phoneticPr fontId="3"/>
  </si>
  <si>
    <t>24－６－１　中学校卒業者の産業別就職者数</t>
    <phoneticPr fontId="16"/>
  </si>
  <si>
    <t>24－６－２　高等学校卒業者の産業別就職者数</t>
    <rPh sb="7" eb="8">
      <t>タカ</t>
    </rPh>
    <rPh sb="8" eb="9">
      <t>トウ</t>
    </rPh>
    <rPh sb="9" eb="10">
      <t>ガク</t>
    </rPh>
    <rPh sb="10" eb="11">
      <t>コウ</t>
    </rPh>
    <rPh sb="11" eb="12">
      <t>ソツ</t>
    </rPh>
    <rPh sb="12" eb="13">
      <t>ギョウ</t>
    </rPh>
    <rPh sb="13" eb="14">
      <t>シャ</t>
    </rPh>
    <rPh sb="15" eb="16">
      <t>サン</t>
    </rPh>
    <rPh sb="16" eb="17">
      <t>ギョウ</t>
    </rPh>
    <rPh sb="17" eb="18">
      <t>ベツ</t>
    </rPh>
    <rPh sb="18" eb="19">
      <t>シュウ</t>
    </rPh>
    <rPh sb="19" eb="20">
      <t>ショク</t>
    </rPh>
    <rPh sb="20" eb="21">
      <t>シャ</t>
    </rPh>
    <rPh sb="21" eb="22">
      <t>スウ</t>
    </rPh>
    <phoneticPr fontId="16"/>
  </si>
  <si>
    <t>24－７　大学・短期大学の教員数（本務者）・学生数及び入学志願者数</t>
    <rPh sb="25" eb="26">
      <t>オヨ</t>
    </rPh>
    <rPh sb="27" eb="29">
      <t>ニュウガク</t>
    </rPh>
    <rPh sb="29" eb="32">
      <t>シガンシャ</t>
    </rPh>
    <rPh sb="32" eb="33">
      <t>スウ</t>
    </rPh>
    <phoneticPr fontId="3"/>
  </si>
  <si>
    <t>24－８　大学・短期大学卒業者の進路状況</t>
    <phoneticPr fontId="10"/>
  </si>
  <si>
    <t>24－９　奨学（留学）生数</t>
    <phoneticPr fontId="10"/>
  </si>
  <si>
    <t>24－10　奨学（留学）生新規採用者数</t>
    <phoneticPr fontId="10"/>
  </si>
  <si>
    <t>…</t>
    <phoneticPr fontId="3"/>
  </si>
  <si>
    <t>…</t>
    <phoneticPr fontId="3"/>
  </si>
  <si>
    <t>令和２年度</t>
    <rPh sb="0" eb="2">
      <t>レイワ</t>
    </rPh>
    <rPh sb="3" eb="5">
      <t>ネンド</t>
    </rPh>
    <rPh sb="4" eb="5">
      <t>ド</t>
    </rPh>
    <phoneticPr fontId="3"/>
  </si>
  <si>
    <t>絵画</t>
  </si>
  <si>
    <t>彫刻</t>
  </si>
  <si>
    <t>工芸</t>
  </si>
  <si>
    <t>書跡</t>
  </si>
  <si>
    <t>古書</t>
  </si>
  <si>
    <t>考古</t>
  </si>
  <si>
    <t>歴史</t>
  </si>
  <si>
    <t>件数</t>
  </si>
  <si>
    <t>棟数</t>
  </si>
  <si>
    <t>北海道</t>
  </si>
  <si>
    <t>合計</t>
    <rPh sb="0" eb="2">
      <t>ゴウケイ</t>
    </rPh>
    <phoneticPr fontId="3"/>
  </si>
  <si>
    <t>計</t>
    <rPh sb="0" eb="1">
      <t>ケイ</t>
    </rPh>
    <phoneticPr fontId="3"/>
  </si>
  <si>
    <t>国宝･特別</t>
    <rPh sb="0" eb="2">
      <t>コクホウ</t>
    </rPh>
    <rPh sb="3" eb="5">
      <t>トクベツ</t>
    </rPh>
    <phoneticPr fontId="3"/>
  </si>
  <si>
    <t>県指定</t>
    <rPh sb="0" eb="3">
      <t>ケンシテイ</t>
    </rPh>
    <phoneticPr fontId="3"/>
  </si>
  <si>
    <t>植物･地質</t>
    <rPh sb="0" eb="2">
      <t>ショクブツ</t>
    </rPh>
    <rPh sb="3" eb="5">
      <t>チシツ</t>
    </rPh>
    <phoneticPr fontId="3"/>
  </si>
  <si>
    <t>種別</t>
    <rPh sb="0" eb="2">
      <t>シュベツ</t>
    </rPh>
    <phoneticPr fontId="3"/>
  </si>
  <si>
    <t>国</t>
    <rPh sb="0" eb="1">
      <t>クニ</t>
    </rPh>
    <phoneticPr fontId="3"/>
  </si>
  <si>
    <t>県</t>
    <rPh sb="0" eb="1">
      <t>ケン</t>
    </rPh>
    <phoneticPr fontId="3"/>
  </si>
  <si>
    <t>市町村</t>
    <rPh sb="0" eb="3">
      <t>シチョウソン</t>
    </rPh>
    <phoneticPr fontId="3"/>
  </si>
  <si>
    <t>選定</t>
    <rPh sb="0" eb="2">
      <t>センテイ</t>
    </rPh>
    <phoneticPr fontId="3"/>
  </si>
  <si>
    <t>重要文化的景観</t>
    <rPh sb="0" eb="2">
      <t>ジュウヨウ</t>
    </rPh>
    <rPh sb="2" eb="5">
      <t>ブンカテキ</t>
    </rPh>
    <rPh sb="5" eb="7">
      <t>ケイカン</t>
    </rPh>
    <phoneticPr fontId="3"/>
  </si>
  <si>
    <t>選択</t>
    <rPh sb="0" eb="2">
      <t>センタク</t>
    </rPh>
    <phoneticPr fontId="3"/>
  </si>
  <si>
    <t>記録作成等の措置を講ずべき無形の民俗文化財</t>
    <rPh sb="0" eb="2">
      <t>キロク</t>
    </rPh>
    <rPh sb="2" eb="4">
      <t>サクセイ</t>
    </rPh>
    <rPh sb="4" eb="5">
      <t>トウ</t>
    </rPh>
    <rPh sb="6" eb="8">
      <t>ソチ</t>
    </rPh>
    <rPh sb="9" eb="10">
      <t>コウ</t>
    </rPh>
    <rPh sb="13" eb="15">
      <t>ムケイ</t>
    </rPh>
    <rPh sb="16" eb="18">
      <t>ミンゾク</t>
    </rPh>
    <rPh sb="18" eb="21">
      <t>ブンカザイ</t>
    </rPh>
    <phoneticPr fontId="3"/>
  </si>
  <si>
    <t>箇所数</t>
    <rPh sb="0" eb="2">
      <t>カショ</t>
    </rPh>
    <rPh sb="2" eb="3">
      <t>スウ</t>
    </rPh>
    <phoneticPr fontId="3"/>
  </si>
  <si>
    <t>件数</t>
    <rPh sb="0" eb="2">
      <t>ケンスウ</t>
    </rPh>
    <phoneticPr fontId="3"/>
  </si>
  <si>
    <t>国の登録有形文化財（建造物）</t>
    <rPh sb="0" eb="1">
      <t>クニ</t>
    </rPh>
    <rPh sb="2" eb="4">
      <t>トウロク</t>
    </rPh>
    <rPh sb="4" eb="6">
      <t>ユウケイ</t>
    </rPh>
    <rPh sb="6" eb="9">
      <t>ブンカザイ</t>
    </rPh>
    <rPh sb="10" eb="13">
      <t>ケンゾウブツ</t>
    </rPh>
    <phoneticPr fontId="3"/>
  </si>
  <si>
    <t>国の登録有形民俗文化財</t>
    <rPh sb="0" eb="1">
      <t>クニ</t>
    </rPh>
    <rPh sb="2" eb="4">
      <t>トウロク</t>
    </rPh>
    <rPh sb="4" eb="6">
      <t>ユウケイ</t>
    </rPh>
    <rPh sb="6" eb="8">
      <t>ミンゾク</t>
    </rPh>
    <rPh sb="8" eb="11">
      <t>ブンカザイ</t>
    </rPh>
    <phoneticPr fontId="3"/>
  </si>
  <si>
    <t>国の登録記念物（遺跡関係）</t>
    <rPh sb="0" eb="1">
      <t>クニ</t>
    </rPh>
    <rPh sb="2" eb="4">
      <t>トウロク</t>
    </rPh>
    <rPh sb="4" eb="7">
      <t>キネンブツ</t>
    </rPh>
    <rPh sb="8" eb="10">
      <t>イセキ</t>
    </rPh>
    <rPh sb="10" eb="12">
      <t>カンケイ</t>
    </rPh>
    <phoneticPr fontId="3"/>
  </si>
  <si>
    <t>国の登録記念物（名勝地関係）</t>
    <rPh sb="0" eb="1">
      <t>クニ</t>
    </rPh>
    <rPh sb="2" eb="4">
      <t>トウロク</t>
    </rPh>
    <rPh sb="4" eb="7">
      <t>キネンブツ</t>
    </rPh>
    <rPh sb="8" eb="11">
      <t>メイショウチ</t>
    </rPh>
    <rPh sb="11" eb="13">
      <t>カンケイ</t>
    </rPh>
    <phoneticPr fontId="3"/>
  </si>
  <si>
    <t>市町村の登録民族文化財（有形）</t>
    <rPh sb="0" eb="3">
      <t>シチョウソン</t>
    </rPh>
    <rPh sb="4" eb="6">
      <t>トウロク</t>
    </rPh>
    <rPh sb="6" eb="8">
      <t>ミンゾク</t>
    </rPh>
    <rPh sb="8" eb="11">
      <t>ブンカザイ</t>
    </rPh>
    <rPh sb="12" eb="14">
      <t>ユウケイ</t>
    </rPh>
    <phoneticPr fontId="3"/>
  </si>
  <si>
    <t>市町村の登録民族文化財（無形）</t>
    <rPh sb="0" eb="3">
      <t>シチョウソン</t>
    </rPh>
    <rPh sb="4" eb="6">
      <t>トウロク</t>
    </rPh>
    <rPh sb="6" eb="8">
      <t>ミンゾク</t>
    </rPh>
    <rPh sb="8" eb="11">
      <t>ブンカザイ</t>
    </rPh>
    <rPh sb="12" eb="14">
      <t>ムケイ</t>
    </rPh>
    <phoneticPr fontId="3"/>
  </si>
  <si>
    <t>登録</t>
    <rPh sb="0" eb="2">
      <t>トウロク</t>
    </rPh>
    <phoneticPr fontId="3"/>
  </si>
  <si>
    <t>空手･古武術</t>
    <rPh sb="0" eb="2">
      <t>カラテ</t>
    </rPh>
    <rPh sb="3" eb="6">
      <t>コブジュツ</t>
    </rPh>
    <phoneticPr fontId="3"/>
  </si>
  <si>
    <t>天然保護区域</t>
    <rPh sb="0" eb="2">
      <t>テンネン</t>
    </rPh>
    <rPh sb="2" eb="4">
      <t>ホゴ</t>
    </rPh>
    <rPh sb="4" eb="6">
      <t>クイキ</t>
    </rPh>
    <phoneticPr fontId="3"/>
  </si>
  <si>
    <t>重要伝統的建造物群保存地区</t>
    <rPh sb="0" eb="2">
      <t>ジュウヨウ</t>
    </rPh>
    <rPh sb="2" eb="5">
      <t>デントウテキ</t>
    </rPh>
    <rPh sb="5" eb="7">
      <t>ケンゾウ</t>
    </rPh>
    <rPh sb="7" eb="8">
      <t>ブツ</t>
    </rPh>
    <rPh sb="8" eb="9">
      <t>グン</t>
    </rPh>
    <rPh sb="9" eb="11">
      <t>ホゾン</t>
    </rPh>
    <rPh sb="11" eb="13">
      <t>チク</t>
    </rPh>
    <phoneticPr fontId="3"/>
  </si>
  <si>
    <t>記録作成等の措置を講ずべき無形文化財</t>
    <rPh sb="0" eb="2">
      <t>キロク</t>
    </rPh>
    <rPh sb="2" eb="4">
      <t>サクセイ</t>
    </rPh>
    <rPh sb="4" eb="5">
      <t>トウ</t>
    </rPh>
    <rPh sb="6" eb="8">
      <t>ソチ</t>
    </rPh>
    <rPh sb="9" eb="10">
      <t>コウ</t>
    </rPh>
    <rPh sb="13" eb="15">
      <t>ムケイ</t>
    </rPh>
    <rPh sb="15" eb="18">
      <t>ブンカザイ</t>
    </rPh>
    <phoneticPr fontId="3"/>
  </si>
  <si>
    <t>神奈川</t>
    <phoneticPr fontId="24"/>
  </si>
  <si>
    <t>和歌山</t>
    <phoneticPr fontId="24"/>
  </si>
  <si>
    <t>鹿児島</t>
    <phoneticPr fontId="24"/>
  </si>
  <si>
    <t>布教所</t>
    <rPh sb="0" eb="2">
      <t>フキョウ</t>
    </rPh>
    <rPh sb="2" eb="3">
      <t>ショ</t>
    </rPh>
    <phoneticPr fontId="24"/>
  </si>
  <si>
    <t>計</t>
    <rPh sb="0" eb="1">
      <t>ケイ</t>
    </rPh>
    <phoneticPr fontId="24"/>
  </si>
  <si>
    <t>北海道</t>
    <rPh sb="0" eb="3">
      <t>ホッカイドウ</t>
    </rPh>
    <phoneticPr fontId="24"/>
  </si>
  <si>
    <t>24－12    国宝・重要文化財都道府県別指定件数一覧</t>
    <phoneticPr fontId="3"/>
  </si>
  <si>
    <t>24－11    都道府県別単位宗教法人</t>
    <rPh sb="9" eb="13">
      <t>トドウフケン</t>
    </rPh>
    <rPh sb="13" eb="14">
      <t>ベツ</t>
    </rPh>
    <rPh sb="14" eb="16">
      <t>タンイ</t>
    </rPh>
    <rPh sb="16" eb="18">
      <t>シュウキョウ</t>
    </rPh>
    <rPh sb="18" eb="20">
      <t>ホウジン</t>
    </rPh>
    <phoneticPr fontId="24"/>
  </si>
  <si>
    <t>考古資料</t>
    <rPh sb="0" eb="1">
      <t>コウ</t>
    </rPh>
    <rPh sb="1" eb="2">
      <t>フル</t>
    </rPh>
    <rPh sb="2" eb="3">
      <t>シ</t>
    </rPh>
    <rPh sb="3" eb="4">
      <t>リョウ</t>
    </rPh>
    <phoneticPr fontId="3"/>
  </si>
  <si>
    <t>都道府県別単位宗教法人</t>
  </si>
  <si>
    <t>国宝・重要文化財都道府県別指定件数一覧</t>
    <phoneticPr fontId="3"/>
  </si>
  <si>
    <t>臨時労働者</t>
    <rPh sb="0" eb="2">
      <t>リンジ</t>
    </rPh>
    <rPh sb="2" eb="5">
      <t>ロウドウシャ</t>
    </rPh>
    <phoneticPr fontId="10"/>
  </si>
  <si>
    <t>岡山　</t>
    <phoneticPr fontId="24"/>
  </si>
  <si>
    <t>滋賀　</t>
    <phoneticPr fontId="24"/>
  </si>
  <si>
    <t>群馬　</t>
    <phoneticPr fontId="24"/>
  </si>
  <si>
    <t>歴史資料</t>
    <rPh sb="0" eb="1">
      <t>レキ</t>
    </rPh>
    <rPh sb="1" eb="2">
      <t>シ</t>
    </rPh>
    <rPh sb="2" eb="3">
      <t>シ</t>
    </rPh>
    <rPh sb="3" eb="4">
      <t>リョウ</t>
    </rPh>
    <phoneticPr fontId="3"/>
  </si>
  <si>
    <t>有形</t>
    <rPh sb="0" eb="1">
      <t>ユウ</t>
    </rPh>
    <rPh sb="1" eb="2">
      <t>カタチ</t>
    </rPh>
    <phoneticPr fontId="3"/>
  </si>
  <si>
    <t>無形</t>
    <rPh sb="0" eb="1">
      <t>ム</t>
    </rPh>
    <rPh sb="1" eb="2">
      <t>カタチ</t>
    </rPh>
    <phoneticPr fontId="3"/>
  </si>
  <si>
    <t>史跡</t>
    <rPh sb="0" eb="1">
      <t>シ</t>
    </rPh>
    <rPh sb="1" eb="2">
      <t>アト</t>
    </rPh>
    <phoneticPr fontId="3"/>
  </si>
  <si>
    <t>名勝</t>
    <rPh sb="0" eb="1">
      <t>メイ</t>
    </rPh>
    <rPh sb="1" eb="2">
      <t>マサル</t>
    </rPh>
    <phoneticPr fontId="3"/>
  </si>
  <si>
    <t>選定保存技術</t>
    <rPh sb="0" eb="2">
      <t>センテイ</t>
    </rPh>
    <rPh sb="2" eb="4">
      <t>ホゾン</t>
    </rPh>
    <rPh sb="4" eb="6">
      <t>ギジュツ</t>
    </rPh>
    <phoneticPr fontId="3"/>
  </si>
  <si>
    <t>建造物</t>
    <rPh sb="0" eb="1">
      <t>タツル</t>
    </rPh>
    <rPh sb="1" eb="2">
      <t>ヅクリ</t>
    </rPh>
    <rPh sb="2" eb="3">
      <t>モノ</t>
    </rPh>
    <phoneticPr fontId="3"/>
  </si>
  <si>
    <t>絵画</t>
    <rPh sb="0" eb="1">
      <t>エ</t>
    </rPh>
    <rPh sb="1" eb="2">
      <t>ガ</t>
    </rPh>
    <phoneticPr fontId="3"/>
  </si>
  <si>
    <t>彫刻</t>
    <rPh sb="0" eb="1">
      <t>ホリ</t>
    </rPh>
    <rPh sb="1" eb="2">
      <t>コク</t>
    </rPh>
    <phoneticPr fontId="3"/>
  </si>
  <si>
    <t>工芸品</t>
    <rPh sb="0" eb="1">
      <t>コウ</t>
    </rPh>
    <rPh sb="1" eb="2">
      <t>ゲイ</t>
    </rPh>
    <rPh sb="2" eb="3">
      <t>ヒン</t>
    </rPh>
    <phoneticPr fontId="3"/>
  </si>
  <si>
    <t>古文書</t>
    <rPh sb="0" eb="1">
      <t>フル</t>
    </rPh>
    <rPh sb="1" eb="2">
      <t>ブン</t>
    </rPh>
    <rPh sb="2" eb="3">
      <t>ショ</t>
    </rPh>
    <phoneticPr fontId="3"/>
  </si>
  <si>
    <t>芸能</t>
    <rPh sb="0" eb="1">
      <t>ゲイ</t>
    </rPh>
    <rPh sb="1" eb="2">
      <t>ノウ</t>
    </rPh>
    <phoneticPr fontId="3"/>
  </si>
  <si>
    <t>工芸技術</t>
    <rPh sb="0" eb="1">
      <t>コウ</t>
    </rPh>
    <rPh sb="1" eb="2">
      <t>ゲイ</t>
    </rPh>
    <rPh sb="2" eb="3">
      <t>ワザ</t>
    </rPh>
    <rPh sb="3" eb="4">
      <t>ジュツ</t>
    </rPh>
    <phoneticPr fontId="3"/>
  </si>
  <si>
    <t>口承文芸</t>
    <rPh sb="0" eb="1">
      <t>クチ</t>
    </rPh>
    <rPh sb="1" eb="2">
      <t>ショウ</t>
    </rPh>
    <rPh sb="2" eb="3">
      <t>ブン</t>
    </rPh>
    <rPh sb="3" eb="4">
      <t>ゲイ</t>
    </rPh>
    <phoneticPr fontId="3"/>
  </si>
  <si>
    <t>その他</t>
    <rPh sb="2" eb="3">
      <t>タ</t>
    </rPh>
    <phoneticPr fontId="3"/>
  </si>
  <si>
    <t>栃木</t>
    <phoneticPr fontId="24"/>
  </si>
  <si>
    <t>青森</t>
    <phoneticPr fontId="24"/>
  </si>
  <si>
    <t>岩手</t>
    <phoneticPr fontId="24"/>
  </si>
  <si>
    <t>宮城</t>
    <phoneticPr fontId="24"/>
  </si>
  <si>
    <t>秋田</t>
    <phoneticPr fontId="24"/>
  </si>
  <si>
    <t>山形</t>
    <phoneticPr fontId="24"/>
  </si>
  <si>
    <t>福島</t>
    <phoneticPr fontId="24"/>
  </si>
  <si>
    <t>茨城</t>
    <phoneticPr fontId="24"/>
  </si>
  <si>
    <t>埼玉</t>
    <phoneticPr fontId="24"/>
  </si>
  <si>
    <t>千葉</t>
    <phoneticPr fontId="24"/>
  </si>
  <si>
    <t>東京</t>
    <phoneticPr fontId="24"/>
  </si>
  <si>
    <t>新潟</t>
    <phoneticPr fontId="24"/>
  </si>
  <si>
    <t>富山</t>
    <phoneticPr fontId="24"/>
  </si>
  <si>
    <t>石川</t>
    <phoneticPr fontId="24"/>
  </si>
  <si>
    <t>福井</t>
    <phoneticPr fontId="24"/>
  </si>
  <si>
    <t>山梨</t>
    <phoneticPr fontId="24"/>
  </si>
  <si>
    <t>長野</t>
    <phoneticPr fontId="24"/>
  </si>
  <si>
    <t>岐阜</t>
    <phoneticPr fontId="24"/>
  </si>
  <si>
    <t>静岡</t>
    <phoneticPr fontId="24"/>
  </si>
  <si>
    <t>愛知</t>
    <phoneticPr fontId="24"/>
  </si>
  <si>
    <t>三重</t>
    <phoneticPr fontId="24"/>
  </si>
  <si>
    <t>京都</t>
    <phoneticPr fontId="24"/>
  </si>
  <si>
    <t>大阪</t>
    <phoneticPr fontId="24"/>
  </si>
  <si>
    <t>兵庫</t>
    <phoneticPr fontId="24"/>
  </si>
  <si>
    <t>奈良</t>
    <phoneticPr fontId="24"/>
  </si>
  <si>
    <t>鳥取</t>
    <phoneticPr fontId="24"/>
  </si>
  <si>
    <t>島根</t>
    <phoneticPr fontId="24"/>
  </si>
  <si>
    <t>広島</t>
    <phoneticPr fontId="24"/>
  </si>
  <si>
    <t>山口</t>
    <phoneticPr fontId="24"/>
  </si>
  <si>
    <t>徳島</t>
    <phoneticPr fontId="24"/>
  </si>
  <si>
    <t>香川</t>
    <phoneticPr fontId="24"/>
  </si>
  <si>
    <t>愛媛</t>
    <phoneticPr fontId="24"/>
  </si>
  <si>
    <t>高知</t>
    <phoneticPr fontId="24"/>
  </si>
  <si>
    <t>福岡</t>
    <phoneticPr fontId="24"/>
  </si>
  <si>
    <t>佐賀</t>
    <phoneticPr fontId="24"/>
  </si>
  <si>
    <t>長崎</t>
    <phoneticPr fontId="24"/>
  </si>
  <si>
    <t>熊本</t>
    <phoneticPr fontId="24"/>
  </si>
  <si>
    <t>大分</t>
    <phoneticPr fontId="24"/>
  </si>
  <si>
    <t>宮崎</t>
    <phoneticPr fontId="24"/>
  </si>
  <si>
    <t>沖縄</t>
    <phoneticPr fontId="24"/>
  </si>
  <si>
    <t>合計</t>
    <phoneticPr fontId="24"/>
  </si>
  <si>
    <t>幼保連携型
   認定こども園</t>
    <phoneticPr fontId="3"/>
  </si>
  <si>
    <t>高等学校
  (全日制）</t>
    <phoneticPr fontId="20"/>
  </si>
  <si>
    <t xml:space="preserve">単位：校､学級､人 </t>
    <rPh sb="0" eb="2">
      <t>タンイ</t>
    </rPh>
    <phoneticPr fontId="3"/>
  </si>
  <si>
    <t>　　全日制</t>
    <rPh sb="2" eb="3">
      <t>ゼン</t>
    </rPh>
    <rPh sb="3" eb="4">
      <t>ニチ</t>
    </rPh>
    <rPh sb="4" eb="5">
      <t>セイ</t>
    </rPh>
    <phoneticPr fontId="3"/>
  </si>
  <si>
    <t>　　定時制</t>
    <rPh sb="2" eb="4">
      <t>テイジ</t>
    </rPh>
    <rPh sb="4" eb="5">
      <t>セイ</t>
    </rPh>
    <phoneticPr fontId="3"/>
  </si>
  <si>
    <t>学校</t>
    <phoneticPr fontId="3"/>
  </si>
  <si>
    <t>支出費目</t>
    <rPh sb="2" eb="3">
      <t>ヒ</t>
    </rPh>
    <phoneticPr fontId="20"/>
  </si>
  <si>
    <t>総額</t>
    <phoneticPr fontId="20"/>
  </si>
  <si>
    <t>公費</t>
    <phoneticPr fontId="20"/>
  </si>
  <si>
    <t>市町村支出金</t>
    <rPh sb="3" eb="6">
      <t>シシュツキン</t>
    </rPh>
    <phoneticPr fontId="20"/>
  </si>
  <si>
    <t>教育費 計</t>
    <rPh sb="4" eb="5">
      <t>ケイ</t>
    </rPh>
    <phoneticPr fontId="3"/>
  </si>
  <si>
    <t xml:space="preserve">単位：人 </t>
    <phoneticPr fontId="10"/>
  </si>
  <si>
    <t>年度･地域</t>
    <rPh sb="0" eb="1">
      <t>トシ</t>
    </rPh>
    <rPh sb="1" eb="2">
      <t>ド</t>
    </rPh>
    <rPh sb="3" eb="5">
      <t>チイキ</t>
    </rPh>
    <phoneticPr fontId="10"/>
  </si>
  <si>
    <t>総数</t>
    <phoneticPr fontId="12"/>
  </si>
  <si>
    <t>年度･地域</t>
    <phoneticPr fontId="3"/>
  </si>
  <si>
    <t>警備員､ その他</t>
    <rPh sb="7" eb="8">
      <t>タ</t>
    </rPh>
    <phoneticPr fontId="12"/>
  </si>
  <si>
    <t>小学校</t>
    <phoneticPr fontId="3"/>
  </si>
  <si>
    <t>中学校</t>
    <phoneticPr fontId="3"/>
  </si>
  <si>
    <t>私立</t>
    <phoneticPr fontId="3"/>
  </si>
  <si>
    <t>公立</t>
    <phoneticPr fontId="3"/>
  </si>
  <si>
    <t>国頭</t>
    <rPh sb="0" eb="1">
      <t>クニ</t>
    </rPh>
    <rPh sb="1" eb="2">
      <t>アタマ</t>
    </rPh>
    <phoneticPr fontId="10"/>
  </si>
  <si>
    <t>中頭</t>
    <rPh sb="0" eb="1">
      <t>ナカ</t>
    </rPh>
    <rPh sb="1" eb="2">
      <t>アタマ</t>
    </rPh>
    <phoneticPr fontId="10"/>
  </si>
  <si>
    <t>那覇</t>
    <rPh sb="0" eb="1">
      <t>トモ</t>
    </rPh>
    <rPh sb="1" eb="2">
      <t>ハ</t>
    </rPh>
    <phoneticPr fontId="10"/>
  </si>
  <si>
    <t>島尻</t>
    <rPh sb="0" eb="1">
      <t>シマ</t>
    </rPh>
    <rPh sb="1" eb="2">
      <t>シリ</t>
    </rPh>
    <phoneticPr fontId="10"/>
  </si>
  <si>
    <t>宮古</t>
    <rPh sb="0" eb="1">
      <t>ミヤ</t>
    </rPh>
    <rPh sb="1" eb="2">
      <t>フル</t>
    </rPh>
    <phoneticPr fontId="10"/>
  </si>
  <si>
    <t>　　宮古：宮古島市､多良間村</t>
    <rPh sb="2" eb="4">
      <t>ミヤコ</t>
    </rPh>
    <rPh sb="5" eb="8">
      <t>ミヤコジマ</t>
    </rPh>
    <rPh sb="8" eb="9">
      <t>シ</t>
    </rPh>
    <rPh sb="10" eb="14">
      <t>タラマソン</t>
    </rPh>
    <phoneticPr fontId="10"/>
  </si>
  <si>
    <t>　　八重山：石垣市､竹富町､与那国町</t>
    <rPh sb="2" eb="5">
      <t>ヤエヤマ</t>
    </rPh>
    <rPh sb="14" eb="17">
      <t>ヨナグニ</t>
    </rPh>
    <rPh sb="17" eb="18">
      <t>チョウ</t>
    </rPh>
    <phoneticPr fontId="10"/>
  </si>
  <si>
    <t xml:space="preserve">単位：人 </t>
    <phoneticPr fontId="3"/>
  </si>
  <si>
    <t>校長</t>
    <phoneticPr fontId="14"/>
  </si>
  <si>
    <t>教頭</t>
    <phoneticPr fontId="14"/>
  </si>
  <si>
    <t>教諭</t>
    <phoneticPr fontId="14"/>
  </si>
  <si>
    <t>講師</t>
    <phoneticPr fontId="14"/>
  </si>
  <si>
    <t>国立</t>
    <phoneticPr fontId="14"/>
  </si>
  <si>
    <t>私立</t>
    <phoneticPr fontId="14"/>
  </si>
  <si>
    <t>公立</t>
    <phoneticPr fontId="14"/>
  </si>
  <si>
    <t>産業 計</t>
    <phoneticPr fontId="16"/>
  </si>
  <si>
    <t>その他</t>
    <phoneticPr fontId="16"/>
  </si>
  <si>
    <t>総数</t>
    <rPh sb="0" eb="1">
      <t>フサ</t>
    </rPh>
    <rPh sb="1" eb="2">
      <t>カズ</t>
    </rPh>
    <phoneticPr fontId="16"/>
  </si>
  <si>
    <t>県内</t>
    <phoneticPr fontId="16"/>
  </si>
  <si>
    <t>県外</t>
    <rPh sb="1" eb="2">
      <t>ガイ</t>
    </rPh>
    <phoneticPr fontId="16"/>
  </si>
  <si>
    <t>産業</t>
    <rPh sb="0" eb="2">
      <t>サンギョウ</t>
    </rPh>
    <phoneticPr fontId="16"/>
  </si>
  <si>
    <t>産業 計</t>
    <rPh sb="0" eb="1">
      <t>サン</t>
    </rPh>
    <rPh sb="1" eb="2">
      <t>ギョウ</t>
    </rPh>
    <rPh sb="3" eb="4">
      <t>ケイ</t>
    </rPh>
    <phoneticPr fontId="16"/>
  </si>
  <si>
    <t>農業､林業</t>
    <phoneticPr fontId="3"/>
  </si>
  <si>
    <t>漁業</t>
    <phoneticPr fontId="16"/>
  </si>
  <si>
    <t>鉱業､採石業､砂利採取業</t>
    <phoneticPr fontId="3"/>
  </si>
  <si>
    <t>電気･ガス･熱供給･水道業</t>
    <phoneticPr fontId="3"/>
  </si>
  <si>
    <t>運輸業､郵便業</t>
    <phoneticPr fontId="3"/>
  </si>
  <si>
    <t>卸売業､小売業</t>
    <phoneticPr fontId="3"/>
  </si>
  <si>
    <t>金融業･保険業</t>
    <phoneticPr fontId="3"/>
  </si>
  <si>
    <t>不動産業､物品貸付業</t>
    <rPh sb="7" eb="8">
      <t>カ</t>
    </rPh>
    <rPh sb="8" eb="9">
      <t>ツ</t>
    </rPh>
    <phoneticPr fontId="16"/>
  </si>
  <si>
    <t>学術研究､専門･技術サービス業</t>
    <phoneticPr fontId="3"/>
  </si>
  <si>
    <t>宿泊業､飲食サービス業</t>
    <rPh sb="5" eb="6">
      <t>ショク</t>
    </rPh>
    <phoneticPr fontId="16"/>
  </si>
  <si>
    <t>生活関連サービス業､娯楽業</t>
    <phoneticPr fontId="3"/>
  </si>
  <si>
    <t>教育､学習支援業</t>
    <phoneticPr fontId="3"/>
  </si>
  <si>
    <t>医療､福祉</t>
    <phoneticPr fontId="3"/>
  </si>
  <si>
    <t>サービス業(他に分類されないもの)</t>
    <phoneticPr fontId="3"/>
  </si>
  <si>
    <t>公務(他に分類されるものを除く)</t>
    <phoneticPr fontId="16"/>
  </si>
  <si>
    <t>県外</t>
    <phoneticPr fontId="16"/>
  </si>
  <si>
    <t xml:space="preserve">  単位：人 </t>
    <phoneticPr fontId="3"/>
  </si>
  <si>
    <t>年度</t>
    <rPh sb="0" eb="2">
      <t>ネンド</t>
    </rPh>
    <phoneticPr fontId="3"/>
  </si>
  <si>
    <t>国立</t>
    <phoneticPr fontId="3"/>
  </si>
  <si>
    <t>年月</t>
    <rPh sb="0" eb="2">
      <t>ネンゲツ</t>
    </rPh>
    <phoneticPr fontId="3"/>
  </si>
  <si>
    <t>《大学》</t>
    <rPh sb="1" eb="2">
      <t>ダイ</t>
    </rPh>
    <rPh sb="2" eb="3">
      <t>ガク</t>
    </rPh>
    <phoneticPr fontId="3"/>
  </si>
  <si>
    <t>《短期大学》</t>
    <rPh sb="1" eb="3">
      <t>タンキ</t>
    </rPh>
    <rPh sb="3" eb="5">
      <t>ダイガク</t>
    </rPh>
    <phoneticPr fontId="3"/>
  </si>
  <si>
    <t>《 大学 》</t>
  </si>
  <si>
    <t>《 大学 》</t>
    <phoneticPr fontId="3"/>
  </si>
  <si>
    <t>《 短期大学 》</t>
    <rPh sb="2" eb="4">
      <t>タンキ</t>
    </rPh>
    <rPh sb="4" eb="6">
      <t>ダイガク</t>
    </rPh>
    <phoneticPr fontId="3"/>
  </si>
  <si>
    <t>年度</t>
    <phoneticPr fontId="3"/>
  </si>
  <si>
    <t>令和３年度</t>
    <rPh sb="0" eb="2">
      <t>レイワ</t>
    </rPh>
    <rPh sb="3" eb="5">
      <t>ネンド</t>
    </rPh>
    <rPh sb="4" eb="5">
      <t>ド</t>
    </rPh>
    <phoneticPr fontId="3"/>
  </si>
  <si>
    <t>都道府県</t>
    <rPh sb="0" eb="4">
      <t>トドウフケン</t>
    </rPh>
    <phoneticPr fontId="3"/>
  </si>
  <si>
    <t>宗教法人</t>
    <rPh sb="0" eb="1">
      <t>シュウ</t>
    </rPh>
    <rPh sb="1" eb="2">
      <t>キョウ</t>
    </rPh>
    <rPh sb="2" eb="3">
      <t>ホウ</t>
    </rPh>
    <rPh sb="3" eb="4">
      <t>ヒト</t>
    </rPh>
    <phoneticPr fontId="24"/>
  </si>
  <si>
    <t>神社</t>
    <rPh sb="0" eb="1">
      <t>カミ</t>
    </rPh>
    <rPh sb="1" eb="2">
      <t>シャ</t>
    </rPh>
    <phoneticPr fontId="24"/>
  </si>
  <si>
    <t>寺院</t>
    <rPh sb="0" eb="1">
      <t>テラ</t>
    </rPh>
    <rPh sb="1" eb="2">
      <t>イン</t>
    </rPh>
    <phoneticPr fontId="24"/>
  </si>
  <si>
    <t>教会</t>
    <rPh sb="0" eb="1">
      <t>キョウ</t>
    </rPh>
    <rPh sb="1" eb="2">
      <t>カイ</t>
    </rPh>
    <phoneticPr fontId="24"/>
  </si>
  <si>
    <t>青森県</t>
    <rPh sb="0" eb="1">
      <t>アオ</t>
    </rPh>
    <rPh sb="1" eb="2">
      <t>モリ</t>
    </rPh>
    <rPh sb="2" eb="3">
      <t>ケン</t>
    </rPh>
    <phoneticPr fontId="24"/>
  </si>
  <si>
    <t>岩手県</t>
    <rPh sb="0" eb="2">
      <t>イワテ</t>
    </rPh>
    <rPh sb="2" eb="3">
      <t>ケン</t>
    </rPh>
    <phoneticPr fontId="24"/>
  </si>
  <si>
    <t>宮城県</t>
    <rPh sb="0" eb="2">
      <t>ミヤギ</t>
    </rPh>
    <rPh sb="2" eb="3">
      <t>ケン</t>
    </rPh>
    <phoneticPr fontId="24"/>
  </si>
  <si>
    <t>秋田県</t>
    <rPh sb="0" eb="2">
      <t>アキタ</t>
    </rPh>
    <phoneticPr fontId="24"/>
  </si>
  <si>
    <t>山形県</t>
    <rPh sb="0" eb="2">
      <t>ヤマガタ</t>
    </rPh>
    <phoneticPr fontId="24"/>
  </si>
  <si>
    <t>福島県</t>
    <rPh sb="0" eb="2">
      <t>フクシマ</t>
    </rPh>
    <phoneticPr fontId="24"/>
  </si>
  <si>
    <t>茨城県</t>
    <rPh sb="0" eb="2">
      <t>イバラキ</t>
    </rPh>
    <phoneticPr fontId="24"/>
  </si>
  <si>
    <t>栃木県</t>
    <rPh sb="0" eb="2">
      <t>トチギ</t>
    </rPh>
    <phoneticPr fontId="24"/>
  </si>
  <si>
    <t>群馬県</t>
    <rPh sb="0" eb="2">
      <t>グンマ</t>
    </rPh>
    <phoneticPr fontId="24"/>
  </si>
  <si>
    <t>埼玉県</t>
    <rPh sb="0" eb="2">
      <t>サイタマ</t>
    </rPh>
    <phoneticPr fontId="24"/>
  </si>
  <si>
    <t>千葉県</t>
    <rPh sb="0" eb="2">
      <t>チバ</t>
    </rPh>
    <phoneticPr fontId="24"/>
  </si>
  <si>
    <t>神奈川県</t>
    <rPh sb="0" eb="3">
      <t>カナガワ</t>
    </rPh>
    <phoneticPr fontId="24"/>
  </si>
  <si>
    <t>新潟県</t>
    <rPh sb="0" eb="2">
      <t>ニイガタ</t>
    </rPh>
    <phoneticPr fontId="24"/>
  </si>
  <si>
    <t>富山県</t>
    <rPh sb="0" eb="2">
      <t>トヤマ</t>
    </rPh>
    <phoneticPr fontId="24"/>
  </si>
  <si>
    <t>石川県</t>
    <rPh sb="0" eb="2">
      <t>イシカワ</t>
    </rPh>
    <phoneticPr fontId="24"/>
  </si>
  <si>
    <t>福井県</t>
    <rPh sb="0" eb="2">
      <t>フクイ</t>
    </rPh>
    <phoneticPr fontId="24"/>
  </si>
  <si>
    <t>山梨県</t>
    <rPh sb="0" eb="2">
      <t>ヤマナシ</t>
    </rPh>
    <phoneticPr fontId="24"/>
  </si>
  <si>
    <t>長野県</t>
    <rPh sb="0" eb="2">
      <t>ナガノ</t>
    </rPh>
    <phoneticPr fontId="24"/>
  </si>
  <si>
    <t>岐阜県</t>
    <rPh sb="0" eb="2">
      <t>ギフ</t>
    </rPh>
    <phoneticPr fontId="24"/>
  </si>
  <si>
    <t>静岡県</t>
    <rPh sb="0" eb="2">
      <t>シズオカ</t>
    </rPh>
    <phoneticPr fontId="24"/>
  </si>
  <si>
    <t>愛知県</t>
    <rPh sb="0" eb="2">
      <t>アイチ</t>
    </rPh>
    <phoneticPr fontId="24"/>
  </si>
  <si>
    <t>三重県</t>
    <rPh sb="0" eb="2">
      <t>ミエ</t>
    </rPh>
    <phoneticPr fontId="24"/>
  </si>
  <si>
    <t>滋賀県</t>
    <rPh sb="0" eb="2">
      <t>シガ</t>
    </rPh>
    <phoneticPr fontId="24"/>
  </si>
  <si>
    <t>兵庫県</t>
    <rPh sb="0" eb="2">
      <t>ヒョウゴ</t>
    </rPh>
    <phoneticPr fontId="24"/>
  </si>
  <si>
    <t>奈良県</t>
    <rPh sb="0" eb="2">
      <t>ナラ</t>
    </rPh>
    <phoneticPr fontId="24"/>
  </si>
  <si>
    <t>和歌山県</t>
    <rPh sb="0" eb="3">
      <t>ワカヤマ</t>
    </rPh>
    <phoneticPr fontId="24"/>
  </si>
  <si>
    <t>鳥取県</t>
    <rPh sb="0" eb="2">
      <t>トットリ</t>
    </rPh>
    <phoneticPr fontId="24"/>
  </si>
  <si>
    <t>島根県</t>
    <rPh sb="0" eb="2">
      <t>シマネ</t>
    </rPh>
    <phoneticPr fontId="24"/>
  </si>
  <si>
    <t>岡山県</t>
    <rPh sb="0" eb="2">
      <t>オカヤマ</t>
    </rPh>
    <phoneticPr fontId="24"/>
  </si>
  <si>
    <t>広島県</t>
    <rPh sb="0" eb="2">
      <t>ヒロシマ</t>
    </rPh>
    <phoneticPr fontId="24"/>
  </si>
  <si>
    <t>山口県</t>
    <rPh sb="0" eb="2">
      <t>ヤマグチ</t>
    </rPh>
    <phoneticPr fontId="24"/>
  </si>
  <si>
    <t>徳島県</t>
    <rPh sb="0" eb="2">
      <t>トクシマ</t>
    </rPh>
    <phoneticPr fontId="24"/>
  </si>
  <si>
    <t>香川県</t>
    <rPh sb="0" eb="2">
      <t>カガワ</t>
    </rPh>
    <phoneticPr fontId="24"/>
  </si>
  <si>
    <t>愛媛県</t>
    <rPh sb="0" eb="2">
      <t>エヒメ</t>
    </rPh>
    <phoneticPr fontId="24"/>
  </si>
  <si>
    <t>高知県</t>
    <rPh sb="0" eb="2">
      <t>コウチ</t>
    </rPh>
    <phoneticPr fontId="24"/>
  </si>
  <si>
    <t>福岡県</t>
    <rPh sb="0" eb="2">
      <t>フクオカ</t>
    </rPh>
    <phoneticPr fontId="24"/>
  </si>
  <si>
    <t>佐賀県</t>
    <rPh sb="0" eb="2">
      <t>サガ</t>
    </rPh>
    <phoneticPr fontId="24"/>
  </si>
  <si>
    <t>長崎県</t>
    <rPh sb="0" eb="2">
      <t>ナガサキ</t>
    </rPh>
    <phoneticPr fontId="24"/>
  </si>
  <si>
    <t>熊本県</t>
    <rPh sb="0" eb="2">
      <t>クマモト</t>
    </rPh>
    <phoneticPr fontId="24"/>
  </si>
  <si>
    <t>大分県</t>
    <rPh sb="0" eb="2">
      <t>オオイタ</t>
    </rPh>
    <phoneticPr fontId="24"/>
  </si>
  <si>
    <t>宮崎県</t>
    <rPh sb="0" eb="2">
      <t>ミヤザキ</t>
    </rPh>
    <phoneticPr fontId="24"/>
  </si>
  <si>
    <t>鹿児島県</t>
    <rPh sb="0" eb="3">
      <t>カゴシマ</t>
    </rPh>
    <phoneticPr fontId="24"/>
  </si>
  <si>
    <t>沖縄県</t>
    <rPh sb="0" eb="2">
      <t>オキナワ</t>
    </rPh>
    <phoneticPr fontId="24"/>
  </si>
  <si>
    <t>大阪府</t>
    <rPh sb="0" eb="2">
      <t>オオサカ</t>
    </rPh>
    <rPh sb="2" eb="3">
      <t>フ</t>
    </rPh>
    <phoneticPr fontId="24"/>
  </si>
  <si>
    <t>京都府</t>
    <rPh sb="0" eb="2">
      <t>キョウト</t>
    </rPh>
    <rPh sb="2" eb="3">
      <t>フ</t>
    </rPh>
    <phoneticPr fontId="24"/>
  </si>
  <si>
    <t>東京都</t>
    <rPh sb="0" eb="2">
      <t>トウキョウ</t>
    </rPh>
    <rPh sb="2" eb="3">
      <t>ト</t>
    </rPh>
    <phoneticPr fontId="24"/>
  </si>
  <si>
    <t xml:space="preserve">単位：箇所、人 </t>
    <rPh sb="0" eb="2">
      <t>タンイ</t>
    </rPh>
    <rPh sb="3" eb="5">
      <t>カショ</t>
    </rPh>
    <rPh sb="6" eb="7">
      <t>ニン</t>
    </rPh>
    <phoneticPr fontId="3"/>
  </si>
  <si>
    <t xml:space="preserve">    ２ その他は修道院､別院､分苑､支部､会衆などの名称をもつもの</t>
    <rPh sb="8" eb="9">
      <t>タ</t>
    </rPh>
    <rPh sb="10" eb="13">
      <t>シュウドウイン</t>
    </rPh>
    <rPh sb="14" eb="16">
      <t>ベツイン</t>
    </rPh>
    <rPh sb="17" eb="18">
      <t>ブン</t>
    </rPh>
    <rPh sb="18" eb="19">
      <t>エン</t>
    </rPh>
    <rPh sb="20" eb="22">
      <t>シブ</t>
    </rPh>
    <rPh sb="23" eb="25">
      <t>カイシュウ</t>
    </rPh>
    <rPh sb="28" eb="30">
      <t>メイショウ</t>
    </rPh>
    <phoneticPr fontId="24"/>
  </si>
  <si>
    <t>国宝</t>
    <phoneticPr fontId="3"/>
  </si>
  <si>
    <t>美術工芸品</t>
    <phoneticPr fontId="3"/>
  </si>
  <si>
    <t>建造物</t>
    <phoneticPr fontId="3"/>
  </si>
  <si>
    <t xml:space="preserve">単位：件 </t>
    <rPh sb="0" eb="2">
      <t>タンイ</t>
    </rPh>
    <rPh sb="3" eb="4">
      <t>ケン</t>
    </rPh>
    <phoneticPr fontId="3"/>
  </si>
  <si>
    <t xml:space="preserve">単位：件 </t>
    <rPh sb="3" eb="4">
      <t>ケン</t>
    </rPh>
    <phoneticPr fontId="3"/>
  </si>
  <si>
    <t>合計</t>
    <rPh sb="0" eb="1">
      <t>ゴウ</t>
    </rPh>
    <rPh sb="1" eb="2">
      <t>ケイ</t>
    </rPh>
    <phoneticPr fontId="3"/>
  </si>
  <si>
    <t>市町村
指定</t>
    <rPh sb="0" eb="3">
      <t>シチョウソン</t>
    </rPh>
    <rPh sb="4" eb="5">
      <t>ユビ</t>
    </rPh>
    <rPh sb="5" eb="6">
      <t>サダム</t>
    </rPh>
    <phoneticPr fontId="3"/>
  </si>
  <si>
    <t>指定</t>
    <rPh sb="0" eb="1">
      <t>ユビ</t>
    </rPh>
    <rPh sb="1" eb="2">
      <t>サダム</t>
    </rPh>
    <phoneticPr fontId="3"/>
  </si>
  <si>
    <t>総計</t>
    <rPh sb="0" eb="1">
      <t>ソウ</t>
    </rPh>
    <rPh sb="1" eb="2">
      <t>ケイ</t>
    </rPh>
    <phoneticPr fontId="3"/>
  </si>
  <si>
    <t>国指定 計</t>
    <rPh sb="4" eb="5">
      <t>ケイ</t>
    </rPh>
    <phoneticPr fontId="3"/>
  </si>
  <si>
    <t>天然記念物 計</t>
    <rPh sb="0" eb="2">
      <t>テンネン</t>
    </rPh>
    <rPh sb="2" eb="5">
      <t>キネンブツ</t>
    </rPh>
    <rPh sb="6" eb="7">
      <t>ケイ</t>
    </rPh>
    <phoneticPr fontId="3"/>
  </si>
  <si>
    <t>動物</t>
    <rPh sb="0" eb="1">
      <t>ドウ</t>
    </rPh>
    <rPh sb="1" eb="2">
      <t>モノ</t>
    </rPh>
    <phoneticPr fontId="3"/>
  </si>
  <si>
    <t>植物</t>
    <rPh sb="0" eb="1">
      <t>ショク</t>
    </rPh>
    <rPh sb="1" eb="2">
      <t>モノ</t>
    </rPh>
    <phoneticPr fontId="3"/>
  </si>
  <si>
    <t>地質</t>
    <rPh sb="0" eb="1">
      <t>チ</t>
    </rPh>
    <rPh sb="1" eb="2">
      <t>シツ</t>
    </rPh>
    <phoneticPr fontId="3"/>
  </si>
  <si>
    <t>国･県
合計</t>
    <rPh sb="0" eb="1">
      <t>クニ</t>
    </rPh>
    <rPh sb="2" eb="3">
      <t>ケン</t>
    </rPh>
    <rPh sb="4" eb="5">
      <t>ゴウ</t>
    </rPh>
    <rPh sb="5" eb="6">
      <t>ケイ</t>
    </rPh>
    <phoneticPr fontId="3"/>
  </si>
  <si>
    <t xml:space="preserve">単位：件 </t>
    <phoneticPr fontId="3"/>
  </si>
  <si>
    <t>本務教員数</t>
    <rPh sb="0" eb="2">
      <t>ホンム</t>
    </rPh>
    <phoneticPr fontId="3"/>
  </si>
  <si>
    <t>　　２ 公立小学校･中学校の学校数は小中併置校を､県立高等学校全日制の学校数は定時制との併置校を含む</t>
    <rPh sb="4" eb="6">
      <t>コウリツ</t>
    </rPh>
    <rPh sb="6" eb="9">
      <t>ショウガッコウ</t>
    </rPh>
    <rPh sb="10" eb="13">
      <t>チュウガッコウ</t>
    </rPh>
    <rPh sb="14" eb="17">
      <t>ガッコウスウ</t>
    </rPh>
    <rPh sb="18" eb="20">
      <t>ショウチュウ</t>
    </rPh>
    <rPh sb="20" eb="21">
      <t>ヘイ</t>
    </rPh>
    <rPh sb="21" eb="22">
      <t>チ</t>
    </rPh>
    <rPh sb="22" eb="23">
      <t>コウ</t>
    </rPh>
    <phoneticPr fontId="3"/>
  </si>
  <si>
    <t>7 (6)</t>
    <phoneticPr fontId="3"/>
  </si>
  <si>
    <t>　　４ 県立高等学校定時制の学校数の()は全日制との併置校の数で内数</t>
    <rPh sb="4" eb="5">
      <t>ケン</t>
    </rPh>
    <rPh sb="5" eb="6">
      <t>リツ</t>
    </rPh>
    <rPh sb="6" eb="8">
      <t>コウトウ</t>
    </rPh>
    <rPh sb="8" eb="10">
      <t>ガッコウ</t>
    </rPh>
    <rPh sb="10" eb="13">
      <t>テイジセイ</t>
    </rPh>
    <rPh sb="14" eb="16">
      <t>ガッコウ</t>
    </rPh>
    <rPh sb="16" eb="17">
      <t>スウ</t>
    </rPh>
    <rPh sb="21" eb="24">
      <t>ゼンニチセイ</t>
    </rPh>
    <rPh sb="26" eb="28">
      <t>ヘイチ</t>
    </rPh>
    <rPh sb="28" eb="29">
      <t>コウ</t>
    </rPh>
    <rPh sb="30" eb="31">
      <t>カズ</t>
    </rPh>
    <rPh sb="32" eb="34">
      <t>ウチスウ</t>
    </rPh>
    <phoneticPr fontId="3"/>
  </si>
  <si>
    <t>計</t>
    <phoneticPr fontId="3"/>
  </si>
  <si>
    <t>高等学校
  (定時制）</t>
    <phoneticPr fontId="20"/>
  </si>
  <si>
    <t>高等学校
  (通信制）</t>
    <phoneticPr fontId="20"/>
  </si>
  <si>
    <t>24－２　支出項目別、財源別教育費及び生徒（人口）１人当たり教育費</t>
    <rPh sb="11" eb="13">
      <t>ザイゲン</t>
    </rPh>
    <phoneticPr fontId="10"/>
  </si>
  <si>
    <t>A</t>
    <phoneticPr fontId="20"/>
  </si>
  <si>
    <t>高等学校 計</t>
    <rPh sb="5" eb="6">
      <t>ケイ</t>
    </rPh>
    <phoneticPr fontId="20"/>
  </si>
  <si>
    <t>総数</t>
    <phoneticPr fontId="10"/>
  </si>
  <si>
    <t>　　国頭：名護市､国頭村､大宜味村､東村､今帰仁村､本部町､宜野座村､金武町､伊江村､伊平屋村､伊是名村</t>
    <rPh sb="9" eb="12">
      <t>クニガミソン</t>
    </rPh>
    <rPh sb="13" eb="17">
      <t>オオギミソン</t>
    </rPh>
    <rPh sb="18" eb="19">
      <t>ヒガシ</t>
    </rPh>
    <rPh sb="19" eb="20">
      <t>ソン</t>
    </rPh>
    <rPh sb="21" eb="25">
      <t>ナキジンソン</t>
    </rPh>
    <rPh sb="26" eb="29">
      <t>モトブチョウ</t>
    </rPh>
    <rPh sb="30" eb="34">
      <t>ギノザソン</t>
    </rPh>
    <rPh sb="35" eb="38">
      <t>キンチョウ</t>
    </rPh>
    <rPh sb="39" eb="42">
      <t>イエソン</t>
    </rPh>
    <rPh sb="43" eb="47">
      <t>イヘヤソン</t>
    </rPh>
    <rPh sb="48" eb="52">
      <t>イゼナソン</t>
    </rPh>
    <phoneticPr fontId="10"/>
  </si>
  <si>
    <t>　　中頭：宜野湾市､沖縄市､うるま市､恩納村､読谷村､嘉手納町､北谷町､北中城村､中城村､西原町</t>
    <rPh sb="2" eb="4">
      <t>ナカガミ</t>
    </rPh>
    <rPh sb="19" eb="22">
      <t>オンナソン</t>
    </rPh>
    <rPh sb="27" eb="31">
      <t>カデナチョウ</t>
    </rPh>
    <rPh sb="32" eb="35">
      <t>チャタンチョウ</t>
    </rPh>
    <rPh sb="36" eb="40">
      <t>キタナカグスクソン</t>
    </rPh>
    <rPh sb="41" eb="44">
      <t>ナカグスクソン</t>
    </rPh>
    <rPh sb="45" eb="48">
      <t>ニシハラチョウ</t>
    </rPh>
    <phoneticPr fontId="10"/>
  </si>
  <si>
    <t>　　那覇：那覇市､浦添市､南大東村､北大東村､久米島町</t>
    <rPh sb="2" eb="4">
      <t>ナハ</t>
    </rPh>
    <rPh sb="9" eb="12">
      <t>ウラソエシ</t>
    </rPh>
    <rPh sb="23" eb="27">
      <t>クメジマチョウ</t>
    </rPh>
    <phoneticPr fontId="10"/>
  </si>
  <si>
    <t>　　島尻：糸満市､豊見城市､南城市､与那原町､南風原町､渡嘉敷村､座間味村､粟国村､渡名喜村､八重瀬町</t>
    <rPh sb="2" eb="4">
      <t>シマジリ</t>
    </rPh>
    <rPh sb="14" eb="16">
      <t>ナンジョウ</t>
    </rPh>
    <rPh sb="16" eb="17">
      <t>シ</t>
    </rPh>
    <rPh sb="18" eb="22">
      <t>ヨナバルチョウ</t>
    </rPh>
    <rPh sb="23" eb="27">
      <t>ハエバルチョウ</t>
    </rPh>
    <rPh sb="28" eb="32">
      <t>トカシキソン</t>
    </rPh>
    <rPh sb="33" eb="37">
      <t>ザマミソン</t>
    </rPh>
    <rPh sb="38" eb="40">
      <t>アグニ</t>
    </rPh>
    <rPh sb="40" eb="41">
      <t>ソン</t>
    </rPh>
    <rPh sb="42" eb="46">
      <t>トナキソン</t>
    </rPh>
    <phoneticPr fontId="10"/>
  </si>
  <si>
    <t>注：地域ごとの所管市町村は次のとおり</t>
    <rPh sb="0" eb="1">
      <t>チュウ</t>
    </rPh>
    <rPh sb="2" eb="4">
      <t>チイキ</t>
    </rPh>
    <rPh sb="7" eb="9">
      <t>ショカン</t>
    </rPh>
    <rPh sb="9" eb="12">
      <t>シチョウソン</t>
    </rPh>
    <rPh sb="13" eb="14">
      <t>ツギ</t>
    </rPh>
    <phoneticPr fontId="10"/>
  </si>
  <si>
    <t>左記以外
の者</t>
    <rPh sb="0" eb="2">
      <t>サキ</t>
    </rPh>
    <rPh sb="2" eb="4">
      <t>イガイ</t>
    </rPh>
    <rPh sb="6" eb="7">
      <t>モノ</t>
    </rPh>
    <phoneticPr fontId="10"/>
  </si>
  <si>
    <t>不詳･死亡
の者</t>
    <rPh sb="0" eb="1">
      <t>フ</t>
    </rPh>
    <rPh sb="1" eb="2">
      <t>ショウ</t>
    </rPh>
    <rPh sb="3" eb="5">
      <t>シボウ</t>
    </rPh>
    <rPh sb="7" eb="8">
      <t>モノ</t>
    </rPh>
    <phoneticPr fontId="10"/>
  </si>
  <si>
    <t>奨学事業 計</t>
    <phoneticPr fontId="3"/>
  </si>
  <si>
    <t>種別</t>
    <phoneticPr fontId="3"/>
  </si>
  <si>
    <t>全　国</t>
    <rPh sb="0" eb="1">
      <t>ゼン</t>
    </rPh>
    <rPh sb="2" eb="3">
      <t>クニ</t>
    </rPh>
    <phoneticPr fontId="3"/>
  </si>
  <si>
    <t>有形文化財 計</t>
    <rPh sb="0" eb="1">
      <t>ユウ</t>
    </rPh>
    <rPh sb="1" eb="2">
      <t>カタチ</t>
    </rPh>
    <rPh sb="2" eb="3">
      <t>ブン</t>
    </rPh>
    <rPh sb="3" eb="4">
      <t>カ</t>
    </rPh>
    <rPh sb="4" eb="5">
      <t>ザイ</t>
    </rPh>
    <rPh sb="6" eb="7">
      <t>ケイ</t>
    </rPh>
    <phoneticPr fontId="3"/>
  </si>
  <si>
    <t>書跡･典籍</t>
    <rPh sb="0" eb="2">
      <t>ショセキ</t>
    </rPh>
    <rPh sb="3" eb="5">
      <t>テンセキ</t>
    </rPh>
    <phoneticPr fontId="3"/>
  </si>
  <si>
    <t>無形文化財 計</t>
    <rPh sb="0" eb="1">
      <t>ム</t>
    </rPh>
    <rPh sb="1" eb="2">
      <t>カタチ</t>
    </rPh>
    <rPh sb="2" eb="3">
      <t>ブン</t>
    </rPh>
    <rPh sb="3" eb="4">
      <t>カ</t>
    </rPh>
    <rPh sb="4" eb="5">
      <t>ザイ</t>
    </rPh>
    <rPh sb="6" eb="7">
      <t>ケイ</t>
    </rPh>
    <phoneticPr fontId="3"/>
  </si>
  <si>
    <t>民俗文化財 計</t>
    <rPh sb="0" eb="1">
      <t>ミン</t>
    </rPh>
    <rPh sb="1" eb="2">
      <t>ゾク</t>
    </rPh>
    <rPh sb="2" eb="3">
      <t>ブン</t>
    </rPh>
    <rPh sb="3" eb="4">
      <t>カ</t>
    </rPh>
    <rPh sb="4" eb="5">
      <t>ザイ</t>
    </rPh>
    <rPh sb="6" eb="7">
      <t>ケイ</t>
    </rPh>
    <phoneticPr fontId="3"/>
  </si>
  <si>
    <t>記念物 計</t>
    <rPh sb="0" eb="1">
      <t>キ</t>
    </rPh>
    <rPh sb="1" eb="2">
      <t>ネン</t>
    </rPh>
    <rPh sb="2" eb="3">
      <t>モノ</t>
    </rPh>
    <rPh sb="4" eb="5">
      <t>ケイ</t>
    </rPh>
    <phoneticPr fontId="3"/>
  </si>
  <si>
    <t>　　合計</t>
    <rPh sb="2" eb="3">
      <t>ゴウ</t>
    </rPh>
    <rPh sb="3" eb="4">
      <t>ケイ</t>
    </rPh>
    <phoneticPr fontId="3"/>
  </si>
  <si>
    <t>種別</t>
    <rPh sb="0" eb="1">
      <t>シュ</t>
    </rPh>
    <rPh sb="1" eb="2">
      <t>ベツ</t>
    </rPh>
    <phoneticPr fontId="3"/>
  </si>
  <si>
    <t>　</t>
  </si>
  <si>
    <t xml:space="preserve"> </t>
  </si>
  <si>
    <t>資料：文化庁「文化財指定等の件数」</t>
    <rPh sb="7" eb="10">
      <t>ブンカザイ</t>
    </rPh>
    <rPh sb="10" eb="13">
      <t>シテイトウ</t>
    </rPh>
    <rPh sb="14" eb="16">
      <t>ケンスウ</t>
    </rPh>
    <phoneticPr fontId="3"/>
  </si>
  <si>
    <t xml:space="preserve">　  </t>
    <phoneticPr fontId="3"/>
  </si>
  <si>
    <t>資料：公益財団法人沖縄県国際交流･人材育成財団、県教育庁教育支援課</t>
    <rPh sb="3" eb="5">
      <t>コウエキ</t>
    </rPh>
    <rPh sb="5" eb="9">
      <t>ザイダンホウジン</t>
    </rPh>
    <rPh sb="12" eb="14">
      <t>コクサイ</t>
    </rPh>
    <rPh sb="14" eb="16">
      <t>コウリュウ</t>
    </rPh>
    <phoneticPr fontId="3"/>
  </si>
  <si>
    <t xml:space="preserve">　 </t>
    <phoneticPr fontId="3"/>
  </si>
  <si>
    <t>年度･
地域</t>
    <rPh sb="0" eb="2">
      <t>ネンド</t>
    </rPh>
    <rPh sb="4" eb="6">
      <t>チイキ</t>
    </rPh>
    <phoneticPr fontId="3"/>
  </si>
  <si>
    <t>総数</t>
    <rPh sb="0" eb="2">
      <t>ソウスウ</t>
    </rPh>
    <phoneticPr fontId="14"/>
  </si>
  <si>
    <t>在学(園)者数</t>
    <rPh sb="0" eb="1">
      <t>ザイ</t>
    </rPh>
    <rPh sb="3" eb="4">
      <t>エン</t>
    </rPh>
    <rPh sb="5" eb="6">
      <t>シャ</t>
    </rPh>
    <rPh sb="6" eb="7">
      <t>スウ</t>
    </rPh>
    <phoneticPr fontId="3"/>
  </si>
  <si>
    <t>学校
(園)数</t>
    <phoneticPr fontId="3"/>
  </si>
  <si>
    <t>24－１　学校(園)数、学級数、教員数、児童生徒数及び卒業者数</t>
    <rPh sb="5" eb="7">
      <t>ガッコウ</t>
    </rPh>
    <rPh sb="8" eb="9">
      <t>エン</t>
    </rPh>
    <rPh sb="10" eb="11">
      <t>スウ</t>
    </rPh>
    <rPh sb="12" eb="14">
      <t>ガッキュウ</t>
    </rPh>
    <rPh sb="14" eb="15">
      <t>スウ</t>
    </rPh>
    <rPh sb="16" eb="18">
      <t>キョウイン</t>
    </rPh>
    <rPh sb="18" eb="19">
      <t>スウ</t>
    </rPh>
    <rPh sb="20" eb="22">
      <t>ジドウ</t>
    </rPh>
    <rPh sb="22" eb="24">
      <t>セイト</t>
    </rPh>
    <rPh sb="24" eb="25">
      <t>スウ</t>
    </rPh>
    <rPh sb="25" eb="26">
      <t>オヨ</t>
    </rPh>
    <rPh sb="27" eb="29">
      <t>ソツギョウ</t>
    </rPh>
    <rPh sb="29" eb="30">
      <t>モノ</t>
    </rPh>
    <rPh sb="30" eb="31">
      <t>スウ</t>
    </rPh>
    <phoneticPr fontId="3"/>
  </si>
  <si>
    <t xml:space="preserve">単位：千円､％ </t>
    <phoneticPr fontId="3"/>
  </si>
  <si>
    <r>
      <t>《　人口１人当たり</t>
    </r>
    <r>
      <rPr>
        <b/>
        <sz val="8"/>
        <rFont val="ＭＳ 明朝"/>
        <family val="1"/>
        <charset val="128"/>
      </rPr>
      <t>（単位：円）</t>
    </r>
    <r>
      <rPr>
        <b/>
        <sz val="10"/>
        <rFont val="ＭＳ 明朝"/>
        <family val="1"/>
        <charset val="128"/>
      </rPr>
      <t>　》</t>
    </r>
    <phoneticPr fontId="20"/>
  </si>
  <si>
    <t xml:space="preserve"> 各年度５月１日現在</t>
    <rPh sb="1" eb="4">
      <t>カクネンド</t>
    </rPh>
    <rPh sb="5" eb="6">
      <t>ガツ</t>
    </rPh>
    <rPh sb="7" eb="10">
      <t>ニチゲンザイ</t>
    </rPh>
    <phoneticPr fontId="3"/>
  </si>
  <si>
    <t>年度･区分</t>
    <rPh sb="0" eb="1">
      <t>トシ</t>
    </rPh>
    <rPh sb="1" eb="2">
      <t>ド</t>
    </rPh>
    <rPh sb="3" eb="5">
      <t>クブン</t>
    </rPh>
    <phoneticPr fontId="12"/>
  </si>
  <si>
    <t>注：１ ｢負担法による者｣とは都道府県費に係る都道府県立学校の職員及び市町村立学校職員給与負担法による職員のこと</t>
    <rPh sb="5" eb="8">
      <t>フタンホウ</t>
    </rPh>
    <rPh sb="11" eb="12">
      <t>シャ</t>
    </rPh>
    <rPh sb="15" eb="19">
      <t>トドウフケン</t>
    </rPh>
    <rPh sb="19" eb="20">
      <t>ヒ</t>
    </rPh>
    <rPh sb="21" eb="22">
      <t>カカ</t>
    </rPh>
    <rPh sb="23" eb="27">
      <t>トドウフケン</t>
    </rPh>
    <rPh sb="27" eb="28">
      <t>リツ</t>
    </rPh>
    <rPh sb="28" eb="30">
      <t>ガッコウ</t>
    </rPh>
    <rPh sb="31" eb="33">
      <t>ショクイン</t>
    </rPh>
    <rPh sb="33" eb="34">
      <t>オヨ</t>
    </rPh>
    <rPh sb="35" eb="38">
      <t>シチョウソン</t>
    </rPh>
    <rPh sb="38" eb="39">
      <t>リツ</t>
    </rPh>
    <rPh sb="39" eb="41">
      <t>ガッコウ</t>
    </rPh>
    <rPh sb="41" eb="43">
      <t>ショクイン</t>
    </rPh>
    <rPh sb="43" eb="45">
      <t>キュウヨ</t>
    </rPh>
    <rPh sb="45" eb="48">
      <t>フタンホウ</t>
    </rPh>
    <rPh sb="51" eb="53">
      <t>ショクイン</t>
    </rPh>
    <phoneticPr fontId="12"/>
  </si>
  <si>
    <t>　　２ ｢（再掲）学校図書館事務従事者｣は｢負担法による者｣の｢事務職員｣のうち図書館専任の職員数</t>
    <rPh sb="9" eb="11">
      <t>ガッコウ</t>
    </rPh>
    <phoneticPr fontId="3"/>
  </si>
  <si>
    <t>　　３ 地域区分ごとの所管市町村は24-３表（学年別児童生徒数）と同じ</t>
    <rPh sb="4" eb="6">
      <t>チイキ</t>
    </rPh>
    <rPh sb="6" eb="8">
      <t>クブン</t>
    </rPh>
    <rPh sb="11" eb="13">
      <t>ショカン</t>
    </rPh>
    <rPh sb="13" eb="16">
      <t>シチョウソン</t>
    </rPh>
    <rPh sb="21" eb="22">
      <t>ヒョウ</t>
    </rPh>
    <rPh sb="23" eb="26">
      <t>ガクネンベツ</t>
    </rPh>
    <rPh sb="26" eb="28">
      <t>ジドウ</t>
    </rPh>
    <rPh sb="28" eb="30">
      <t>セイト</t>
    </rPh>
    <rPh sb="30" eb="31">
      <t>スウ</t>
    </rPh>
    <rPh sb="33" eb="34">
      <t>オナ</t>
    </rPh>
    <phoneticPr fontId="12"/>
  </si>
  <si>
    <t>年度･区分</t>
    <rPh sb="3" eb="5">
      <t>クブン</t>
    </rPh>
    <phoneticPr fontId="3"/>
  </si>
  <si>
    <t>注：地域区分ごとの所管市町村は､24-３表（学年別児童生徒数）と同じ</t>
    <rPh sb="4" eb="6">
      <t>クブン</t>
    </rPh>
    <phoneticPr fontId="12"/>
  </si>
  <si>
    <t>項目</t>
    <rPh sb="0" eb="2">
      <t>コウモク</t>
    </rPh>
    <phoneticPr fontId="16"/>
  </si>
  <si>
    <t xml:space="preserve"> 各年５月１日現在</t>
    <rPh sb="1" eb="3">
      <t>カクネン</t>
    </rPh>
    <rPh sb="4" eb="5">
      <t>ガツ</t>
    </rPh>
    <rPh sb="6" eb="9">
      <t>ニチゲンザイ</t>
    </rPh>
    <phoneticPr fontId="3"/>
  </si>
  <si>
    <t>注：１ 進学者は大学院研究科､大学学部､短期大学本科､大学･短期大学の専攻科･別科､専修学校､外国の学校へ入学した者を含む</t>
    <rPh sb="0" eb="1">
      <t>チュウ</t>
    </rPh>
    <rPh sb="4" eb="6">
      <t>シンガク</t>
    </rPh>
    <rPh sb="6" eb="7">
      <t>シャ</t>
    </rPh>
    <rPh sb="8" eb="11">
      <t>ダイガクイン</t>
    </rPh>
    <rPh sb="11" eb="14">
      <t>ケンキュウカ</t>
    </rPh>
    <rPh sb="15" eb="17">
      <t>ダイガク</t>
    </rPh>
    <rPh sb="17" eb="19">
      <t>ガクブ</t>
    </rPh>
    <rPh sb="20" eb="22">
      <t>タンキ</t>
    </rPh>
    <rPh sb="22" eb="24">
      <t>ダイガク</t>
    </rPh>
    <rPh sb="24" eb="26">
      <t>ホンカ</t>
    </rPh>
    <rPh sb="27" eb="29">
      <t>ダイガク</t>
    </rPh>
    <rPh sb="30" eb="32">
      <t>タンキ</t>
    </rPh>
    <rPh sb="32" eb="34">
      <t>ダイガク</t>
    </rPh>
    <rPh sb="35" eb="38">
      <t>センコウカ</t>
    </rPh>
    <rPh sb="39" eb="41">
      <t>ベッカ</t>
    </rPh>
    <rPh sb="42" eb="44">
      <t>センシュウ</t>
    </rPh>
    <rPh sb="44" eb="46">
      <t>ガッコウ</t>
    </rPh>
    <rPh sb="47" eb="49">
      <t>ガイコク</t>
    </rPh>
    <rPh sb="50" eb="52">
      <t>ガッコウ</t>
    </rPh>
    <rPh sb="53" eb="55">
      <t>ニュウガク</t>
    </rPh>
    <rPh sb="57" eb="58">
      <t>モノ</t>
    </rPh>
    <rPh sb="59" eb="60">
      <t>フク</t>
    </rPh>
    <phoneticPr fontId="3"/>
  </si>
  <si>
    <t xml:space="preserve"> 各年度３月31日現在</t>
    <rPh sb="1" eb="4">
      <t>カクネンド</t>
    </rPh>
    <rPh sb="5" eb="6">
      <t>ガツ</t>
    </rPh>
    <rPh sb="8" eb="11">
      <t>ニチゲンザイ</t>
    </rPh>
    <phoneticPr fontId="3"/>
  </si>
  <si>
    <t>注：１ 単位宗教法人は礼拝の施設を備える神社､寺院､教会､修道院その他これらに類する団体で宗教法人になっているもの</t>
    <rPh sb="4" eb="6">
      <t>タンイ</t>
    </rPh>
    <rPh sb="6" eb="8">
      <t>シュウキョウ</t>
    </rPh>
    <rPh sb="8" eb="10">
      <t>ホウジン</t>
    </rPh>
    <rPh sb="11" eb="13">
      <t>レイハイ</t>
    </rPh>
    <rPh sb="14" eb="16">
      <t>シセツ</t>
    </rPh>
    <rPh sb="17" eb="18">
      <t>ソナ</t>
    </rPh>
    <rPh sb="20" eb="22">
      <t>ジンジャ</t>
    </rPh>
    <rPh sb="23" eb="25">
      <t>ジイン</t>
    </rPh>
    <rPh sb="26" eb="28">
      <t>キョウカイ</t>
    </rPh>
    <rPh sb="29" eb="32">
      <t>シュウドウイン</t>
    </rPh>
    <rPh sb="34" eb="35">
      <t>タ</t>
    </rPh>
    <rPh sb="39" eb="40">
      <t>ルイ</t>
    </rPh>
    <rPh sb="42" eb="44">
      <t>ダンタイ</t>
    </rPh>
    <phoneticPr fontId="24"/>
  </si>
  <si>
    <t xml:space="preserve">    ３ 信者数は一部の宗教法人で県別の内訳が不明なものがあるためその合計と全国は一致していない</t>
    <rPh sb="8" eb="9">
      <t>スウ</t>
    </rPh>
    <rPh sb="36" eb="38">
      <t>ゴウケイ</t>
    </rPh>
    <rPh sb="39" eb="41">
      <t>ゼンコク</t>
    </rPh>
    <rPh sb="42" eb="44">
      <t>イッチ</t>
    </rPh>
    <phoneticPr fontId="24"/>
  </si>
  <si>
    <t>R４</t>
    <phoneticPr fontId="3"/>
  </si>
  <si>
    <t>　　５年３月</t>
    <rPh sb="3" eb="4">
      <t>ネン</t>
    </rPh>
    <rPh sb="5" eb="6">
      <t>ガツ</t>
    </rPh>
    <phoneticPr fontId="3"/>
  </si>
  <si>
    <t>58 # 3</t>
    <phoneticPr fontId="3"/>
  </si>
  <si>
    <t>令和４年度</t>
    <rPh sb="0" eb="2">
      <t>レイワ</t>
    </rPh>
    <rPh sb="3" eb="5">
      <t>ネンド</t>
    </rPh>
    <rPh sb="4" eb="5">
      <t>ド</t>
    </rPh>
    <phoneticPr fontId="3"/>
  </si>
  <si>
    <t>　米国総領事館助成事業給付奨学生
　（平成30年度創設）</t>
    <rPh sb="1" eb="3">
      <t>ベイコク</t>
    </rPh>
    <rPh sb="3" eb="7">
      <t>ソウリョウジカン</t>
    </rPh>
    <rPh sb="7" eb="9">
      <t>ジョセイ</t>
    </rPh>
    <rPh sb="9" eb="11">
      <t>ジギョウ</t>
    </rPh>
    <rPh sb="11" eb="13">
      <t>キュウフ</t>
    </rPh>
    <rPh sb="13" eb="16">
      <t>ショウガクセイ</t>
    </rPh>
    <phoneticPr fontId="3"/>
  </si>
  <si>
    <t>　米国総領事館助成事業給付奨学生
　（平成30年度創設）</t>
    <rPh sb="1" eb="3">
      <t>ベイコク</t>
    </rPh>
    <rPh sb="3" eb="7">
      <t>ソウリョウジカン</t>
    </rPh>
    <rPh sb="7" eb="9">
      <t>ジョセイ</t>
    </rPh>
    <rPh sb="9" eb="11">
      <t>ジギョウ</t>
    </rPh>
    <rPh sb="11" eb="13">
      <t>キュウフ</t>
    </rPh>
    <rPh sb="13" eb="16">
      <t>ショウガクセイ</t>
    </rPh>
    <rPh sb="19" eb="21">
      <t>ヘイセイ</t>
    </rPh>
    <rPh sb="23" eb="25">
      <t>ネンド</t>
    </rPh>
    <rPh sb="25" eb="27">
      <t>ソウセツ</t>
    </rPh>
    <phoneticPr fontId="3"/>
  </si>
  <si>
    <r>
      <t>《　園児・児童・生徒(公立)１人当たり</t>
    </r>
    <r>
      <rPr>
        <b/>
        <sz val="8"/>
        <rFont val="ＭＳ 明朝"/>
        <family val="1"/>
        <charset val="128"/>
      </rPr>
      <t>（単位：円）</t>
    </r>
    <r>
      <rPr>
        <b/>
        <sz val="10"/>
        <rFont val="ＭＳ 明朝"/>
        <family val="1"/>
        <charset val="128"/>
      </rPr>
      <t>　》</t>
    </r>
    <rPh sb="2" eb="3">
      <t>エン</t>
    </rPh>
    <rPh sb="3" eb="4">
      <t>ジ</t>
    </rPh>
    <rPh sb="5" eb="6">
      <t>コ</t>
    </rPh>
    <rPh sb="6" eb="7">
      <t>ドウ</t>
    </rPh>
    <rPh sb="11" eb="13">
      <t>コウリツ</t>
    </rPh>
    <rPh sb="20" eb="22">
      <t>タンイ</t>
    </rPh>
    <phoneticPr fontId="20"/>
  </si>
  <si>
    <t>人</t>
    <phoneticPr fontId="3"/>
  </si>
  <si>
    <t>負担法による者　1)</t>
    <phoneticPr fontId="12"/>
  </si>
  <si>
    <t xml:space="preserve">
進学者
　　1)</t>
    <phoneticPr fontId="10"/>
  </si>
  <si>
    <t xml:space="preserve">
就職者
　　3)</t>
    <rPh sb="2" eb="5">
      <t>シュウショクシャ</t>
    </rPh>
    <phoneticPr fontId="3"/>
  </si>
  <si>
    <t xml:space="preserve">
有期雇用
労働者
　　　4)</t>
    <rPh sb="1" eb="3">
      <t>ユウキ</t>
    </rPh>
    <rPh sb="3" eb="5">
      <t>コヨウ</t>
    </rPh>
    <rPh sb="6" eb="9">
      <t>ロウドウシャ</t>
    </rPh>
    <phoneticPr fontId="10"/>
  </si>
  <si>
    <t xml:space="preserve">
臨床研修医
　　　4)</t>
    <rPh sb="2" eb="4">
      <t>リンショウ</t>
    </rPh>
    <rPh sb="4" eb="7">
      <t>ケンシュウイ</t>
    </rPh>
    <phoneticPr fontId="10"/>
  </si>
  <si>
    <t>その他　2)</t>
    <rPh sb="2" eb="3">
      <t>タ</t>
    </rPh>
    <phoneticPr fontId="24"/>
  </si>
  <si>
    <t xml:space="preserve">
信者数
　　　　3)</t>
    <rPh sb="1" eb="2">
      <t>シン</t>
    </rPh>
    <rPh sb="2" eb="3">
      <t>モノ</t>
    </rPh>
    <rPh sb="3" eb="4">
      <t>スウ</t>
    </rPh>
    <phoneticPr fontId="24"/>
  </si>
  <si>
    <t>重要文化財　1)</t>
    <phoneticPr fontId="3"/>
  </si>
  <si>
    <t>補遺2)</t>
    <phoneticPr fontId="24"/>
  </si>
  <si>
    <t>R５</t>
    <phoneticPr fontId="3"/>
  </si>
  <si>
    <t>　　６年３月</t>
    <rPh sb="3" eb="4">
      <t>ネン</t>
    </rPh>
    <rPh sb="5" eb="6">
      <t>ガツ</t>
    </rPh>
    <phoneticPr fontId="3"/>
  </si>
  <si>
    <t>資料：県企画部統計課「学校基本統計(学校基本調査)」</t>
    <rPh sb="4" eb="6">
      <t>キカク</t>
    </rPh>
    <rPh sb="6" eb="7">
      <t>ブ</t>
    </rPh>
    <rPh sb="7" eb="10">
      <t>トウケイカ</t>
    </rPh>
    <rPh sb="11" eb="13">
      <t>ガッコウ</t>
    </rPh>
    <rPh sb="15" eb="17">
      <t>トウケイ</t>
    </rPh>
    <rPh sb="18" eb="20">
      <t>ガッコウ</t>
    </rPh>
    <rPh sb="20" eb="22">
      <t>キホン</t>
    </rPh>
    <rPh sb="22" eb="24">
      <t>チョウサ</t>
    </rPh>
    <phoneticPr fontId="4"/>
  </si>
  <si>
    <t>令和５年度</t>
    <rPh sb="0" eb="2">
      <t>レイワ</t>
    </rPh>
    <rPh sb="3" eb="5">
      <t>ネンド</t>
    </rPh>
    <rPh sb="4" eb="5">
      <t>ド</t>
    </rPh>
    <phoneticPr fontId="3"/>
  </si>
  <si>
    <t xml:space="preserve"> 令和５年12月31日現在</t>
    <phoneticPr fontId="3"/>
  </si>
  <si>
    <t>資料：文化庁「宗教統計調査」（宗教年鑑令和６年版）</t>
    <rPh sb="0" eb="2">
      <t>シリョウ</t>
    </rPh>
    <rPh sb="3" eb="6">
      <t>ブンカチョウ</t>
    </rPh>
    <rPh sb="7" eb="9">
      <t>シュウキョウ</t>
    </rPh>
    <rPh sb="9" eb="11">
      <t>トウケイ</t>
    </rPh>
    <rPh sb="11" eb="13">
      <t>チョウサ</t>
    </rPh>
    <rPh sb="15" eb="17">
      <t>シュウキョウ</t>
    </rPh>
    <rPh sb="17" eb="19">
      <t>ネンカン</t>
    </rPh>
    <rPh sb="19" eb="21">
      <t>レイワ</t>
    </rPh>
    <rPh sb="22" eb="24">
      <t>ネンバン</t>
    </rPh>
    <phoneticPr fontId="24"/>
  </si>
  <si>
    <t>　　５ 通信制高等学校の学校数の＃は定時制との併置校で内数</t>
    <rPh sb="4" eb="7">
      <t>ツウシンセイ</t>
    </rPh>
    <rPh sb="7" eb="9">
      <t>コウトウ</t>
    </rPh>
    <rPh sb="9" eb="11">
      <t>ガッコウ</t>
    </rPh>
    <rPh sb="12" eb="14">
      <t>ガッコウ</t>
    </rPh>
    <rPh sb="14" eb="15">
      <t>スウ</t>
    </rPh>
    <rPh sb="18" eb="20">
      <t>テイジ</t>
    </rPh>
    <rPh sb="20" eb="21">
      <t>セイ</t>
    </rPh>
    <rPh sb="23" eb="25">
      <t>ヘイチ</t>
    </rPh>
    <rPh sb="25" eb="26">
      <t>コウ</t>
    </rPh>
    <rPh sb="27" eb="29">
      <t>ウチスウ</t>
    </rPh>
    <phoneticPr fontId="3"/>
  </si>
  <si>
    <t xml:space="preserve">    ３ 県立高等学校全日制の在学者数の＃は専攻科の人数で内数</t>
    <phoneticPr fontId="3"/>
  </si>
  <si>
    <t>注：１ 小学校､中学校､特別支援学校の学校数の＃は分校の数で内数としている</t>
    <rPh sb="0" eb="1">
      <t>チュウ</t>
    </rPh>
    <rPh sb="4" eb="7">
      <t>ショウガッコウ</t>
    </rPh>
    <rPh sb="8" eb="11">
      <t>チュウガッコウ</t>
    </rPh>
    <rPh sb="12" eb="14">
      <t>トクベツ</t>
    </rPh>
    <rPh sb="14" eb="16">
      <t>シエン</t>
    </rPh>
    <rPh sb="16" eb="18">
      <t>ガッコウ</t>
    </rPh>
    <rPh sb="19" eb="22">
      <t>ガッコウスウ</t>
    </rPh>
    <rPh sb="25" eb="27">
      <t>ブンコウ</t>
    </rPh>
    <rPh sb="28" eb="29">
      <t>カズ</t>
    </rPh>
    <rPh sb="30" eb="32">
      <t>ウチスウ</t>
    </rPh>
    <phoneticPr fontId="3"/>
  </si>
  <si>
    <t>注：人口は住民基本台帳（令和５年１月１日）、園児･児童･生徒数は令和４年度学校基本調査</t>
    <rPh sb="0" eb="1">
      <t>チュウ</t>
    </rPh>
    <rPh sb="12" eb="14">
      <t>レイワ</t>
    </rPh>
    <rPh sb="32" eb="34">
      <t>レイワ</t>
    </rPh>
    <rPh sb="35" eb="37">
      <t>ネンド</t>
    </rPh>
    <rPh sb="37" eb="39">
      <t>ガッコウ</t>
    </rPh>
    <phoneticPr fontId="20"/>
  </si>
  <si>
    <t>注： 学生数は学部､大学院､専攻科､別科の学生､科目等履修生等を含む、＃は大学院生数で内数</t>
    <rPh sb="41" eb="42">
      <t>スウ</t>
    </rPh>
    <phoneticPr fontId="3"/>
  </si>
  <si>
    <t>　　２ 進学者の＃は進学者のうち就職している者</t>
    <rPh sb="4" eb="7">
      <t>シンガクシャ</t>
    </rPh>
    <phoneticPr fontId="3"/>
  </si>
  <si>
    <t>　　４ 有期雇用労働者は雇用契約期間が１ヶ月以上～１年未満、臨床研修医は予定者を含む</t>
    <rPh sb="4" eb="6">
      <t>ユウキ</t>
    </rPh>
    <rPh sb="6" eb="8">
      <t>コヨウ</t>
    </rPh>
    <rPh sb="8" eb="11">
      <t>ロウドウシャ</t>
    </rPh>
    <rPh sb="12" eb="14">
      <t>コヨウ</t>
    </rPh>
    <rPh sb="14" eb="16">
      <t>ケイヤク</t>
    </rPh>
    <rPh sb="16" eb="18">
      <t>キカン</t>
    </rPh>
    <rPh sb="21" eb="24">
      <t>ゲツイジョウ</t>
    </rPh>
    <rPh sb="26" eb="27">
      <t>ネン</t>
    </rPh>
    <rPh sb="27" eb="29">
      <t>ミマン</t>
    </rPh>
    <phoneticPr fontId="3"/>
  </si>
  <si>
    <t>６年度</t>
    <rPh sb="1" eb="2">
      <t>ネン</t>
    </rPh>
    <rPh sb="2" eb="3">
      <t>ド</t>
    </rPh>
    <phoneticPr fontId="3"/>
  </si>
  <si>
    <t>５年度</t>
    <rPh sb="1" eb="3">
      <t>ネンド</t>
    </rPh>
    <phoneticPr fontId="3"/>
  </si>
  <si>
    <t>　各年度末現在</t>
    <rPh sb="1" eb="5">
      <t>カクネンドマツ</t>
    </rPh>
    <rPh sb="5" eb="7">
      <t>ゲンザイ</t>
    </rPh>
    <phoneticPr fontId="3"/>
  </si>
  <si>
    <t>313 # 4</t>
    <phoneticPr fontId="3"/>
  </si>
  <si>
    <t>352 # 1</t>
    <phoneticPr fontId="3"/>
  </si>
  <si>
    <t>65 # 15</t>
    <phoneticPr fontId="3"/>
  </si>
  <si>
    <t>資料：文部科学省「学校基本統計（学校基本調査）」、県教育庁県立学校教育課</t>
    <rPh sb="3" eb="5">
      <t>モンブ</t>
    </rPh>
    <rPh sb="5" eb="7">
      <t>カガク</t>
    </rPh>
    <rPh sb="13" eb="15">
      <t>トウケイ</t>
    </rPh>
    <rPh sb="16" eb="18">
      <t>ガッコウ</t>
    </rPh>
    <rPh sb="18" eb="20">
      <t>キホン</t>
    </rPh>
    <rPh sb="20" eb="22">
      <t>チョウサ</t>
    </rPh>
    <phoneticPr fontId="3"/>
  </si>
  <si>
    <t>資料：文部科学省「学校基本統計（学校基本調査）」</t>
    <rPh sb="13" eb="15">
      <t>トウケイ</t>
    </rPh>
    <rPh sb="16" eb="18">
      <t>ガッコウ</t>
    </rPh>
    <rPh sb="18" eb="20">
      <t>キホン</t>
    </rPh>
    <rPh sb="20" eb="22">
      <t>チョウサ</t>
    </rPh>
    <phoneticPr fontId="3"/>
  </si>
  <si>
    <t>注：１ 重要文化財の件数は国宝を含む</t>
    <rPh sb="10" eb="12">
      <t>ケンスウ</t>
    </rPh>
    <phoneticPr fontId="24"/>
  </si>
  <si>
    <t>　　２ 建造物の棟数は計に算入されない</t>
    <phoneticPr fontId="3"/>
  </si>
  <si>
    <t>　　３ 補遺は現在所有者不明のもの､戦後連合国側に提出したまま返還されないもの</t>
    <rPh sb="7" eb="9">
      <t>ゲンザイ</t>
    </rPh>
    <phoneticPr fontId="24"/>
  </si>
  <si>
    <t>　　５ 美術工芸品の県別の件数は、平成29年９月現在で把握している件数を基準としている</t>
    <phoneticPr fontId="3"/>
  </si>
  <si>
    <t>　高校貸与奨学生（修学支援奨学生）
　（令和４年９月創設）</t>
    <phoneticPr fontId="3"/>
  </si>
  <si>
    <t>学校図書館事務
従事者 2)</t>
    <rPh sb="0" eb="2">
      <t>ガッコウ</t>
    </rPh>
    <phoneticPr fontId="12"/>
  </si>
  <si>
    <t>学校給食
調理従事</t>
    <rPh sb="7" eb="9">
      <t>ジュウジ</t>
    </rPh>
    <phoneticPr fontId="12"/>
  </si>
  <si>
    <t>学校図書館
事務員</t>
    <phoneticPr fontId="12"/>
  </si>
  <si>
    <t>　　３ 就職者は自営業主等､無期雇用労働者､雇用契約期間が１年以上かつフルタイム勤務相当の有期雇用労働者及び進学者のうち</t>
    <rPh sb="4" eb="7">
      <t>シュウショクシャ</t>
    </rPh>
    <rPh sb="8" eb="11">
      <t>ジエイギョウ</t>
    </rPh>
    <rPh sb="11" eb="12">
      <t>シュ</t>
    </rPh>
    <rPh sb="12" eb="13">
      <t>トウ</t>
    </rPh>
    <rPh sb="14" eb="16">
      <t>ムキ</t>
    </rPh>
    <rPh sb="16" eb="18">
      <t>コヨウ</t>
    </rPh>
    <rPh sb="18" eb="21">
      <t>ロウドウシャ</t>
    </rPh>
    <rPh sb="22" eb="24">
      <t>コヨウ</t>
    </rPh>
    <rPh sb="24" eb="26">
      <t>ケイヤク</t>
    </rPh>
    <rPh sb="26" eb="28">
      <t>キカン</t>
    </rPh>
    <rPh sb="30" eb="33">
      <t>ネンイジョウ</t>
    </rPh>
    <rPh sb="40" eb="42">
      <t>キンム</t>
    </rPh>
    <rPh sb="42" eb="44">
      <t>ソウトウ</t>
    </rPh>
    <rPh sb="45" eb="47">
      <t>ユウキ</t>
    </rPh>
    <rPh sb="47" eb="49">
      <t>コヨウ</t>
    </rPh>
    <rPh sb="49" eb="52">
      <t>ロウドウシャ</t>
    </rPh>
    <rPh sb="52" eb="53">
      <t>オヨ</t>
    </rPh>
    <rPh sb="54" eb="57">
      <t>シンガクシャ</t>
    </rPh>
    <phoneticPr fontId="3"/>
  </si>
  <si>
    <t>　　　 就職している者を含む</t>
    <phoneticPr fontId="3"/>
  </si>
  <si>
    <t>　　４ 重要文化財（建造物）「旧筑後川橋梁（筑後川昇開橋）」については福岡県と佐賀県にまたがるため、両県それぞれで計上</t>
    <phoneticPr fontId="3"/>
  </si>
  <si>
    <t>　　　している（そのため、各県を合計した件数と合計欄の件数は一致しない）</t>
    <phoneticPr fontId="3"/>
  </si>
  <si>
    <t>学校数、学級数、教員数、児童生徒数及び卒業者数</t>
  </si>
  <si>
    <t>支出項目別、財源別教育費及び生徒（人口）１人当たり教育費</t>
    <rPh sb="6" eb="8">
      <t>ザイゲン</t>
    </rPh>
    <phoneticPr fontId="1"/>
  </si>
  <si>
    <t>令和６年度</t>
    <rPh sb="0" eb="2">
      <t>レイワ</t>
    </rPh>
    <rPh sb="3" eb="5">
      <t>ネンド</t>
    </rPh>
    <rPh sb="4" eb="5">
      <t>ド</t>
    </rPh>
    <phoneticPr fontId="3"/>
  </si>
  <si>
    <t>７年度</t>
    <rPh sb="1" eb="2">
      <t>ネン</t>
    </rPh>
    <rPh sb="2" eb="3">
      <t>ド</t>
    </rPh>
    <phoneticPr fontId="3"/>
  </si>
  <si>
    <t>　　７年３月</t>
    <rPh sb="3" eb="4">
      <t>ネン</t>
    </rPh>
    <rPh sb="5" eb="6">
      <t>ガツ</t>
    </rPh>
    <phoneticPr fontId="3"/>
  </si>
  <si>
    <t>令和５年度</t>
    <rPh sb="0" eb="2">
      <t>レイワ</t>
    </rPh>
    <rPh sb="3" eb="4">
      <t>ネン</t>
    </rPh>
    <rPh sb="4" eb="5">
      <t>ド</t>
    </rPh>
    <phoneticPr fontId="3"/>
  </si>
  <si>
    <t xml:space="preserve"> 令和６年５月１日現在</t>
    <rPh sb="1" eb="3">
      <t>レイワ</t>
    </rPh>
    <rPh sb="4" eb="5">
      <t>ネン</t>
    </rPh>
    <rPh sb="6" eb="7">
      <t>ガツ</t>
    </rPh>
    <rPh sb="8" eb="9">
      <t>ニチ</t>
    </rPh>
    <rPh sb="9" eb="11">
      <t>ゲンザイ</t>
    </rPh>
    <phoneticPr fontId="3"/>
  </si>
  <si>
    <t>資料：県企画部統計課「令和６年度学校基本統計(学校基本調査)」</t>
    <rPh sb="4" eb="6">
      <t>キカク</t>
    </rPh>
    <rPh sb="6" eb="7">
      <t>ブ</t>
    </rPh>
    <rPh sb="7" eb="10">
      <t>トウケイカ</t>
    </rPh>
    <rPh sb="11" eb="13">
      <t>レイワ</t>
    </rPh>
    <rPh sb="20" eb="22">
      <t>トウケイ</t>
    </rPh>
    <rPh sb="23" eb="25">
      <t>ガッコウ</t>
    </rPh>
    <rPh sb="25" eb="27">
      <t>キホン</t>
    </rPh>
    <rPh sb="27" eb="29">
      <t>チョウサ</t>
    </rPh>
    <phoneticPr fontId="4"/>
  </si>
  <si>
    <t>修了及び卒業者数
(令和6年3月現在)</t>
    <rPh sb="0" eb="2">
      <t>シュウリョウ</t>
    </rPh>
    <rPh sb="2" eb="3">
      <t>オヨ</t>
    </rPh>
    <phoneticPr fontId="3"/>
  </si>
  <si>
    <r>
      <rPr>
        <sz val="8"/>
        <rFont val="ＭＳ ゴシック"/>
        <family val="2"/>
        <charset val="128"/>
      </rPr>
      <t>＃</t>
    </r>
    <r>
      <rPr>
        <sz val="8"/>
        <rFont val="Verdana"/>
        <family val="2"/>
      </rPr>
      <t>58</t>
    </r>
    <phoneticPr fontId="3"/>
  </si>
  <si>
    <r>
      <rPr>
        <sz val="8"/>
        <rFont val="ＭＳ ゴシック"/>
        <family val="2"/>
        <charset val="128"/>
      </rPr>
      <t>＃</t>
    </r>
    <r>
      <rPr>
        <sz val="8"/>
        <rFont val="Verdana"/>
        <family val="2"/>
      </rPr>
      <t>55</t>
    </r>
    <phoneticPr fontId="3"/>
  </si>
  <si>
    <r>
      <rPr>
        <sz val="8"/>
        <rFont val="ＭＳ ゴシック"/>
        <family val="2"/>
        <charset val="128"/>
      </rPr>
      <t>＃</t>
    </r>
    <r>
      <rPr>
        <sz val="8"/>
        <rFont val="Verdana"/>
        <family val="2"/>
      </rPr>
      <t>3</t>
    </r>
    <phoneticPr fontId="3"/>
  </si>
  <si>
    <t>５年度</t>
    <phoneticPr fontId="3"/>
  </si>
  <si>
    <t>６年度</t>
    <phoneticPr fontId="3"/>
  </si>
  <si>
    <t>R６</t>
    <phoneticPr fontId="3"/>
  </si>
  <si>
    <t>６年度</t>
    <rPh sb="1" eb="3">
      <t>ネンド</t>
    </rPh>
    <phoneticPr fontId="3"/>
  </si>
  <si>
    <t xml:space="preserve"> 令和６年３月卒業</t>
    <rPh sb="1" eb="3">
      <t>レイワ</t>
    </rPh>
    <phoneticPr fontId="3"/>
  </si>
  <si>
    <t>資料：県企画部統計課「令和６年度学校基本統計(学校基本調査)」</t>
    <rPh sb="4" eb="6">
      <t>キカク</t>
    </rPh>
    <rPh sb="6" eb="7">
      <t>ブ</t>
    </rPh>
    <rPh sb="7" eb="10">
      <t>トウケイカ</t>
    </rPh>
    <rPh sb="11" eb="13">
      <t>レイワ</t>
    </rPh>
    <rPh sb="14" eb="15">
      <t>ネン</t>
    </rPh>
    <rPh sb="20" eb="22">
      <t>トウケイ</t>
    </rPh>
    <rPh sb="23" eb="25">
      <t>ガッコウ</t>
    </rPh>
    <rPh sb="25" eb="27">
      <t>キホン</t>
    </rPh>
    <rPh sb="27" eb="29">
      <t>チョウサ</t>
    </rPh>
    <phoneticPr fontId="4"/>
  </si>
  <si>
    <t>令和４年度</t>
    <rPh sb="0" eb="2">
      <t>レイワ</t>
    </rPh>
    <rPh sb="3" eb="5">
      <t>ネンド</t>
    </rPh>
    <phoneticPr fontId="3"/>
  </si>
  <si>
    <t>r10,352</t>
    <phoneticPr fontId="3"/>
  </si>
  <si>
    <t>24－13　国・県・市町村指定文化財</t>
    <rPh sb="6" eb="7">
      <t>クニ</t>
    </rPh>
    <rPh sb="8" eb="9">
      <t>ケン</t>
    </rPh>
    <rPh sb="10" eb="13">
      <t>シチョウソン</t>
    </rPh>
    <rPh sb="13" eb="15">
      <t>シテイ</t>
    </rPh>
    <rPh sb="15" eb="18">
      <t>ブンカザイ</t>
    </rPh>
    <phoneticPr fontId="10"/>
  </si>
  <si>
    <t xml:space="preserve"> 令和４会計年度</t>
    <phoneticPr fontId="3"/>
  </si>
  <si>
    <t>資料：文部科学省「令和５年度地方教育費調査（令和４会計年度）」</t>
    <rPh sb="3" eb="5">
      <t>モンブ</t>
    </rPh>
    <rPh sb="5" eb="8">
      <t>カガクショウ</t>
    </rPh>
    <rPh sb="9" eb="11">
      <t>レイワ</t>
    </rPh>
    <rPh sb="12" eb="14">
      <t>ネンド</t>
    </rPh>
    <rPh sb="13" eb="14">
      <t>ド</t>
    </rPh>
    <rPh sb="14" eb="16">
      <t>チホウ</t>
    </rPh>
    <rPh sb="16" eb="18">
      <t>キョウイク</t>
    </rPh>
    <rPh sb="18" eb="19">
      <t>ヒ</t>
    </rPh>
    <rPh sb="19" eb="21">
      <t>チョウサ</t>
    </rPh>
    <rPh sb="22" eb="24">
      <t>レイワ</t>
    </rPh>
    <phoneticPr fontId="10"/>
  </si>
  <si>
    <t>参考：令和５年１月１日現在  人口    　  　　　　　　　　　　　</t>
    <rPh sb="0" eb="2">
      <t>サンコウ</t>
    </rPh>
    <rPh sb="3" eb="5">
      <t>レイワ</t>
    </rPh>
    <phoneticPr fontId="20"/>
  </si>
  <si>
    <t>　　　令和４年５月１日現在　児童生徒数合計 　　 　  　　　　　　</t>
    <rPh sb="3" eb="5">
      <t>レイワ</t>
    </rPh>
    <rPh sb="6" eb="7">
      <t>ネン</t>
    </rPh>
    <phoneticPr fontId="10"/>
  </si>
  <si>
    <t>424 # 3</t>
    <phoneticPr fontId="3"/>
  </si>
  <si>
    <t>52 # 11</t>
    <phoneticPr fontId="3"/>
  </si>
  <si>
    <t xml:space="preserve"> 令和８年１月１日現在</t>
    <phoneticPr fontId="3"/>
  </si>
  <si>
    <t>　　６ 国宝（建造物）、重要文化財（建造物）「琵琶湖疎水施設」については滋賀県と京都府にまたがるため、両県それぞれで</t>
    <rPh sb="4" eb="6">
      <t>コクホウ</t>
    </rPh>
    <rPh sb="7" eb="10">
      <t>ケンゾウブツ</t>
    </rPh>
    <rPh sb="12" eb="14">
      <t>ジュウヨウ</t>
    </rPh>
    <rPh sb="14" eb="17">
      <t>ブンカザイ</t>
    </rPh>
    <rPh sb="18" eb="21">
      <t>ケンゾウブツ</t>
    </rPh>
    <rPh sb="23" eb="26">
      <t>ビワコ</t>
    </rPh>
    <rPh sb="26" eb="28">
      <t>ソスイ</t>
    </rPh>
    <rPh sb="28" eb="30">
      <t>シセツ</t>
    </rPh>
    <rPh sb="36" eb="39">
      <t>シガケン</t>
    </rPh>
    <rPh sb="40" eb="43">
      <t>キョウトフ</t>
    </rPh>
    <rPh sb="51" eb="53">
      <t>リョウケン</t>
    </rPh>
    <phoneticPr fontId="3"/>
  </si>
  <si>
    <t>　　　計上している（そのため、各県を合計した件数と合計欄の件数は一致しない）</t>
    <phoneticPr fontId="3"/>
  </si>
  <si>
    <t xml:space="preserve"> 国･県･市町村指定文化財件数：沖縄県(令和７年５月１日現在)</t>
    <rPh sb="1" eb="2">
      <t>クニ</t>
    </rPh>
    <rPh sb="3" eb="4">
      <t>ケン</t>
    </rPh>
    <rPh sb="5" eb="8">
      <t>シチョウソン</t>
    </rPh>
    <rPh sb="8" eb="10">
      <t>シテイ</t>
    </rPh>
    <rPh sb="10" eb="13">
      <t>ブンカザイ</t>
    </rPh>
    <rPh sb="13" eb="15">
      <t>ケンスウ</t>
    </rPh>
    <rPh sb="16" eb="19">
      <t>オキナワケン</t>
    </rPh>
    <rPh sb="20" eb="22">
      <t>レイワ</t>
    </rPh>
    <rPh sb="23" eb="24">
      <t>ネン</t>
    </rPh>
    <rPh sb="25" eb="26">
      <t>ガツ</t>
    </rPh>
    <rPh sb="27" eb="30">
      <t>ニチゲンザイ</t>
    </rPh>
    <phoneticPr fontId="3"/>
  </si>
  <si>
    <t xml:space="preserve"> 国･県･市町村選定･選択･登録文化財件数：沖縄県(令和７年５月１日現在)</t>
    <rPh sb="1" eb="2">
      <t>クニ</t>
    </rPh>
    <rPh sb="3" eb="4">
      <t>ケン</t>
    </rPh>
    <rPh sb="5" eb="8">
      <t>シチョウソン</t>
    </rPh>
    <rPh sb="8" eb="10">
      <t>センテイ</t>
    </rPh>
    <rPh sb="11" eb="13">
      <t>センタク</t>
    </rPh>
    <rPh sb="14" eb="16">
      <t>トウロク</t>
    </rPh>
    <rPh sb="16" eb="19">
      <t>ブンカザイ</t>
    </rPh>
    <rPh sb="19" eb="21">
      <t>ケンスウ</t>
    </rPh>
    <phoneticPr fontId="3"/>
  </si>
  <si>
    <t>資料：県教育庁文化課「文化財課要覧（令和７年度版）」</t>
    <rPh sb="0" eb="2">
      <t>シリョウ</t>
    </rPh>
    <rPh sb="3" eb="4">
      <t>ケン</t>
    </rPh>
    <rPh sb="4" eb="7">
      <t>キョウイクチョウ</t>
    </rPh>
    <rPh sb="7" eb="9">
      <t>ブンカ</t>
    </rPh>
    <rPh sb="9" eb="10">
      <t>カ</t>
    </rPh>
    <rPh sb="11" eb="14">
      <t>ブンカザイ</t>
    </rPh>
    <rPh sb="14" eb="15">
      <t>カ</t>
    </rPh>
    <rPh sb="15" eb="17">
      <t>ヨウラン</t>
    </rPh>
    <rPh sb="18" eb="20">
      <t>レイワ</t>
    </rPh>
    <rPh sb="21" eb="24">
      <t>ネンドバン</t>
    </rPh>
    <phoneticPr fontId="3"/>
  </si>
  <si>
    <t>令和４年度</t>
    <rPh sb="0" eb="2">
      <t>レイワ</t>
    </rPh>
    <phoneticPr fontId="3"/>
  </si>
  <si>
    <t>国・県・市町村指定文化財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</si>
</sst>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43" formatCode="_ * #,##0.00_ ;_ * \-#,##0.00_ ;_ * &quot;-&quot;??_ ;_ @_ "/>
    <numFmt numFmtId="176" formatCode="###&quot; &quot;##0"/>
    <numFmt numFmtId="177" formatCode="#,##0;;&quot;－&quot;"/>
    <numFmt numFmtId="178" formatCode="#,##0;;&quot;-&quot;"/>
    <numFmt numFmtId="179" formatCode="0_ "/>
    <numFmt numFmtId="180" formatCode="#&quot; &quot;##0"/>
    <numFmt numFmtId="181" formatCode="\-"/>
    <numFmt numFmtId="182" formatCode="#,##0_);[Red]\(#,##0\)"/>
    <numFmt numFmtId="183" formatCode="&quot;(&quot;#&quot;)&quot;"/>
    <numFmt numFmtId="184" formatCode="0.0"/>
    <numFmt numFmtId="185" formatCode="#\ ##0\ ;&quot;- &quot;;&quot;- &quot;"/>
    <numFmt numFmtId="186" formatCode="#\ ##0\ ;&quot;… &quot;;&quot;－ &quot;"/>
    <numFmt numFmtId="187" formatCode="#,##0;;&quot;- &quot;"/>
    <numFmt numFmtId="188" formatCode="\(#,##0.0\);;\(&quot;-&quot;&quot;)&quot;"/>
    <numFmt numFmtId="189" formatCode="#\ ##0\ ;&quot;－ &quot;;&quot;－ &quot;"/>
    <numFmt numFmtId="190" formatCode="0.00_);[Red]\(0.00\)"/>
    <numFmt numFmtId="191" formatCode="#&quot; &quot;###&quot; &quot;##0;&quot;－ &quot;;&quot;－ &quot;"/>
    <numFmt numFmtId="192" formatCode="_ * #,##0_ ;_ * \-#,##0_ ;_ * &quot;-&quot;??_ ;_ @_ "/>
    <numFmt numFmtId="193" formatCode="#,##0;&quot;△&quot;#,##0;&quot;－&quot;;&quot;－&quot;"/>
    <numFmt numFmtId="194" formatCode="#,##0\ &quot;#2&quot;"/>
    <numFmt numFmtId="195" formatCode="#,##0\ &quot;#1&quot;"/>
    <numFmt numFmtId="196" formatCode="&quot;#&quot;\ #,##0"/>
    <numFmt numFmtId="197" formatCode="#,##0.0;&quot;△&quot;#,##0.0;&quot;－&quot;;&quot;－&quot;"/>
    <numFmt numFmtId="198" formatCode="0;\-0;&quot;－&quot;"/>
    <numFmt numFmtId="199" formatCode="#,##0.000;&quot;△&quot;#,##0.000;&quot;－&quot;;&quot;－&quot;"/>
    <numFmt numFmtId="200" formatCode="#,##0\ &quot;#3&quot;"/>
    <numFmt numFmtId="201" formatCode="#,##0;&quot;△&quot;#,##0;&quot;-&quot;;&quot;-&quot;"/>
    <numFmt numFmtId="202" formatCode="0_);[Red]\(0\)"/>
  </numFmts>
  <fonts count="43">
    <font>
      <sz val="11"/>
      <name val="ＭＳ 明朝"/>
      <family val="1"/>
      <charset val="128"/>
    </font>
    <font>
      <sz val="11"/>
      <name val="ＭＳ 明朝"/>
      <family val="1"/>
      <charset val="128"/>
    </font>
    <font>
      <sz val="11"/>
      <name val="明朝"/>
      <family val="1"/>
      <charset val="128"/>
    </font>
    <font>
      <sz val="6"/>
      <name val="ＭＳ 明朝"/>
      <family val="1"/>
      <charset val="128"/>
    </font>
    <font>
      <sz val="9"/>
      <name val="ＭＳ 明朝"/>
      <family val="1"/>
      <charset val="128"/>
    </font>
    <font>
      <sz val="8"/>
      <name val="ＭＳ 明朝"/>
      <family val="1"/>
      <charset val="128"/>
    </font>
    <font>
      <sz val="14"/>
      <name val="ＭＳ 明朝"/>
      <family val="1"/>
      <charset val="128"/>
    </font>
    <font>
      <sz val="16"/>
      <name val="ＭＳ 明朝"/>
      <family val="1"/>
      <charset val="128"/>
    </font>
    <font>
      <b/>
      <sz val="16"/>
      <name val="ＭＳ 明朝"/>
      <family val="1"/>
      <charset val="128"/>
    </font>
    <font>
      <sz val="8"/>
      <name val="Verdana"/>
      <family val="2"/>
    </font>
    <font>
      <sz val="6"/>
      <name val="ＭＳ Ｐ明朝"/>
      <family val="1"/>
      <charset val="128"/>
    </font>
    <font>
      <sz val="12"/>
      <name val="ＭＳ 明朝"/>
      <family val="1"/>
      <charset val="128"/>
    </font>
    <font>
      <sz val="9"/>
      <name val="明朝"/>
      <family val="1"/>
      <charset val="128"/>
    </font>
    <font>
      <sz val="20"/>
      <name val="ＭＳ 明朝"/>
      <family val="1"/>
      <charset val="128"/>
    </font>
    <font>
      <b/>
      <sz val="9"/>
      <name val="ＭＳ 明朝"/>
      <family val="1"/>
      <charset val="128"/>
    </font>
    <font>
      <sz val="10"/>
      <name val="ＭＳ 明朝"/>
      <family val="1"/>
      <charset val="128"/>
    </font>
    <font>
      <b/>
      <sz val="8"/>
      <name val="ＭＳ 明朝"/>
      <family val="1"/>
      <charset val="128"/>
    </font>
    <font>
      <sz val="14"/>
      <name val="明朝"/>
      <family val="1"/>
      <charset val="128"/>
    </font>
    <font>
      <sz val="10"/>
      <name val="明朝"/>
      <family val="1"/>
      <charset val="128"/>
    </font>
    <font>
      <sz val="9"/>
      <name val="Verdana"/>
      <family val="2"/>
    </font>
    <font>
      <sz val="6"/>
      <name val="明朝"/>
      <family val="1"/>
      <charset val="128"/>
    </font>
    <font>
      <b/>
      <sz val="10"/>
      <name val="ＭＳ 明朝"/>
      <family val="1"/>
      <charset val="128"/>
    </font>
    <font>
      <sz val="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5"/>
      <name val="ＭＳ 明朝"/>
      <family val="1"/>
      <charset val="128"/>
    </font>
    <font>
      <sz val="14"/>
      <name val="Terminal"/>
      <family val="3"/>
      <charset val="255"/>
    </font>
    <font>
      <u/>
      <sz val="11"/>
      <color theme="10"/>
      <name val="ＭＳ 明朝"/>
      <family val="1"/>
      <charset val="128"/>
    </font>
    <font>
      <sz val="9"/>
      <color rgb="FFFF0000"/>
      <name val="ＭＳ 明朝"/>
      <family val="1"/>
      <charset val="128"/>
    </font>
    <font>
      <sz val="9"/>
      <color rgb="FF000000"/>
      <name val="ＭＳ Ｐゴシック"/>
      <family val="3"/>
      <charset val="128"/>
    </font>
    <font>
      <sz val="10"/>
      <color rgb="FF000000"/>
      <name val="ＭＳ Ｐゴシック"/>
      <family val="3"/>
      <charset val="128"/>
    </font>
    <font>
      <sz val="9"/>
      <color rgb="FF000000"/>
      <name val="ＭＳ 明朝"/>
      <family val="1"/>
      <charset val="128"/>
    </font>
    <font>
      <sz val="8"/>
      <color rgb="FF000000"/>
      <name val="ＭＳ 明朝"/>
      <family val="1"/>
      <charset val="128"/>
    </font>
    <font>
      <sz val="7"/>
      <color rgb="FF000000"/>
      <name val="Verdana"/>
      <family val="2"/>
    </font>
    <font>
      <sz val="8"/>
      <color rgb="FF000000"/>
      <name val="Verdana"/>
      <family val="2"/>
    </font>
    <font>
      <u/>
      <sz val="12"/>
      <color theme="10"/>
      <name val="ＭＳ 明朝"/>
      <family val="1"/>
      <charset val="128"/>
    </font>
    <font>
      <sz val="14"/>
      <color rgb="FF000000"/>
      <name val="ＭＳ 明朝"/>
      <family val="1"/>
      <charset val="128"/>
    </font>
    <font>
      <sz val="11"/>
      <color rgb="FF000000"/>
      <name val="ＭＳ Ｐゴシック"/>
      <family val="3"/>
      <charset val="128"/>
    </font>
    <font>
      <sz val="8"/>
      <name val="ＭＳ ゴシック"/>
      <family val="2"/>
      <charset val="128"/>
    </font>
    <font>
      <sz val="8"/>
      <name val="Verdana"/>
      <family val="2"/>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s>
  <cellStyleXfs count="16">
    <xf numFmtId="0" fontId="0" fillId="0" borderId="0"/>
    <xf numFmtId="0" fontId="30" fillId="0" borderId="0" applyNumberForma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3" fillId="0" borderId="0" applyFont="0" applyFill="0" applyBorder="0" applyAlignment="0" applyProtection="0">
      <alignment vertical="center"/>
    </xf>
    <xf numFmtId="0" fontId="29" fillId="0" borderId="0"/>
    <xf numFmtId="0" fontId="29" fillId="0" borderId="0"/>
    <xf numFmtId="0" fontId="2" fillId="0" borderId="0"/>
    <xf numFmtId="0" fontId="15" fillId="0" borderId="0"/>
    <xf numFmtId="0" fontId="23" fillId="0" borderId="0"/>
    <xf numFmtId="0" fontId="15" fillId="0" borderId="0"/>
    <xf numFmtId="0" fontId="2" fillId="0" borderId="0"/>
    <xf numFmtId="0" fontId="2" fillId="0" borderId="0"/>
    <xf numFmtId="0" fontId="2" fillId="0" borderId="0"/>
    <xf numFmtId="0" fontId="23" fillId="0" borderId="0"/>
  </cellStyleXfs>
  <cellXfs count="742">
    <xf numFmtId="0" fontId="0" fillId="0" borderId="0" xfId="0"/>
    <xf numFmtId="176" fontId="4" fillId="0" borderId="1" xfId="14" applyNumberFormat="1" applyFont="1" applyBorder="1" applyAlignment="1">
      <alignment horizontal="center" vertical="center"/>
    </xf>
    <xf numFmtId="0" fontId="4" fillId="0" borderId="1" xfId="14" applyFont="1" applyBorder="1" applyAlignment="1">
      <alignment horizontal="center" vertical="center"/>
    </xf>
    <xf numFmtId="0" fontId="4" fillId="0" borderId="0" xfId="14" applyFont="1"/>
    <xf numFmtId="0" fontId="4" fillId="0" borderId="2" xfId="14" applyFont="1" applyBorder="1" applyAlignment="1">
      <alignment horizontal="right"/>
    </xf>
    <xf numFmtId="0" fontId="4" fillId="0" borderId="0" xfId="14" applyFont="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7" fillId="0" borderId="0" xfId="0" applyFont="1" applyAlignment="1">
      <alignment vertical="center"/>
    </xf>
    <xf numFmtId="0" fontId="7" fillId="0" borderId="0" xfId="14" applyFont="1" applyAlignment="1">
      <alignment horizontal="center" vertical="center"/>
    </xf>
    <xf numFmtId="0" fontId="6" fillId="0" borderId="0" xfId="14" applyFont="1" applyAlignment="1">
      <alignment horizontal="center" vertical="center"/>
    </xf>
    <xf numFmtId="0" fontId="6" fillId="0" borderId="0" xfId="0" applyFont="1" applyAlignment="1">
      <alignment vertical="center"/>
    </xf>
    <xf numFmtId="0" fontId="4" fillId="0" borderId="0" xfId="14" applyFont="1" applyAlignment="1">
      <alignment vertical="center"/>
    </xf>
    <xf numFmtId="0" fontId="4" fillId="0" borderId="0" xfId="14" quotePrefix="1" applyFont="1" applyAlignment="1">
      <alignment vertical="center"/>
    </xf>
    <xf numFmtId="0" fontId="4" fillId="0" borderId="0" xfId="0" applyFont="1" applyAlignment="1">
      <alignment vertical="center"/>
    </xf>
    <xf numFmtId="0" fontId="4" fillId="0" borderId="5" xfId="14" applyFont="1" applyBorder="1" applyAlignment="1">
      <alignment vertical="center"/>
    </xf>
    <xf numFmtId="0" fontId="4" fillId="0" borderId="6" xfId="14" applyFont="1" applyBorder="1" applyAlignment="1">
      <alignment vertical="center"/>
    </xf>
    <xf numFmtId="0" fontId="5" fillId="0" borderId="5" xfId="14" applyFont="1" applyBorder="1" applyAlignment="1">
      <alignment vertical="center"/>
    </xf>
    <xf numFmtId="0" fontId="4" fillId="0" borderId="0" xfId="14" applyFont="1" applyAlignment="1">
      <alignment horizontal="left"/>
    </xf>
    <xf numFmtId="176" fontId="4" fillId="0" borderId="0" xfId="14" applyNumberFormat="1" applyFont="1" applyAlignment="1">
      <alignment horizontal="right"/>
    </xf>
    <xf numFmtId="0" fontId="4" fillId="0" borderId="0" xfId="0" applyFont="1"/>
    <xf numFmtId="0" fontId="4" fillId="0" borderId="4" xfId="14" applyFont="1" applyBorder="1"/>
    <xf numFmtId="0" fontId="4" fillId="0" borderId="4" xfId="0" applyFont="1" applyBorder="1"/>
    <xf numFmtId="0" fontId="4" fillId="0" borderId="0" xfId="14" applyFont="1" applyAlignment="1">
      <alignment wrapText="1"/>
    </xf>
    <xf numFmtId="178" fontId="9" fillId="0" borderId="2" xfId="14" applyNumberFormat="1" applyFont="1" applyBorder="1" applyAlignment="1">
      <alignment horizontal="right"/>
    </xf>
    <xf numFmtId="178" fontId="9" fillId="0" borderId="0" xfId="14" applyNumberFormat="1" applyFont="1" applyAlignment="1">
      <alignment horizontal="right"/>
    </xf>
    <xf numFmtId="179" fontId="9" fillId="0" borderId="2" xfId="14" applyNumberFormat="1" applyFont="1" applyBorder="1" applyAlignment="1">
      <alignment horizontal="right"/>
    </xf>
    <xf numFmtId="0" fontId="6" fillId="0" borderId="0" xfId="8" applyFont="1" applyAlignment="1">
      <alignment horizontal="center" vertical="center"/>
    </xf>
    <xf numFmtId="0" fontId="4" fillId="0" borderId="0" xfId="8" applyFont="1" applyAlignment="1">
      <alignment vertical="center"/>
    </xf>
    <xf numFmtId="0" fontId="4" fillId="0" borderId="0" xfId="8" applyFont="1" applyAlignment="1">
      <alignment horizontal="right" vertical="center"/>
    </xf>
    <xf numFmtId="0" fontId="4" fillId="0" borderId="4" xfId="8" applyFont="1" applyBorder="1" applyAlignment="1">
      <alignment vertical="center"/>
    </xf>
    <xf numFmtId="0" fontId="4" fillId="0" borderId="4" xfId="8" applyFont="1" applyBorder="1" applyAlignment="1">
      <alignment horizontal="left" vertical="center"/>
    </xf>
    <xf numFmtId="0" fontId="4" fillId="0" borderId="5" xfId="8" applyFont="1" applyBorder="1" applyAlignment="1">
      <alignment vertical="center"/>
    </xf>
    <xf numFmtId="0" fontId="4" fillId="0" borderId="7" xfId="8" applyFont="1" applyBorder="1" applyAlignment="1">
      <alignment horizontal="center" vertical="center"/>
    </xf>
    <xf numFmtId="0" fontId="4" fillId="0" borderId="6" xfId="8" applyFont="1" applyBorder="1" applyAlignment="1">
      <alignment vertical="center"/>
    </xf>
    <xf numFmtId="0" fontId="4" fillId="0" borderId="8" xfId="8" applyFont="1" applyBorder="1" applyAlignment="1">
      <alignment horizontal="center" vertical="center"/>
    </xf>
    <xf numFmtId="0" fontId="4" fillId="0" borderId="9" xfId="8" applyFont="1" applyBorder="1" applyAlignment="1">
      <alignment horizontal="center" vertical="center"/>
    </xf>
    <xf numFmtId="0" fontId="4" fillId="0" borderId="10" xfId="8" applyFont="1" applyBorder="1" applyAlignment="1">
      <alignment horizontal="center" vertical="center"/>
    </xf>
    <xf numFmtId="0" fontId="4" fillId="0" borderId="11" xfId="8" applyFont="1" applyBorder="1" applyAlignment="1">
      <alignment horizontal="center" vertical="center"/>
    </xf>
    <xf numFmtId="0" fontId="4" fillId="0" borderId="6" xfId="8" applyFont="1" applyBorder="1" applyAlignment="1">
      <alignment horizontal="center" vertical="center"/>
    </xf>
    <xf numFmtId="0" fontId="4" fillId="0" borderId="1" xfId="8" applyFont="1" applyBorder="1" applyAlignment="1">
      <alignment horizontal="center" vertical="center"/>
    </xf>
    <xf numFmtId="0" fontId="4" fillId="0" borderId="12" xfId="8" applyFont="1" applyBorder="1" applyAlignment="1">
      <alignment horizontal="center" vertical="center"/>
    </xf>
    <xf numFmtId="0" fontId="4" fillId="0" borderId="0" xfId="8" applyFont="1"/>
    <xf numFmtId="38" fontId="4" fillId="0" borderId="2" xfId="3" applyFont="1" applyFill="1" applyBorder="1" applyAlignment="1">
      <alignment horizontal="right"/>
    </xf>
    <xf numFmtId="38" fontId="4" fillId="0" borderId="0" xfId="3" applyFont="1" applyFill="1" applyBorder="1" applyAlignment="1">
      <alignment horizontal="right"/>
    </xf>
    <xf numFmtId="38" fontId="4" fillId="0" borderId="13" xfId="3" applyFont="1" applyFill="1" applyBorder="1" applyAlignment="1">
      <alignment horizontal="right"/>
    </xf>
    <xf numFmtId="38" fontId="4" fillId="0" borderId="14" xfId="3" applyFont="1" applyFill="1" applyBorder="1" applyAlignment="1">
      <alignment horizontal="right"/>
    </xf>
    <xf numFmtId="38" fontId="9" fillId="0" borderId="2" xfId="3" applyFont="1" applyFill="1" applyBorder="1" applyAlignment="1">
      <alignment horizontal="right"/>
    </xf>
    <xf numFmtId="38" fontId="9" fillId="0" borderId="0" xfId="3" applyFont="1" applyFill="1" applyBorder="1" applyAlignment="1">
      <alignment horizontal="right"/>
    </xf>
    <xf numFmtId="0" fontId="4" fillId="0" borderId="0" xfId="8" applyFont="1" applyAlignment="1">
      <alignment horizontal="center"/>
    </xf>
    <xf numFmtId="0" fontId="4" fillId="0" borderId="0" xfId="8" applyFont="1" applyAlignment="1">
      <alignment horizontal="right"/>
    </xf>
    <xf numFmtId="38" fontId="9" fillId="0" borderId="2" xfId="3" applyFont="1" applyFill="1" applyBorder="1" applyAlignment="1" applyProtection="1">
      <alignment horizontal="right"/>
      <protection locked="0"/>
    </xf>
    <xf numFmtId="38" fontId="9" fillId="0" borderId="0" xfId="3" applyFont="1" applyFill="1" applyBorder="1" applyAlignment="1" applyProtection="1">
      <alignment horizontal="right"/>
      <protection locked="0"/>
    </xf>
    <xf numFmtId="0" fontId="4" fillId="0" borderId="14" xfId="8" applyFont="1" applyBorder="1" applyAlignment="1">
      <alignment horizontal="right"/>
    </xf>
    <xf numFmtId="38" fontId="4" fillId="0" borderId="14" xfId="3" applyFont="1" applyFill="1" applyBorder="1" applyAlignment="1" applyProtection="1">
      <alignment horizontal="right"/>
      <protection locked="0"/>
    </xf>
    <xf numFmtId="0" fontId="4" fillId="0" borderId="4" xfId="8" applyFont="1" applyBorder="1" applyAlignment="1">
      <alignment horizontal="right"/>
    </xf>
    <xf numFmtId="38" fontId="4" fillId="0" borderId="3" xfId="3" applyFont="1" applyFill="1" applyBorder="1" applyAlignment="1">
      <alignment horizontal="right"/>
    </xf>
    <xf numFmtId="38" fontId="4" fillId="0" borderId="4" xfId="3" applyFont="1" applyFill="1" applyBorder="1" applyAlignment="1">
      <alignment horizontal="right"/>
    </xf>
    <xf numFmtId="38" fontId="4" fillId="0" borderId="15" xfId="3" applyFont="1" applyFill="1" applyBorder="1" applyAlignment="1">
      <alignment horizontal="right"/>
    </xf>
    <xf numFmtId="0" fontId="4" fillId="0" borderId="4" xfId="8" applyFont="1" applyBorder="1" applyAlignment="1">
      <alignment horizontal="center"/>
    </xf>
    <xf numFmtId="180" fontId="4" fillId="0" borderId="0" xfId="8" applyNumberFormat="1" applyFont="1" applyAlignment="1">
      <alignment vertical="center"/>
    </xf>
    <xf numFmtId="180" fontId="4" fillId="0" borderId="0" xfId="8" applyNumberFormat="1" applyFont="1" applyAlignment="1">
      <alignment horizontal="right" vertical="center"/>
    </xf>
    <xf numFmtId="181" fontId="4" fillId="0" borderId="0" xfId="8" applyNumberFormat="1" applyFont="1" applyAlignment="1">
      <alignment horizontal="right" vertical="center"/>
    </xf>
    <xf numFmtId="0" fontId="4" fillId="0" borderId="0" xfId="8" applyFont="1" applyAlignment="1">
      <alignment horizontal="left" vertical="center"/>
    </xf>
    <xf numFmtId="0" fontId="5" fillId="0" borderId="0" xfId="8" applyFont="1" applyAlignment="1">
      <alignment vertical="center"/>
    </xf>
    <xf numFmtId="0" fontId="5" fillId="0" borderId="0" xfId="8" applyFont="1" applyAlignment="1">
      <alignment horizontal="left" vertical="center"/>
    </xf>
    <xf numFmtId="41" fontId="11" fillId="0" borderId="0" xfId="8" applyNumberFormat="1" applyFont="1" applyAlignment="1">
      <alignment horizontal="center" vertical="center"/>
    </xf>
    <xf numFmtId="41" fontId="4" fillId="0" borderId="0" xfId="8" applyNumberFormat="1" applyFont="1"/>
    <xf numFmtId="41" fontId="1" fillId="0" borderId="0" xfId="8" applyNumberFormat="1" applyFont="1"/>
    <xf numFmtId="41" fontId="1" fillId="0" borderId="0" xfId="8" applyNumberFormat="1" applyFont="1" applyAlignment="1">
      <alignment horizontal="left"/>
    </xf>
    <xf numFmtId="41" fontId="4" fillId="0" borderId="16" xfId="3" applyNumberFormat="1" applyFont="1" applyFill="1" applyBorder="1" applyAlignment="1">
      <alignment horizontal="right"/>
    </xf>
    <xf numFmtId="41" fontId="4" fillId="0" borderId="0" xfId="3" applyNumberFormat="1" applyFont="1" applyFill="1" applyBorder="1" applyAlignment="1">
      <alignment horizontal="right"/>
    </xf>
    <xf numFmtId="41" fontId="4" fillId="0" borderId="14" xfId="3" applyNumberFormat="1" applyFont="1" applyFill="1" applyBorder="1" applyAlignment="1">
      <alignment horizontal="right"/>
    </xf>
    <xf numFmtId="41" fontId="9" fillId="0" borderId="2" xfId="3" applyNumberFormat="1" applyFont="1" applyFill="1" applyBorder="1" applyAlignment="1">
      <alignment horizontal="right"/>
    </xf>
    <xf numFmtId="41" fontId="9" fillId="0" borderId="0" xfId="3" applyNumberFormat="1" applyFont="1" applyFill="1" applyBorder="1" applyAlignment="1">
      <alignment horizontal="right"/>
    </xf>
    <xf numFmtId="41" fontId="4" fillId="0" borderId="3" xfId="3" applyNumberFormat="1" applyFont="1" applyFill="1" applyBorder="1" applyAlignment="1">
      <alignment horizontal="right"/>
    </xf>
    <xf numFmtId="41" fontId="4" fillId="0" borderId="4" xfId="3" applyNumberFormat="1" applyFont="1" applyFill="1" applyBorder="1" applyAlignment="1">
      <alignment horizontal="right"/>
    </xf>
    <xf numFmtId="41" fontId="4" fillId="0" borderId="4" xfId="3" applyNumberFormat="1" applyFont="1" applyFill="1" applyBorder="1" applyAlignment="1" applyProtection="1">
      <alignment horizontal="right"/>
    </xf>
    <xf numFmtId="41" fontId="1" fillId="0" borderId="4" xfId="3" applyNumberFormat="1" applyFont="1" applyFill="1" applyBorder="1" applyAlignment="1">
      <alignment horizontal="right"/>
    </xf>
    <xf numFmtId="41" fontId="4" fillId="0" borderId="15" xfId="3" applyNumberFormat="1" applyFont="1" applyFill="1" applyBorder="1" applyAlignment="1" applyProtection="1">
      <alignment horizontal="right"/>
    </xf>
    <xf numFmtId="41" fontId="4" fillId="0" borderId="0" xfId="8" applyNumberFormat="1" applyFont="1" applyAlignment="1">
      <alignment vertical="top" wrapText="1"/>
    </xf>
    <xf numFmtId="41" fontId="1" fillId="0" borderId="0" xfId="8" applyNumberFormat="1" applyFont="1" applyAlignment="1">
      <alignment shrinkToFit="1"/>
    </xf>
    <xf numFmtId="41" fontId="11" fillId="0" borderId="0" xfId="8" applyNumberFormat="1" applyFont="1" applyAlignment="1">
      <alignment shrinkToFit="1"/>
    </xf>
    <xf numFmtId="41" fontId="13" fillId="0" borderId="0" xfId="8" applyNumberFormat="1" applyFont="1" applyAlignment="1">
      <alignment shrinkToFit="1"/>
    </xf>
    <xf numFmtId="41" fontId="13" fillId="0" borderId="0" xfId="8" applyNumberFormat="1" applyFont="1"/>
    <xf numFmtId="182" fontId="6" fillId="0" borderId="0" xfId="8" quotePrefix="1" applyNumberFormat="1" applyFont="1" applyAlignment="1">
      <alignment horizontal="center" vertical="center"/>
    </xf>
    <xf numFmtId="182" fontId="4" fillId="0" borderId="0" xfId="8" applyNumberFormat="1" applyFont="1" applyAlignment="1">
      <alignment vertical="center"/>
    </xf>
    <xf numFmtId="182" fontId="6" fillId="0" borderId="0" xfId="8" applyNumberFormat="1" applyFont="1" applyAlignment="1">
      <alignment vertical="center"/>
    </xf>
    <xf numFmtId="182" fontId="4" fillId="0" borderId="4" xfId="8" applyNumberFormat="1" applyFont="1" applyBorder="1" applyAlignment="1">
      <alignment vertical="center"/>
    </xf>
    <xf numFmtId="182" fontId="4" fillId="0" borderId="5" xfId="8" applyNumberFormat="1" applyFont="1" applyBorder="1" applyAlignment="1">
      <alignment vertical="center"/>
    </xf>
    <xf numFmtId="182" fontId="4" fillId="0" borderId="17" xfId="8" applyNumberFormat="1" applyFont="1" applyBorder="1" applyAlignment="1">
      <alignment vertical="center"/>
    </xf>
    <xf numFmtId="182" fontId="4" fillId="0" borderId="6" xfId="8" applyNumberFormat="1" applyFont="1" applyBorder="1" applyAlignment="1">
      <alignment horizontal="center" vertical="center"/>
    </xf>
    <xf numFmtId="182" fontId="4" fillId="0" borderId="12" xfId="8" applyNumberFormat="1" applyFont="1" applyBorder="1" applyAlignment="1">
      <alignment vertical="center"/>
    </xf>
    <xf numFmtId="182" fontId="4" fillId="0" borderId="18" xfId="8" applyNumberFormat="1" applyFont="1" applyBorder="1" applyAlignment="1">
      <alignment vertical="center"/>
    </xf>
    <xf numFmtId="182" fontId="4" fillId="0" borderId="0" xfId="8" applyNumberFormat="1" applyFont="1" applyAlignment="1">
      <alignment horizontal="center"/>
    </xf>
    <xf numFmtId="182" fontId="4" fillId="0" borderId="2" xfId="3" applyNumberFormat="1" applyFont="1" applyFill="1" applyBorder="1" applyAlignment="1">
      <alignment horizontal="right"/>
    </xf>
    <xf numFmtId="182" fontId="4" fillId="0" borderId="0" xfId="3" applyNumberFormat="1" applyFont="1" applyFill="1" applyBorder="1" applyAlignment="1">
      <alignment horizontal="right"/>
    </xf>
    <xf numFmtId="182" fontId="4" fillId="0" borderId="13" xfId="3" applyNumberFormat="1" applyFont="1" applyFill="1" applyBorder="1" applyAlignment="1">
      <alignment horizontal="right"/>
    </xf>
    <xf numFmtId="182" fontId="4" fillId="0" borderId="14" xfId="3" applyNumberFormat="1" applyFont="1" applyFill="1" applyBorder="1" applyAlignment="1">
      <alignment horizontal="right"/>
    </xf>
    <xf numFmtId="182" fontId="31" fillId="0" borderId="0" xfId="8" applyNumberFormat="1" applyFont="1" applyAlignment="1">
      <alignment vertical="center"/>
    </xf>
    <xf numFmtId="182" fontId="4" fillId="0" borderId="14" xfId="8" applyNumberFormat="1" applyFont="1" applyBorder="1"/>
    <xf numFmtId="182" fontId="4" fillId="0" borderId="15" xfId="8" applyNumberFormat="1" applyFont="1" applyBorder="1" applyAlignment="1">
      <alignment horizontal="center"/>
    </xf>
    <xf numFmtId="182" fontId="4" fillId="0" borderId="4" xfId="3" applyNumberFormat="1" applyFont="1" applyFill="1" applyBorder="1" applyAlignment="1">
      <alignment horizontal="right"/>
    </xf>
    <xf numFmtId="182" fontId="4" fillId="0" borderId="15" xfId="3" applyNumberFormat="1" applyFont="1" applyFill="1" applyBorder="1" applyAlignment="1">
      <alignment horizontal="right"/>
    </xf>
    <xf numFmtId="182" fontId="4" fillId="0" borderId="0" xfId="8" quotePrefix="1" applyNumberFormat="1" applyFont="1" applyAlignment="1">
      <alignment vertical="center"/>
    </xf>
    <xf numFmtId="0" fontId="4" fillId="0" borderId="0" xfId="8" applyFont="1" applyAlignment="1">
      <alignment horizontal="center" vertical="center"/>
    </xf>
    <xf numFmtId="183" fontId="4" fillId="0" borderId="0" xfId="8" applyNumberFormat="1" applyFont="1" applyAlignment="1">
      <alignment vertical="center"/>
    </xf>
    <xf numFmtId="0" fontId="11" fillId="0" borderId="0" xfId="8" applyFont="1" applyAlignment="1">
      <alignment horizontal="center" vertical="center"/>
    </xf>
    <xf numFmtId="0" fontId="4" fillId="0" borderId="0" xfId="8" quotePrefix="1" applyFont="1" applyAlignment="1">
      <alignment horizontal="left" vertical="center"/>
    </xf>
    <xf numFmtId="0" fontId="15" fillId="0" borderId="5" xfId="8" applyFont="1" applyBorder="1" applyAlignment="1">
      <alignment horizontal="center" vertical="center"/>
    </xf>
    <xf numFmtId="0" fontId="15" fillId="0" borderId="6" xfId="8" applyFont="1" applyBorder="1" applyAlignment="1">
      <alignment horizontal="center" vertical="center"/>
    </xf>
    <xf numFmtId="0" fontId="15" fillId="0" borderId="0" xfId="8" applyFont="1"/>
    <xf numFmtId="0" fontId="4" fillId="0" borderId="2" xfId="8" applyFont="1" applyBorder="1"/>
    <xf numFmtId="0" fontId="9" fillId="0" borderId="2" xfId="8" applyFont="1" applyBorder="1"/>
    <xf numFmtId="0" fontId="9" fillId="0" borderId="0" xfId="8" applyFont="1" applyAlignment="1">
      <alignment vertical="center"/>
    </xf>
    <xf numFmtId="0" fontId="15" fillId="0" borderId="0" xfId="8" applyFont="1" applyAlignment="1">
      <alignment vertical="center"/>
    </xf>
    <xf numFmtId="0" fontId="15" fillId="0" borderId="0" xfId="8" applyFont="1" applyAlignment="1">
      <alignment horizontal="center"/>
    </xf>
    <xf numFmtId="0" fontId="9" fillId="0" borderId="2" xfId="8" applyFont="1" applyBorder="1" applyAlignment="1">
      <alignment horizontal="center"/>
    </xf>
    <xf numFmtId="0" fontId="15" fillId="0" borderId="4" xfId="8" applyFont="1" applyBorder="1" applyAlignment="1">
      <alignment horizontal="center"/>
    </xf>
    <xf numFmtId="0" fontId="9" fillId="0" borderId="3" xfId="8" applyFont="1" applyBorder="1" applyAlignment="1">
      <alignment horizontal="center"/>
    </xf>
    <xf numFmtId="38" fontId="9" fillId="0" borderId="4" xfId="3" applyFont="1" applyFill="1" applyBorder="1" applyAlignment="1">
      <alignment horizontal="right"/>
    </xf>
    <xf numFmtId="0" fontId="9" fillId="0" borderId="4" xfId="8" applyFont="1" applyBorder="1" applyAlignment="1">
      <alignment vertical="center"/>
    </xf>
    <xf numFmtId="56" fontId="11" fillId="0" borderId="0" xfId="8" applyNumberFormat="1" applyFont="1" applyAlignment="1">
      <alignment horizontal="center" vertical="center"/>
    </xf>
    <xf numFmtId="56" fontId="11" fillId="2" borderId="0" xfId="8" applyNumberFormat="1" applyFont="1" applyFill="1" applyAlignment="1">
      <alignment horizontal="center" vertical="center"/>
    </xf>
    <xf numFmtId="0" fontId="4" fillId="2" borderId="0" xfId="8" applyFont="1" applyFill="1" applyAlignment="1">
      <alignment vertical="center"/>
    </xf>
    <xf numFmtId="184" fontId="4" fillId="0" borderId="0" xfId="8" quotePrefix="1" applyNumberFormat="1" applyFont="1" applyAlignment="1">
      <alignment horizontal="left" vertical="center"/>
    </xf>
    <xf numFmtId="0" fontId="15" fillId="0" borderId="8" xfId="8" applyFont="1" applyBorder="1" applyAlignment="1">
      <alignment horizontal="center" vertical="center"/>
    </xf>
    <xf numFmtId="0" fontId="15" fillId="0" borderId="1" xfId="8" applyFont="1" applyBorder="1" applyAlignment="1">
      <alignment horizontal="center" vertical="center"/>
    </xf>
    <xf numFmtId="0" fontId="15" fillId="2" borderId="1" xfId="8" applyFont="1" applyFill="1" applyBorder="1" applyAlignment="1">
      <alignment horizontal="center" vertical="center"/>
    </xf>
    <xf numFmtId="38" fontId="9" fillId="2" borderId="0" xfId="3" applyFont="1" applyFill="1" applyBorder="1" applyAlignment="1">
      <alignment horizontal="right"/>
    </xf>
    <xf numFmtId="183" fontId="15" fillId="0" borderId="0" xfId="8" applyNumberFormat="1" applyFont="1"/>
    <xf numFmtId="183" fontId="4" fillId="0" borderId="0" xfId="8" applyNumberFormat="1" applyFont="1" applyAlignment="1">
      <alignment horizontal="distributed"/>
    </xf>
    <xf numFmtId="183" fontId="15" fillId="0" borderId="0" xfId="8" applyNumberFormat="1" applyFont="1" applyAlignment="1">
      <alignment horizontal="left"/>
    </xf>
    <xf numFmtId="183" fontId="15" fillId="0" borderId="4" xfId="8" applyNumberFormat="1" applyFont="1" applyBorder="1" applyAlignment="1">
      <alignment horizontal="distributed"/>
    </xf>
    <xf numFmtId="183" fontId="4" fillId="0" borderId="4" xfId="8" applyNumberFormat="1" applyFont="1" applyBorder="1" applyAlignment="1">
      <alignment horizontal="distributed"/>
    </xf>
    <xf numFmtId="38" fontId="9" fillId="0" borderId="3" xfId="3" applyFont="1" applyFill="1" applyBorder="1" applyAlignment="1">
      <alignment horizontal="right"/>
    </xf>
    <xf numFmtId="38" fontId="9" fillId="2" borderId="4" xfId="3" applyFont="1" applyFill="1" applyBorder="1" applyAlignment="1">
      <alignment horizontal="right"/>
    </xf>
    <xf numFmtId="0" fontId="4" fillId="2" borderId="0" xfId="8" applyFont="1" applyFill="1"/>
    <xf numFmtId="183" fontId="4" fillId="0" borderId="0" xfId="8" applyNumberFormat="1" applyFont="1"/>
    <xf numFmtId="0" fontId="4" fillId="2" borderId="0" xfId="8" quotePrefix="1" applyFont="1" applyFill="1" applyAlignment="1">
      <alignment horizontal="left" vertical="center"/>
    </xf>
    <xf numFmtId="0" fontId="4" fillId="0" borderId="15" xfId="0" applyFont="1" applyBorder="1"/>
    <xf numFmtId="38" fontId="4" fillId="0" borderId="4" xfId="2" applyFont="1" applyFill="1" applyBorder="1" applyAlignment="1">
      <alignment horizontal="right"/>
    </xf>
    <xf numFmtId="38" fontId="4" fillId="0" borderId="0" xfId="2" applyFont="1" applyFill="1" applyBorder="1" applyAlignment="1">
      <alignment horizontal="right"/>
    </xf>
    <xf numFmtId="0" fontId="4" fillId="0" borderId="0" xfId="14" applyFont="1" applyAlignment="1">
      <alignment horizontal="center" vertical="center"/>
    </xf>
    <xf numFmtId="0" fontId="4" fillId="0" borderId="14" xfId="14" applyFont="1" applyBorder="1" applyAlignment="1">
      <alignment vertical="center"/>
    </xf>
    <xf numFmtId="38" fontId="4" fillId="0" borderId="0" xfId="2" applyFont="1" applyFill="1" applyBorder="1" applyAlignment="1">
      <alignment horizontal="right" vertical="center"/>
    </xf>
    <xf numFmtId="0" fontId="4" fillId="0" borderId="14" xfId="14" applyFont="1" applyBorder="1"/>
    <xf numFmtId="38" fontId="9" fillId="0" borderId="0" xfId="2" applyFont="1" applyFill="1" applyBorder="1" applyAlignment="1">
      <alignment horizontal="right"/>
    </xf>
    <xf numFmtId="0" fontId="5" fillId="0" borderId="0" xfId="14" applyFont="1" applyAlignment="1">
      <alignment vertical="center"/>
    </xf>
    <xf numFmtId="0" fontId="4" fillId="0" borderId="15" xfId="14" applyFont="1" applyBorder="1"/>
    <xf numFmtId="190" fontId="4" fillId="0" borderId="0" xfId="8" applyNumberFormat="1" applyFont="1" applyAlignment="1">
      <alignment vertical="center"/>
    </xf>
    <xf numFmtId="0" fontId="15" fillId="0" borderId="17" xfId="8" applyFont="1" applyBorder="1" applyAlignment="1">
      <alignment vertical="center"/>
    </xf>
    <xf numFmtId="0" fontId="15" fillId="0" borderId="14" xfId="8" applyFont="1" applyBorder="1" applyAlignment="1">
      <alignment vertical="center"/>
    </xf>
    <xf numFmtId="0" fontId="15" fillId="0" borderId="12" xfId="8" applyFont="1" applyBorder="1" applyAlignment="1">
      <alignment vertical="center"/>
    </xf>
    <xf numFmtId="190" fontId="15" fillId="0" borderId="1" xfId="8" applyNumberFormat="1" applyFont="1" applyBorder="1" applyAlignment="1">
      <alignment horizontal="center" vertical="center"/>
    </xf>
    <xf numFmtId="37" fontId="15" fillId="0" borderId="8" xfId="8" applyNumberFormat="1" applyFont="1" applyBorder="1" applyAlignment="1" applyProtection="1">
      <alignment horizontal="center" vertical="center" wrapText="1"/>
      <protection locked="0"/>
    </xf>
    <xf numFmtId="0" fontId="4" fillId="0" borderId="14" xfId="8" applyFont="1" applyBorder="1" applyAlignment="1">
      <alignment horizontal="center"/>
    </xf>
    <xf numFmtId="38" fontId="4" fillId="0" borderId="0" xfId="3" applyFont="1" applyFill="1" applyBorder="1" applyAlignment="1" applyProtection="1">
      <alignment horizontal="right" wrapText="1"/>
      <protection locked="0"/>
    </xf>
    <xf numFmtId="178" fontId="9" fillId="0" borderId="2" xfId="14" applyNumberFormat="1" applyFont="1" applyBorder="1" applyAlignment="1">
      <alignment horizontal="right" wrapText="1"/>
    </xf>
    <xf numFmtId="41" fontId="1" fillId="0" borderId="0" xfId="8" applyNumberFormat="1" applyFont="1" applyAlignment="1">
      <alignment horizontal="center"/>
    </xf>
    <xf numFmtId="0" fontId="15" fillId="0" borderId="0" xfId="8" applyFont="1" applyAlignment="1">
      <alignment horizontal="center" vertical="center"/>
    </xf>
    <xf numFmtId="0" fontId="15" fillId="0" borderId="5" xfId="8" applyFont="1" applyBorder="1"/>
    <xf numFmtId="0" fontId="15" fillId="0" borderId="6" xfId="8" applyFont="1" applyBorder="1"/>
    <xf numFmtId="0" fontId="15" fillId="0" borderId="0" xfId="8" applyFont="1" applyAlignment="1">
      <alignment horizontal="right"/>
    </xf>
    <xf numFmtId="0" fontId="15" fillId="0" borderId="14" xfId="8" applyFont="1" applyBorder="1" applyAlignment="1">
      <alignment horizontal="right"/>
    </xf>
    <xf numFmtId="0" fontId="15" fillId="0" borderId="4" xfId="8" applyFont="1" applyBorder="1" applyAlignment="1">
      <alignment horizontal="right"/>
    </xf>
    <xf numFmtId="41" fontId="1" fillId="0" borderId="0" xfId="8" applyNumberFormat="1" applyFont="1" applyAlignment="1">
      <alignment horizontal="center" vertical="center"/>
    </xf>
    <xf numFmtId="41" fontId="1" fillId="0" borderId="4" xfId="8" applyNumberFormat="1" applyFont="1" applyBorder="1" applyAlignment="1">
      <alignment horizontal="center" shrinkToFit="1"/>
    </xf>
    <xf numFmtId="41" fontId="1" fillId="0" borderId="0" xfId="8" applyNumberFormat="1" applyFont="1" applyAlignment="1">
      <alignment vertical="top" wrapText="1"/>
    </xf>
    <xf numFmtId="41" fontId="1" fillId="0" borderId="0" xfId="8" applyNumberFormat="1" applyFont="1" applyAlignment="1">
      <alignment horizontal="left" shrinkToFit="1"/>
    </xf>
    <xf numFmtId="182" fontId="15" fillId="0" borderId="0" xfId="8" applyNumberFormat="1" applyFont="1" applyAlignment="1">
      <alignment vertical="center"/>
    </xf>
    <xf numFmtId="182" fontId="15" fillId="0" borderId="13" xfId="8" applyNumberFormat="1" applyFont="1" applyBorder="1" applyAlignment="1">
      <alignment horizontal="center"/>
    </xf>
    <xf numFmtId="182" fontId="15" fillId="0" borderId="4" xfId="8" applyNumberFormat="1" applyFont="1" applyBorder="1" applyAlignment="1">
      <alignment horizontal="center"/>
    </xf>
    <xf numFmtId="38" fontId="9" fillId="2" borderId="0" xfId="2" applyFont="1" applyFill="1" applyBorder="1" applyAlignment="1">
      <alignment horizontal="right"/>
    </xf>
    <xf numFmtId="183" fontId="15" fillId="0" borderId="0" xfId="8" applyNumberFormat="1" applyFont="1" applyAlignment="1">
      <alignment horizontal="left" shrinkToFit="1"/>
    </xf>
    <xf numFmtId="178" fontId="4" fillId="0" borderId="0" xfId="0" applyNumberFormat="1" applyFont="1" applyAlignment="1">
      <alignment vertical="center"/>
    </xf>
    <xf numFmtId="0" fontId="9" fillId="0" borderId="0" xfId="0" applyFont="1" applyAlignment="1">
      <alignment horizontal="right"/>
    </xf>
    <xf numFmtId="41" fontId="11" fillId="0" borderId="0" xfId="8" applyNumberFormat="1" applyFont="1"/>
    <xf numFmtId="182" fontId="4" fillId="0" borderId="0" xfId="8" applyNumberFormat="1" applyFont="1" applyAlignment="1">
      <alignment vertical="center" shrinkToFit="1"/>
    </xf>
    <xf numFmtId="41" fontId="4" fillId="0" borderId="0" xfId="8" applyNumberFormat="1" applyFont="1" applyAlignment="1">
      <alignment vertical="center"/>
    </xf>
    <xf numFmtId="0" fontId="5" fillId="0" borderId="0" xfId="0" applyFont="1" applyAlignment="1">
      <alignment vertical="center"/>
    </xf>
    <xf numFmtId="38" fontId="4" fillId="0" borderId="0" xfId="0" applyNumberFormat="1" applyFont="1" applyAlignment="1">
      <alignment vertical="center"/>
    </xf>
    <xf numFmtId="0" fontId="4" fillId="0" borderId="2" xfId="0" applyFont="1" applyBorder="1" applyAlignment="1">
      <alignment vertical="center"/>
    </xf>
    <xf numFmtId="0" fontId="4" fillId="0" borderId="10" xfId="14" applyFont="1" applyBorder="1" applyAlignment="1">
      <alignment vertical="center"/>
    </xf>
    <xf numFmtId="0" fontId="4" fillId="0" borderId="10" xfId="0" applyFont="1" applyBorder="1" applyAlignment="1">
      <alignment vertical="center"/>
    </xf>
    <xf numFmtId="0" fontId="4" fillId="0" borderId="4" xfId="14" applyFont="1" applyBorder="1" applyAlignment="1">
      <alignment vertical="center"/>
    </xf>
    <xf numFmtId="38" fontId="9" fillId="0" borderId="4" xfId="2" applyFont="1" applyFill="1" applyBorder="1" applyAlignment="1">
      <alignment horizontal="right"/>
    </xf>
    <xf numFmtId="38" fontId="9" fillId="2" borderId="4" xfId="2" applyFont="1" applyFill="1" applyBorder="1" applyAlignment="1">
      <alignment horizontal="right"/>
    </xf>
    <xf numFmtId="0" fontId="4" fillId="0" borderId="4" xfId="0" applyFont="1" applyBorder="1" applyAlignment="1">
      <alignment vertical="center"/>
    </xf>
    <xf numFmtId="0" fontId="4" fillId="0" borderId="1" xfId="14" applyFont="1" applyBorder="1" applyAlignment="1">
      <alignment horizontal="center" vertical="center" shrinkToFit="1"/>
    </xf>
    <xf numFmtId="38" fontId="9" fillId="0" borderId="5" xfId="2" applyFont="1" applyFill="1" applyBorder="1" applyAlignment="1"/>
    <xf numFmtId="0" fontId="4" fillId="0" borderId="6" xfId="0" applyFont="1" applyBorder="1"/>
    <xf numFmtId="38" fontId="9" fillId="0" borderId="6" xfId="2" applyFont="1" applyFill="1" applyBorder="1" applyAlignment="1">
      <alignment horizontal="right"/>
    </xf>
    <xf numFmtId="38" fontId="9" fillId="2" borderId="6" xfId="2" applyFont="1" applyFill="1" applyBorder="1" applyAlignment="1">
      <alignment horizontal="right"/>
    </xf>
    <xf numFmtId="38" fontId="9" fillId="0" borderId="2" xfId="2" applyFont="1" applyFill="1" applyBorder="1" applyAlignment="1">
      <alignment horizontal="right"/>
    </xf>
    <xf numFmtId="38" fontId="22" fillId="2" borderId="9" xfId="2" applyFont="1" applyFill="1" applyBorder="1" applyAlignment="1">
      <alignment horizontal="center" vertical="center"/>
    </xf>
    <xf numFmtId="38" fontId="22" fillId="2" borderId="11" xfId="2" applyFont="1" applyFill="1" applyBorder="1" applyAlignment="1">
      <alignment horizontal="center" vertical="center"/>
    </xf>
    <xf numFmtId="0" fontId="4" fillId="0" borderId="22" xfId="0" applyFont="1" applyBorder="1"/>
    <xf numFmtId="0" fontId="4" fillId="0" borderId="22" xfId="14" applyFont="1" applyBorder="1"/>
    <xf numFmtId="38" fontId="9" fillId="0" borderId="22" xfId="2" applyFont="1" applyFill="1" applyBorder="1" applyAlignment="1">
      <alignment horizontal="right"/>
    </xf>
    <xf numFmtId="0" fontId="4" fillId="0" borderId="22" xfId="0" applyFont="1" applyBorder="1" applyAlignment="1">
      <alignment horizontal="center"/>
    </xf>
    <xf numFmtId="0" fontId="4" fillId="0" borderId="22" xfId="14" applyFont="1" applyBorder="1" applyAlignment="1">
      <alignment horizontal="center"/>
    </xf>
    <xf numFmtId="0" fontId="4" fillId="0" borderId="12" xfId="0" applyFont="1" applyBorder="1"/>
    <xf numFmtId="38" fontId="9" fillId="0" borderId="23" xfId="2" applyFont="1" applyFill="1" applyBorder="1" applyAlignment="1">
      <alignment horizontal="center" vertical="center"/>
    </xf>
    <xf numFmtId="0" fontId="25" fillId="0" borderId="0" xfId="10" applyFont="1"/>
    <xf numFmtId="0" fontId="25" fillId="0" borderId="0" xfId="10" applyFont="1" applyAlignment="1">
      <alignment horizontal="center"/>
    </xf>
    <xf numFmtId="0" fontId="25" fillId="0" borderId="4" xfId="10" applyFont="1" applyBorder="1"/>
    <xf numFmtId="49" fontId="1" fillId="0" borderId="4" xfId="10" applyNumberFormat="1" applyFont="1" applyBorder="1" applyAlignment="1">
      <alignment horizontal="right"/>
    </xf>
    <xf numFmtId="0" fontId="4" fillId="0" borderId="0" xfId="10" applyFont="1" applyAlignment="1">
      <alignment vertical="center" wrapText="1"/>
    </xf>
    <xf numFmtId="38" fontId="25" fillId="0" borderId="0" xfId="10" applyNumberFormat="1" applyFont="1"/>
    <xf numFmtId="38" fontId="1" fillId="0" borderId="4" xfId="5" applyFont="1" applyFill="1" applyBorder="1" applyAlignment="1">
      <alignment horizontal="right" vertical="center"/>
    </xf>
    <xf numFmtId="0" fontId="1" fillId="0" borderId="4" xfId="10" applyFont="1" applyBorder="1" applyAlignment="1">
      <alignment horizontal="distributed" vertical="distributed"/>
    </xf>
    <xf numFmtId="0" fontId="26" fillId="0" borderId="0" xfId="10" applyFont="1" applyAlignment="1">
      <alignment horizontal="center"/>
    </xf>
    <xf numFmtId="38" fontId="1" fillId="0" borderId="3" xfId="5" applyFont="1" applyFill="1" applyBorder="1" applyAlignment="1">
      <alignment horizontal="right" vertical="center"/>
    </xf>
    <xf numFmtId="0" fontId="5" fillId="0" borderId="0" xfId="10" applyFont="1" applyAlignment="1">
      <alignment vertical="center" wrapText="1"/>
    </xf>
    <xf numFmtId="38" fontId="22" fillId="0" borderId="6" xfId="2" applyFont="1" applyFill="1" applyBorder="1" applyAlignment="1">
      <alignment horizontal="center" vertical="center"/>
    </xf>
    <xf numFmtId="38" fontId="22" fillId="0" borderId="23" xfId="2" applyFont="1" applyFill="1" applyBorder="1" applyAlignment="1">
      <alignment horizontal="center" vertical="center"/>
    </xf>
    <xf numFmtId="38" fontId="9" fillId="0" borderId="19" xfId="2" applyFont="1" applyFill="1" applyBorder="1" applyAlignment="1">
      <alignment horizontal="center" vertical="center"/>
    </xf>
    <xf numFmtId="0" fontId="5" fillId="0" borderId="0" xfId="0" applyFont="1" applyAlignment="1">
      <alignment horizontal="right" vertical="center"/>
    </xf>
    <xf numFmtId="41" fontId="15" fillId="0" borderId="17" xfId="8" applyNumberFormat="1" applyFont="1" applyBorder="1" applyAlignment="1">
      <alignment horizontal="left"/>
    </xf>
    <xf numFmtId="41" fontId="15" fillId="0" borderId="14" xfId="8" applyNumberFormat="1" applyFont="1" applyBorder="1" applyAlignment="1">
      <alignment horizontal="center" vertical="center"/>
    </xf>
    <xf numFmtId="41" fontId="15" fillId="0" borderId="1" xfId="8" applyNumberFormat="1" applyFont="1" applyBorder="1" applyAlignment="1">
      <alignment horizontal="center" vertical="center"/>
    </xf>
    <xf numFmtId="41" fontId="15" fillId="0" borderId="12" xfId="8" applyNumberFormat="1" applyFont="1" applyBorder="1" applyAlignment="1">
      <alignment horizontal="center" vertical="center"/>
    </xf>
    <xf numFmtId="41" fontId="15" fillId="0" borderId="11" xfId="8" applyNumberFormat="1" applyFont="1" applyBorder="1" applyAlignment="1">
      <alignment horizontal="center" vertical="center"/>
    </xf>
    <xf numFmtId="41" fontId="15" fillId="0" borderId="8" xfId="8" applyNumberFormat="1" applyFont="1" applyBorder="1" applyAlignment="1">
      <alignment horizontal="center" vertical="center"/>
    </xf>
    <xf numFmtId="182" fontId="15" fillId="0" borderId="1" xfId="8" applyNumberFormat="1" applyFont="1" applyBorder="1" applyAlignment="1">
      <alignment horizontal="center" vertical="center"/>
    </xf>
    <xf numFmtId="182" fontId="15" fillId="0" borderId="8" xfId="8" applyNumberFormat="1" applyFont="1" applyBorder="1" applyAlignment="1">
      <alignment horizontal="center" vertical="center"/>
    </xf>
    <xf numFmtId="182" fontId="15" fillId="0" borderId="11" xfId="8" applyNumberFormat="1" applyFont="1" applyBorder="1" applyAlignment="1">
      <alignment horizontal="center" vertical="center"/>
    </xf>
    <xf numFmtId="182" fontId="15" fillId="0" borderId="9" xfId="8" applyNumberFormat="1" applyFont="1" applyBorder="1" applyAlignment="1">
      <alignment horizontal="center" vertical="center"/>
    </xf>
    <xf numFmtId="0" fontId="4" fillId="0" borderId="4" xfId="10" applyFont="1" applyBorder="1" applyAlignment="1">
      <alignment vertical="center"/>
    </xf>
    <xf numFmtId="0" fontId="15" fillId="0" borderId="9" xfId="10" applyFont="1" applyBorder="1" applyAlignment="1">
      <alignment horizontal="center" vertical="distributed"/>
    </xf>
    <xf numFmtId="38" fontId="25" fillId="0" borderId="0" xfId="2" applyFont="1" applyAlignment="1"/>
    <xf numFmtId="0" fontId="5" fillId="0" borderId="0" xfId="14" applyFont="1" applyAlignment="1">
      <alignment horizontal="right"/>
    </xf>
    <xf numFmtId="0" fontId="4" fillId="0" borderId="0" xfId="10" applyFont="1" applyAlignment="1">
      <alignment vertical="center"/>
    </xf>
    <xf numFmtId="0" fontId="5" fillId="0" borderId="4" xfId="10" applyFont="1" applyBorder="1" applyAlignment="1">
      <alignment horizontal="right" vertical="center"/>
    </xf>
    <xf numFmtId="194" fontId="9" fillId="0" borderId="2" xfId="14" applyNumberFormat="1" applyFont="1" applyBorder="1" applyAlignment="1">
      <alignment horizontal="right"/>
    </xf>
    <xf numFmtId="41" fontId="4" fillId="0" borderId="0" xfId="0" applyNumberFormat="1" applyFont="1" applyAlignment="1">
      <alignment vertical="center"/>
    </xf>
    <xf numFmtId="177" fontId="4" fillId="0" borderId="0" xfId="14" applyNumberFormat="1" applyFont="1" applyAlignment="1">
      <alignment horizontal="right"/>
    </xf>
    <xf numFmtId="177" fontId="4" fillId="0" borderId="0" xfId="0" applyNumberFormat="1" applyFont="1" applyAlignment="1">
      <alignment vertical="center"/>
    </xf>
    <xf numFmtId="38" fontId="4" fillId="0" borderId="0" xfId="2" applyFont="1" applyFill="1" applyAlignment="1">
      <alignment vertical="center"/>
    </xf>
    <xf numFmtId="0" fontId="5" fillId="0" borderId="0" xfId="8" applyFont="1" applyAlignment="1">
      <alignment horizontal="right"/>
    </xf>
    <xf numFmtId="177" fontId="4" fillId="0" borderId="0" xfId="8" applyNumberFormat="1" applyFont="1" applyAlignment="1">
      <alignment vertical="center"/>
    </xf>
    <xf numFmtId="177" fontId="9" fillId="0" borderId="2" xfId="3" applyNumberFormat="1" applyFont="1" applyFill="1" applyBorder="1" applyAlignment="1">
      <alignment horizontal="right"/>
    </xf>
    <xf numFmtId="177" fontId="9" fillId="0" borderId="0" xfId="3" applyNumberFormat="1" applyFont="1" applyFill="1" applyBorder="1" applyAlignment="1">
      <alignment horizontal="right"/>
    </xf>
    <xf numFmtId="177" fontId="9" fillId="0" borderId="2" xfId="3" applyNumberFormat="1" applyFont="1" applyFill="1" applyBorder="1" applyAlignment="1" applyProtection="1">
      <alignment horizontal="right"/>
      <protection locked="0"/>
    </xf>
    <xf numFmtId="177" fontId="9" fillId="0" borderId="0" xfId="3" applyNumberFormat="1" applyFont="1" applyFill="1" applyBorder="1" applyAlignment="1" applyProtection="1">
      <alignment horizontal="right"/>
      <protection locked="0"/>
    </xf>
    <xf numFmtId="177" fontId="1" fillId="0" borderId="0" xfId="8" applyNumberFormat="1" applyFont="1"/>
    <xf numFmtId="177" fontId="4" fillId="0" borderId="0" xfId="8" applyNumberFormat="1" applyFont="1"/>
    <xf numFmtId="177" fontId="1" fillId="0" borderId="0" xfId="8" applyNumberFormat="1" applyFont="1" applyAlignment="1">
      <alignment horizontal="right"/>
    </xf>
    <xf numFmtId="38" fontId="9" fillId="0" borderId="0" xfId="2" applyFont="1" applyFill="1" applyBorder="1" applyAlignment="1">
      <alignment horizontal="right" shrinkToFit="1"/>
    </xf>
    <xf numFmtId="0" fontId="9" fillId="0" borderId="0" xfId="3" applyNumberFormat="1" applyFont="1" applyFill="1" applyBorder="1" applyAlignment="1">
      <alignment horizontal="right" shrinkToFit="1"/>
    </xf>
    <xf numFmtId="183" fontId="5" fillId="0" borderId="0" xfId="8" applyNumberFormat="1" applyFont="1" applyAlignment="1">
      <alignment vertical="center"/>
    </xf>
    <xf numFmtId="198" fontId="9" fillId="0" borderId="0" xfId="2" applyNumberFormat="1" applyFont="1" applyFill="1" applyBorder="1" applyAlignment="1">
      <alignment horizontal="right"/>
    </xf>
    <xf numFmtId="38" fontId="5" fillId="2" borderId="4" xfId="2" applyFont="1" applyFill="1" applyBorder="1" applyAlignment="1">
      <alignment horizontal="right" vertical="center"/>
    </xf>
    <xf numFmtId="41" fontId="5" fillId="0" borderId="13" xfId="8" applyNumberFormat="1" applyFont="1" applyBorder="1" applyAlignment="1">
      <alignment horizontal="center"/>
    </xf>
    <xf numFmtId="0" fontId="5" fillId="0" borderId="2" xfId="8" applyFont="1" applyBorder="1" applyAlignment="1">
      <alignment horizontal="center" shrinkToFit="1"/>
    </xf>
    <xf numFmtId="49" fontId="5" fillId="0" borderId="2" xfId="8" applyNumberFormat="1" applyFont="1" applyBorder="1" applyAlignment="1">
      <alignment horizontal="center" shrinkToFit="1"/>
    </xf>
    <xf numFmtId="41" fontId="5" fillId="0" borderId="2" xfId="8" applyNumberFormat="1" applyFont="1" applyBorder="1" applyAlignment="1">
      <alignment horizontal="center" shrinkToFit="1"/>
    </xf>
    <xf numFmtId="49" fontId="5" fillId="0" borderId="0" xfId="8" applyNumberFormat="1" applyFont="1" applyAlignment="1">
      <alignment horizontal="center"/>
    </xf>
    <xf numFmtId="0" fontId="5" fillId="0" borderId="0" xfId="8" applyFont="1" applyAlignment="1">
      <alignment horizontal="center"/>
    </xf>
    <xf numFmtId="182" fontId="5" fillId="0" borderId="0" xfId="8" applyNumberFormat="1" applyFont="1" applyAlignment="1">
      <alignment horizontal="center"/>
    </xf>
    <xf numFmtId="0" fontId="4" fillId="0" borderId="4" xfId="14" applyFont="1" applyBorder="1" applyAlignment="1">
      <alignment horizontal="left"/>
    </xf>
    <xf numFmtId="0" fontId="28" fillId="0" borderId="4" xfId="14" applyFont="1" applyBorder="1" applyAlignment="1">
      <alignment horizontal="left"/>
    </xf>
    <xf numFmtId="0" fontId="5" fillId="0" borderId="0" xfId="8" applyFont="1"/>
    <xf numFmtId="0" fontId="26" fillId="0" borderId="4" xfId="10" applyFont="1" applyBorder="1"/>
    <xf numFmtId="38" fontId="9" fillId="0" borderId="0" xfId="2" applyFont="1" applyFill="1" applyAlignment="1">
      <alignment horizontal="right"/>
    </xf>
    <xf numFmtId="38" fontId="9" fillId="0" borderId="0" xfId="2" applyFont="1" applyFill="1" applyBorder="1" applyAlignment="1">
      <alignment horizontal="right" vertical="center" shrinkToFit="1"/>
    </xf>
    <xf numFmtId="0" fontId="9" fillId="0" borderId="0" xfId="3" applyNumberFormat="1" applyFont="1" applyFill="1" applyBorder="1" applyAlignment="1">
      <alignment horizontal="right" vertical="center" shrinkToFit="1"/>
    </xf>
    <xf numFmtId="0" fontId="4" fillId="0" borderId="0" xfId="8" quotePrefix="1" applyFont="1" applyAlignment="1">
      <alignment vertical="center"/>
    </xf>
    <xf numFmtId="0" fontId="15" fillId="0" borderId="0" xfId="8" quotePrefix="1" applyFont="1" applyAlignment="1">
      <alignment vertical="center"/>
    </xf>
    <xf numFmtId="190" fontId="5" fillId="0" borderId="0" xfId="8" applyNumberFormat="1" applyFont="1" applyAlignment="1">
      <alignment vertical="center"/>
    </xf>
    <xf numFmtId="38" fontId="5" fillId="0" borderId="0" xfId="3" applyFont="1" applyFill="1" applyAlignment="1">
      <alignment vertical="center"/>
    </xf>
    <xf numFmtId="0" fontId="5" fillId="0" borderId="0" xfId="8" applyFont="1" applyAlignment="1">
      <alignment vertical="center" shrinkToFit="1"/>
    </xf>
    <xf numFmtId="193" fontId="5" fillId="0" borderId="0" xfId="8" applyNumberFormat="1" applyFont="1" applyAlignment="1">
      <alignment horizontal="right" vertical="center"/>
    </xf>
    <xf numFmtId="38" fontId="5" fillId="0" borderId="0" xfId="3" applyFont="1" applyFill="1" applyAlignment="1">
      <alignment horizontal="left" vertical="center"/>
    </xf>
    <xf numFmtId="38" fontId="5" fillId="0" borderId="0" xfId="8" applyNumberFormat="1" applyFont="1" applyAlignment="1">
      <alignment vertical="center"/>
    </xf>
    <xf numFmtId="0" fontId="5" fillId="0" borderId="0" xfId="8" applyFont="1" applyAlignment="1">
      <alignment horizontal="right" vertical="center"/>
    </xf>
    <xf numFmtId="193" fontId="5" fillId="0" borderId="0" xfId="3" applyNumberFormat="1" applyFont="1" applyFill="1" applyAlignment="1">
      <alignment horizontal="right" vertical="center" shrinkToFit="1"/>
    </xf>
    <xf numFmtId="193" fontId="5" fillId="0" borderId="0" xfId="8" applyNumberFormat="1" applyFont="1" applyAlignment="1">
      <alignment vertical="center"/>
    </xf>
    <xf numFmtId="193" fontId="5" fillId="0" borderId="0" xfId="3" applyNumberFormat="1" applyFont="1" applyFill="1" applyAlignment="1">
      <alignment vertical="center"/>
    </xf>
    <xf numFmtId="0" fontId="7" fillId="0" borderId="0" xfId="8" applyFont="1" applyAlignment="1">
      <alignment horizontal="center" vertical="center"/>
    </xf>
    <xf numFmtId="0" fontId="4" fillId="0" borderId="14" xfId="8" applyFont="1" applyBorder="1"/>
    <xf numFmtId="0" fontId="21" fillId="0" borderId="0" xfId="8" applyFont="1" applyAlignment="1">
      <alignment vertical="center"/>
    </xf>
    <xf numFmtId="0" fontId="15" fillId="0" borderId="14" xfId="8" applyFont="1" applyBorder="1"/>
    <xf numFmtId="0" fontId="4" fillId="0" borderId="4" xfId="8" applyFont="1" applyBorder="1"/>
    <xf numFmtId="0" fontId="4" fillId="0" borderId="15" xfId="8" applyFont="1" applyBorder="1"/>
    <xf numFmtId="197" fontId="9" fillId="0" borderId="0" xfId="3" applyNumberFormat="1" applyFont="1" applyFill="1" applyBorder="1" applyAlignment="1">
      <alignment horizontal="right" vertical="center" shrinkToFit="1"/>
    </xf>
    <xf numFmtId="38" fontId="4" fillId="0" borderId="0" xfId="3" applyFont="1" applyFill="1" applyAlignment="1">
      <alignment vertical="center"/>
    </xf>
    <xf numFmtId="0" fontId="5" fillId="0" borderId="0" xfId="8" applyFont="1" applyAlignment="1">
      <alignment horizontal="center" vertical="center"/>
    </xf>
    <xf numFmtId="38" fontId="4" fillId="0" borderId="0" xfId="3" applyFont="1" applyFill="1" applyBorder="1" applyAlignment="1">
      <alignment vertical="center"/>
    </xf>
    <xf numFmtId="193" fontId="4" fillId="0" borderId="0" xfId="3" applyNumberFormat="1" applyFont="1" applyFill="1" applyBorder="1" applyAlignment="1">
      <alignment vertical="center"/>
    </xf>
    <xf numFmtId="38" fontId="9" fillId="0" borderId="0" xfId="2" applyFont="1" applyFill="1" applyBorder="1" applyAlignment="1">
      <alignment vertical="center" shrinkToFit="1"/>
    </xf>
    <xf numFmtId="192" fontId="4" fillId="0" borderId="0" xfId="8" applyNumberFormat="1" applyFont="1" applyAlignment="1">
      <alignment vertical="center"/>
    </xf>
    <xf numFmtId="38" fontId="9" fillId="0" borderId="0" xfId="2" applyFont="1" applyFill="1" applyBorder="1" applyAlignment="1">
      <alignment vertical="center"/>
    </xf>
    <xf numFmtId="43" fontId="4" fillId="0" borderId="0" xfId="8" applyNumberFormat="1" applyFont="1" applyAlignment="1">
      <alignment vertical="center"/>
    </xf>
    <xf numFmtId="38" fontId="4" fillId="0" borderId="4" xfId="3" applyFont="1" applyFill="1" applyBorder="1" applyAlignment="1">
      <alignment horizontal="right" vertical="center"/>
    </xf>
    <xf numFmtId="190" fontId="15" fillId="0" borderId="0" xfId="8" applyNumberFormat="1" applyFont="1" applyAlignment="1">
      <alignment vertical="center"/>
    </xf>
    <xf numFmtId="38" fontId="15" fillId="0" borderId="0" xfId="8" applyNumberFormat="1" applyFont="1" applyAlignment="1">
      <alignment vertical="center"/>
    </xf>
    <xf numFmtId="38" fontId="9" fillId="0" borderId="16" xfId="5" applyFont="1" applyFill="1" applyBorder="1" applyAlignment="1">
      <alignment horizontal="right" vertical="center"/>
    </xf>
    <xf numFmtId="38" fontId="9" fillId="0" borderId="0" xfId="5" applyFont="1" applyFill="1" applyBorder="1" applyAlignment="1">
      <alignment horizontal="right" vertical="center"/>
    </xf>
    <xf numFmtId="38" fontId="9" fillId="0" borderId="2" xfId="5" applyFont="1" applyFill="1" applyBorder="1" applyAlignment="1">
      <alignment horizontal="right" vertical="center"/>
    </xf>
    <xf numFmtId="38" fontId="9" fillId="0" borderId="0" xfId="5" applyFont="1" applyFill="1" applyBorder="1" applyAlignment="1" applyProtection="1">
      <alignment horizontal="right" vertical="center"/>
      <protection locked="0"/>
    </xf>
    <xf numFmtId="0" fontId="32" fillId="0" borderId="0" xfId="15" applyFont="1" applyAlignment="1">
      <alignment vertical="center"/>
    </xf>
    <xf numFmtId="0" fontId="32" fillId="0" borderId="0" xfId="15" applyFont="1" applyAlignment="1">
      <alignment horizontal="left" vertical="center"/>
    </xf>
    <xf numFmtId="0" fontId="33" fillId="0" borderId="0" xfId="15" applyFont="1" applyAlignment="1">
      <alignment horizontal="left" vertical="center"/>
    </xf>
    <xf numFmtId="0" fontId="34" fillId="0" borderId="4" xfId="15" applyFont="1" applyBorder="1"/>
    <xf numFmtId="0" fontId="32" fillId="0" borderId="4" xfId="15" applyFont="1" applyBorder="1" applyAlignment="1">
      <alignment vertical="center"/>
    </xf>
    <xf numFmtId="0" fontId="35" fillId="0" borderId="0" xfId="15" applyFont="1" applyAlignment="1">
      <alignment horizontal="right" vertical="center"/>
    </xf>
    <xf numFmtId="0" fontId="32" fillId="0" borderId="0" xfId="15" applyFont="1" applyAlignment="1">
      <alignment horizontal="center" vertical="center"/>
    </xf>
    <xf numFmtId="0" fontId="34" fillId="0" borderId="24" xfId="15" applyFont="1" applyBorder="1" applyAlignment="1">
      <alignment horizontal="center" vertical="center" shrinkToFit="1"/>
    </xf>
    <xf numFmtId="0" fontId="34" fillId="0" borderId="14" xfId="15" applyFont="1" applyBorder="1" applyAlignment="1">
      <alignment horizontal="distributed" vertical="center" shrinkToFit="1"/>
    </xf>
    <xf numFmtId="38" fontId="36" fillId="0" borderId="0" xfId="2" applyFont="1" applyFill="1" applyBorder="1" applyAlignment="1">
      <alignment vertical="center" shrinkToFit="1"/>
    </xf>
    <xf numFmtId="0" fontId="34" fillId="0" borderId="14" xfId="15" applyFont="1" applyBorder="1" applyAlignment="1">
      <alignment horizontal="center" vertical="center" shrinkToFit="1"/>
    </xf>
    <xf numFmtId="0" fontId="34" fillId="0" borderId="15" xfId="15" applyFont="1" applyBorder="1" applyAlignment="1">
      <alignment horizontal="distributed" vertical="center" shrinkToFit="1"/>
    </xf>
    <xf numFmtId="0" fontId="34" fillId="0" borderId="0" xfId="15" applyFont="1" applyAlignment="1">
      <alignment horizontal="distributed" vertical="center" shrinkToFit="1"/>
    </xf>
    <xf numFmtId="0" fontId="35" fillId="0" borderId="0" xfId="15" applyFont="1" applyAlignment="1">
      <alignment horizontal="left" vertical="center"/>
    </xf>
    <xf numFmtId="0" fontId="35" fillId="0" borderId="0" xfId="15" applyFont="1" applyAlignment="1">
      <alignment vertical="center"/>
    </xf>
    <xf numFmtId="182" fontId="37" fillId="0" borderId="16" xfId="2" applyNumberFormat="1" applyFont="1" applyFill="1" applyBorder="1" applyAlignment="1">
      <alignment vertical="center" shrinkToFit="1"/>
    </xf>
    <xf numFmtId="182" fontId="37" fillId="0" borderId="13" xfId="2" applyNumberFormat="1" applyFont="1" applyFill="1" applyBorder="1" applyAlignment="1">
      <alignment vertical="center" shrinkToFit="1"/>
    </xf>
    <xf numFmtId="182" fontId="37" fillId="0" borderId="24" xfId="2" applyNumberFormat="1" applyFont="1" applyFill="1" applyBorder="1" applyAlignment="1">
      <alignment vertical="center" shrinkToFit="1"/>
    </xf>
    <xf numFmtId="182" fontId="37" fillId="0" borderId="2" xfId="2" applyNumberFormat="1" applyFont="1" applyFill="1" applyBorder="1" applyAlignment="1">
      <alignment vertical="center" shrinkToFit="1"/>
    </xf>
    <xf numFmtId="182" fontId="37" fillId="0" borderId="0" xfId="2" applyNumberFormat="1" applyFont="1" applyFill="1" applyBorder="1" applyAlignment="1">
      <alignment vertical="center" shrinkToFit="1"/>
    </xf>
    <xf numFmtId="182" fontId="37" fillId="0" borderId="14" xfId="2" applyNumberFormat="1" applyFont="1" applyFill="1" applyBorder="1" applyAlignment="1">
      <alignment vertical="center" shrinkToFit="1"/>
    </xf>
    <xf numFmtId="182" fontId="37" fillId="0" borderId="2" xfId="2" applyNumberFormat="1" applyFont="1" applyFill="1" applyBorder="1" applyAlignment="1">
      <alignment horizontal="right" vertical="center" shrinkToFit="1"/>
    </xf>
    <xf numFmtId="182" fontId="37" fillId="0" borderId="0" xfId="2" applyNumberFormat="1" applyFont="1" applyFill="1" applyBorder="1" applyAlignment="1">
      <alignment horizontal="right" vertical="center" shrinkToFit="1"/>
    </xf>
    <xf numFmtId="182" fontId="37" fillId="0" borderId="14" xfId="2" applyNumberFormat="1" applyFont="1" applyFill="1" applyBorder="1" applyAlignment="1">
      <alignment horizontal="right" vertical="center" shrinkToFit="1"/>
    </xf>
    <xf numFmtId="182" fontId="37" fillId="0" borderId="3" xfId="2" applyNumberFormat="1" applyFont="1" applyFill="1" applyBorder="1" applyAlignment="1">
      <alignment vertical="center" shrinkToFit="1"/>
    </xf>
    <xf numFmtId="182" fontId="37" fillId="0" borderId="4" xfId="2" applyNumberFormat="1" applyFont="1" applyFill="1" applyBorder="1" applyAlignment="1">
      <alignment vertical="center" shrinkToFit="1"/>
    </xf>
    <xf numFmtId="182" fontId="37" fillId="0" borderId="15" xfId="2" applyNumberFormat="1" applyFont="1" applyFill="1" applyBorder="1" applyAlignment="1">
      <alignment vertical="center" shrinkToFit="1"/>
    </xf>
    <xf numFmtId="0" fontId="34" fillId="0" borderId="11" xfId="15" applyFont="1" applyBorder="1" applyAlignment="1">
      <alignment horizontal="center" vertical="center" shrinkToFit="1"/>
    </xf>
    <xf numFmtId="0" fontId="34" fillId="0" borderId="25" xfId="15" applyFont="1" applyBorder="1" applyAlignment="1">
      <alignment horizontal="center" vertical="center" shrinkToFit="1"/>
    </xf>
    <xf numFmtId="0" fontId="34" fillId="0" borderId="26" xfId="15" applyFont="1" applyBorder="1" applyAlignment="1">
      <alignment horizontal="center" vertical="center" shrinkToFit="1"/>
    </xf>
    <xf numFmtId="0" fontId="34" fillId="0" borderId="27" xfId="15" applyFont="1" applyBorder="1" applyAlignment="1">
      <alignment horizontal="center" vertical="center" shrinkToFit="1"/>
    </xf>
    <xf numFmtId="0" fontId="34" fillId="0" borderId="18" xfId="15" applyFont="1" applyBorder="1" applyAlignment="1">
      <alignment horizontal="center" vertical="center" shrinkToFit="1"/>
    </xf>
    <xf numFmtId="182" fontId="9" fillId="0" borderId="0" xfId="2" applyNumberFormat="1" applyFont="1" applyFill="1" applyBorder="1" applyAlignment="1">
      <alignment horizontal="right"/>
    </xf>
    <xf numFmtId="182" fontId="9" fillId="2" borderId="0" xfId="2" applyNumberFormat="1" applyFont="1" applyFill="1" applyBorder="1" applyAlignment="1">
      <alignment horizontal="right"/>
    </xf>
    <xf numFmtId="182" fontId="9" fillId="0" borderId="2" xfId="2" applyNumberFormat="1" applyFont="1" applyFill="1" applyBorder="1" applyAlignment="1">
      <alignment horizontal="right"/>
    </xf>
    <xf numFmtId="182" fontId="9" fillId="0" borderId="4" xfId="2" applyNumberFormat="1" applyFont="1" applyFill="1" applyBorder="1" applyAlignment="1">
      <alignment horizontal="right"/>
    </xf>
    <xf numFmtId="182" fontId="9" fillId="2" borderId="4" xfId="2" applyNumberFormat="1" applyFont="1" applyFill="1" applyBorder="1" applyAlignment="1">
      <alignment horizontal="right"/>
    </xf>
    <xf numFmtId="182" fontId="9" fillId="0" borderId="16" xfId="2" applyNumberFormat="1" applyFont="1" applyFill="1" applyBorder="1" applyAlignment="1">
      <alignment horizontal="right"/>
    </xf>
    <xf numFmtId="182" fontId="9" fillId="0" borderId="28" xfId="2" applyNumberFormat="1" applyFont="1" applyFill="1" applyBorder="1" applyAlignment="1">
      <alignment horizontal="right"/>
    </xf>
    <xf numFmtId="182" fontId="5" fillId="0" borderId="29" xfId="2" applyNumberFormat="1" applyFont="1" applyFill="1" applyBorder="1" applyAlignment="1">
      <alignment horizontal="right"/>
    </xf>
    <xf numFmtId="182" fontId="9" fillId="0" borderId="29" xfId="2" applyNumberFormat="1" applyFont="1" applyFill="1" applyBorder="1" applyAlignment="1">
      <alignment horizontal="right"/>
    </xf>
    <xf numFmtId="182" fontId="9" fillId="0" borderId="30" xfId="2" applyNumberFormat="1" applyFont="1" applyFill="1" applyBorder="1" applyAlignment="1">
      <alignment horizontal="right"/>
    </xf>
    <xf numFmtId="0" fontId="4" fillId="0" borderId="0" xfId="8" applyFont="1" applyAlignment="1">
      <alignment horizontal="left"/>
    </xf>
    <xf numFmtId="38" fontId="4" fillId="0" borderId="0" xfId="3" applyFont="1" applyFill="1" applyAlignment="1">
      <alignment horizontal="center" vertical="center"/>
    </xf>
    <xf numFmtId="38" fontId="4" fillId="0" borderId="0" xfId="3" applyFont="1" applyFill="1" applyBorder="1" applyAlignment="1">
      <alignment horizontal="right" shrinkToFit="1"/>
    </xf>
    <xf numFmtId="41" fontId="6" fillId="0" borderId="0" xfId="8" applyNumberFormat="1" applyFont="1"/>
    <xf numFmtId="0" fontId="4" fillId="0" borderId="0" xfId="8" applyFont="1" applyAlignment="1">
      <alignment horizontal="right" shrinkToFit="1"/>
    </xf>
    <xf numFmtId="0" fontId="4" fillId="3" borderId="0" xfId="0" applyFont="1" applyFill="1" applyAlignment="1">
      <alignment vertical="center"/>
    </xf>
    <xf numFmtId="178" fontId="4" fillId="3" borderId="0" xfId="0" applyNumberFormat="1" applyFont="1" applyFill="1" applyAlignment="1">
      <alignment vertical="center"/>
    </xf>
    <xf numFmtId="0" fontId="42" fillId="0" borderId="0" xfId="14" applyFont="1" applyAlignment="1">
      <alignment horizontal="right" vertical="center"/>
    </xf>
    <xf numFmtId="0" fontId="9" fillId="0" borderId="0" xfId="14" applyFont="1" applyAlignment="1">
      <alignment horizontal="right"/>
    </xf>
    <xf numFmtId="41" fontId="4" fillId="3" borderId="0" xfId="0" applyNumberFormat="1" applyFont="1" applyFill="1" applyAlignment="1">
      <alignment vertical="center"/>
    </xf>
    <xf numFmtId="0" fontId="4" fillId="0" borderId="0" xfId="14" applyFont="1" applyAlignment="1">
      <alignment shrinkToFit="1"/>
    </xf>
    <xf numFmtId="200" fontId="9" fillId="0" borderId="2" xfId="0" applyNumberFormat="1" applyFont="1" applyBorder="1"/>
    <xf numFmtId="195" fontId="9" fillId="0" borderId="2" xfId="14" applyNumberFormat="1" applyFont="1" applyBorder="1" applyAlignment="1">
      <alignment horizontal="right"/>
    </xf>
    <xf numFmtId="177" fontId="9" fillId="0" borderId="0" xfId="14" applyNumberFormat="1" applyFont="1" applyAlignment="1">
      <alignment horizontal="right"/>
    </xf>
    <xf numFmtId="177" fontId="9" fillId="0" borderId="0" xfId="0" applyNumberFormat="1" applyFont="1" applyAlignment="1">
      <alignment horizontal="right"/>
    </xf>
    <xf numFmtId="41" fontId="15" fillId="0" borderId="0" xfId="8" applyNumberFormat="1" applyFont="1" applyAlignment="1">
      <alignment vertical="center"/>
    </xf>
    <xf numFmtId="193" fontId="9" fillId="0" borderId="0" xfId="3" applyNumberFormat="1" applyFont="1" applyFill="1" applyBorder="1" applyAlignment="1">
      <alignment horizontal="right" vertical="center" shrinkToFit="1"/>
    </xf>
    <xf numFmtId="38" fontId="22" fillId="0" borderId="0" xfId="2" applyFont="1" applyFill="1" applyBorder="1" applyAlignment="1">
      <alignment horizontal="right"/>
    </xf>
    <xf numFmtId="201" fontId="9" fillId="0" borderId="0" xfId="2" applyNumberFormat="1" applyFont="1" applyFill="1" applyBorder="1" applyAlignment="1">
      <alignment horizontal="right"/>
    </xf>
    <xf numFmtId="201" fontId="9" fillId="0" borderId="0" xfId="2" applyNumberFormat="1" applyFont="1" applyFill="1" applyBorder="1" applyAlignment="1">
      <alignment horizontal="right" shrinkToFit="1"/>
    </xf>
    <xf numFmtId="201" fontId="9" fillId="0" borderId="0" xfId="3" applyNumberFormat="1" applyFont="1" applyFill="1" applyBorder="1" applyAlignment="1">
      <alignment horizontal="right" shrinkToFit="1"/>
    </xf>
    <xf numFmtId="201" fontId="9" fillId="0" borderId="2" xfId="3" applyNumberFormat="1" applyFont="1" applyFill="1" applyBorder="1" applyAlignment="1">
      <alignment horizontal="right"/>
    </xf>
    <xf numFmtId="201" fontId="9" fillId="0" borderId="0" xfId="3" applyNumberFormat="1" applyFont="1" applyFill="1" applyBorder="1" applyAlignment="1">
      <alignment horizontal="right"/>
    </xf>
    <xf numFmtId="201" fontId="9" fillId="0" borderId="2" xfId="6" applyNumberFormat="1" applyFont="1" applyBorder="1" applyAlignment="1">
      <alignment horizontal="right"/>
    </xf>
    <xf numFmtId="201" fontId="9" fillId="0" borderId="0" xfId="6" applyNumberFormat="1" applyFont="1" applyAlignment="1">
      <alignment horizontal="right" shrinkToFit="1"/>
    </xf>
    <xf numFmtId="201" fontId="9" fillId="0" borderId="0" xfId="6" applyNumberFormat="1" applyFont="1" applyAlignment="1">
      <alignment horizontal="right"/>
    </xf>
    <xf numFmtId="201" fontId="9" fillId="0" borderId="2" xfId="6" applyNumberFormat="1" applyFont="1" applyBorder="1" applyAlignment="1">
      <alignment horizontal="right" shrinkToFit="1"/>
    </xf>
    <xf numFmtId="0" fontId="9" fillId="0" borderId="0" xfId="6" applyFont="1" applyAlignment="1" applyProtection="1">
      <alignment horizontal="right"/>
      <protection locked="0"/>
    </xf>
    <xf numFmtId="201" fontId="9" fillId="0" borderId="2" xfId="2" applyNumberFormat="1" applyFont="1" applyFill="1" applyBorder="1" applyAlignment="1">
      <alignment horizontal="right" shrinkToFit="1"/>
    </xf>
    <xf numFmtId="201" fontId="9" fillId="0" borderId="0" xfId="3" applyNumberFormat="1" applyFont="1" applyFill="1" applyAlignment="1">
      <alignment horizontal="right"/>
    </xf>
    <xf numFmtId="201" fontId="9" fillId="0" borderId="0" xfId="3" applyNumberFormat="1" applyFont="1" applyFill="1" applyAlignment="1">
      <alignment horizontal="right" shrinkToFit="1"/>
    </xf>
    <xf numFmtId="201" fontId="9" fillId="0" borderId="2" xfId="3" applyNumberFormat="1" applyFont="1" applyBorder="1" applyAlignment="1">
      <alignment horizontal="right"/>
    </xf>
    <xf numFmtId="201" fontId="9" fillId="0" borderId="0" xfId="3" applyNumberFormat="1" applyFont="1" applyAlignment="1">
      <alignment horizontal="right"/>
    </xf>
    <xf numFmtId="201" fontId="9" fillId="0" borderId="0" xfId="3" applyNumberFormat="1" applyFont="1" applyAlignment="1">
      <alignment horizontal="right" shrinkToFit="1"/>
    </xf>
    <xf numFmtId="201" fontId="9" fillId="0" borderId="0" xfId="3" applyNumberFormat="1" applyFont="1" applyBorder="1" applyAlignment="1">
      <alignment horizontal="right"/>
    </xf>
    <xf numFmtId="201" fontId="9" fillId="0" borderId="0" xfId="2" applyNumberFormat="1" applyFont="1" applyFill="1" applyBorder="1" applyAlignment="1" applyProtection="1">
      <alignment horizontal="right" shrinkToFit="1"/>
      <protection locked="0"/>
    </xf>
    <xf numFmtId="0" fontId="4" fillId="0" borderId="19" xfId="14" applyFont="1" applyBorder="1" applyAlignment="1">
      <alignment horizontal="center" vertical="center"/>
    </xf>
    <xf numFmtId="178" fontId="9" fillId="0" borderId="2" xfId="3" applyNumberFormat="1" applyFont="1" applyFill="1" applyBorder="1" applyAlignment="1">
      <alignment horizontal="right"/>
    </xf>
    <xf numFmtId="178" fontId="9" fillId="0" borderId="0" xfId="3" applyNumberFormat="1" applyFont="1" applyFill="1" applyBorder="1" applyAlignment="1">
      <alignment horizontal="right"/>
    </xf>
    <xf numFmtId="178" fontId="9" fillId="2" borderId="0" xfId="3" applyNumberFormat="1" applyFont="1" applyFill="1" applyBorder="1" applyAlignment="1">
      <alignment horizontal="right"/>
    </xf>
    <xf numFmtId="0" fontId="6" fillId="0" borderId="0" xfId="14" applyFont="1" applyAlignment="1">
      <alignment vertical="center"/>
    </xf>
    <xf numFmtId="0" fontId="4" fillId="0" borderId="7" xfId="14" applyFont="1" applyBorder="1" applyAlignment="1">
      <alignment vertical="center"/>
    </xf>
    <xf numFmtId="189" fontId="4" fillId="0" borderId="0" xfId="0" applyNumberFormat="1" applyFont="1"/>
    <xf numFmtId="49" fontId="6" fillId="0" borderId="0" xfId="14" applyNumberFormat="1" applyFont="1" applyAlignment="1">
      <alignment horizontal="center" vertical="center" wrapText="1"/>
    </xf>
    <xf numFmtId="49" fontId="6" fillId="0" borderId="0" xfId="14" applyNumberFormat="1" applyFont="1" applyAlignment="1">
      <alignment vertical="center" wrapText="1"/>
    </xf>
    <xf numFmtId="2" fontId="9" fillId="0" borderId="0" xfId="3" applyNumberFormat="1" applyFont="1" applyFill="1" applyBorder="1" applyAlignment="1">
      <alignment horizontal="right" vertical="center" shrinkToFit="1"/>
    </xf>
    <xf numFmtId="202" fontId="9" fillId="0" borderId="0" xfId="3" applyNumberFormat="1" applyFont="1" applyFill="1" applyBorder="1" applyAlignment="1">
      <alignment horizontal="right" vertical="center" shrinkToFit="1"/>
    </xf>
    <xf numFmtId="184" fontId="9" fillId="0" borderId="0" xfId="3" applyNumberFormat="1" applyFont="1" applyFill="1" applyBorder="1" applyAlignment="1">
      <alignment horizontal="right" vertical="center" shrinkToFit="1"/>
    </xf>
    <xf numFmtId="0" fontId="4" fillId="0" borderId="0" xfId="0" applyFont="1" applyAlignment="1">
      <alignment horizontal="right"/>
    </xf>
    <xf numFmtId="0" fontId="4" fillId="0" borderId="14" xfId="0" applyFont="1" applyBorder="1"/>
    <xf numFmtId="0" fontId="9" fillId="0" borderId="0" xfId="0" applyFont="1" applyAlignment="1">
      <alignment vertical="center"/>
    </xf>
    <xf numFmtId="198" fontId="4" fillId="0" borderId="0" xfId="0" applyNumberFormat="1" applyFont="1" applyAlignment="1">
      <alignment vertical="center"/>
    </xf>
    <xf numFmtId="196" fontId="9" fillId="0" borderId="0" xfId="12" applyNumberFormat="1" applyFont="1" applyAlignment="1">
      <alignment horizontal="right" vertical="center" shrinkToFit="1"/>
    </xf>
    <xf numFmtId="0" fontId="1" fillId="0" borderId="20" xfId="0" applyFont="1" applyBorder="1" applyAlignment="1">
      <alignment horizontal="center"/>
    </xf>
    <xf numFmtId="0" fontId="1" fillId="0" borderId="14" xfId="0" applyFont="1" applyBorder="1" applyAlignment="1">
      <alignment horizontal="center"/>
    </xf>
    <xf numFmtId="49" fontId="9" fillId="0" borderId="0" xfId="0" applyNumberFormat="1" applyFont="1" applyAlignment="1">
      <alignment horizontal="right"/>
    </xf>
    <xf numFmtId="49" fontId="19" fillId="0" borderId="0" xfId="0" applyNumberFormat="1" applyFont="1" applyAlignment="1">
      <alignment horizontal="right"/>
    </xf>
    <xf numFmtId="49" fontId="19" fillId="0" borderId="0" xfId="12" applyNumberFormat="1" applyFont="1" applyAlignment="1">
      <alignment horizontal="right"/>
    </xf>
    <xf numFmtId="0" fontId="19" fillId="0" borderId="0" xfId="0" applyFont="1" applyAlignment="1">
      <alignment vertical="center"/>
    </xf>
    <xf numFmtId="0" fontId="4" fillId="0" borderId="0" xfId="12" quotePrefix="1" applyFont="1" applyAlignment="1">
      <alignment horizontal="right"/>
    </xf>
    <xf numFmtId="0" fontId="0" fillId="0" borderId="14" xfId="0" applyBorder="1"/>
    <xf numFmtId="0" fontId="0" fillId="0" borderId="20" xfId="12" quotePrefix="1" applyFont="1" applyBorder="1" applyAlignment="1">
      <alignment horizontal="center"/>
    </xf>
    <xf numFmtId="0" fontId="0" fillId="0" borderId="14" xfId="0" applyBorder="1" applyAlignment="1">
      <alignment horizontal="center"/>
    </xf>
    <xf numFmtId="0" fontId="0" fillId="0" borderId="0" xfId="0" applyAlignment="1">
      <alignment vertical="center"/>
    </xf>
    <xf numFmtId="0" fontId="4" fillId="0" borderId="4" xfId="12" quotePrefix="1" applyFont="1" applyBorder="1" applyAlignment="1">
      <alignment horizontal="center"/>
    </xf>
    <xf numFmtId="0" fontId="4" fillId="0" borderId="21" xfId="12" quotePrefix="1" applyFont="1" applyBorder="1" applyAlignment="1">
      <alignment horizontal="center"/>
    </xf>
    <xf numFmtId="0" fontId="6" fillId="0" borderId="0" xfId="12" applyFont="1" applyAlignment="1">
      <alignment horizontal="center" vertical="center"/>
    </xf>
    <xf numFmtId="0" fontId="15" fillId="0" borderId="0" xfId="12" applyFont="1" applyAlignment="1">
      <alignment horizontal="right" vertical="center"/>
    </xf>
    <xf numFmtId="0" fontId="15" fillId="0" borderId="5" xfId="12" applyFont="1" applyBorder="1" applyAlignment="1">
      <alignment horizontal="center" vertical="center"/>
    </xf>
    <xf numFmtId="0" fontId="15" fillId="0" borderId="6" xfId="12" applyFont="1" applyBorder="1" applyAlignment="1">
      <alignment vertical="center"/>
    </xf>
    <xf numFmtId="0" fontId="15" fillId="0" borderId="1" xfId="12" applyFont="1" applyBorder="1" applyAlignment="1">
      <alignment horizontal="center" vertical="center"/>
    </xf>
    <xf numFmtId="0" fontId="15" fillId="0" borderId="12" xfId="0" applyFont="1" applyBorder="1" applyAlignment="1">
      <alignment vertical="center"/>
    </xf>
    <xf numFmtId="0" fontId="1" fillId="0" borderId="0" xfId="0" applyFont="1" applyAlignment="1">
      <alignment horizontal="center"/>
    </xf>
    <xf numFmtId="0" fontId="4" fillId="0" borderId="0" xfId="12" applyFont="1"/>
    <xf numFmtId="0" fontId="4" fillId="0" borderId="16" xfId="12" applyFont="1" applyBorder="1" applyAlignment="1">
      <alignment horizontal="center"/>
    </xf>
    <xf numFmtId="0" fontId="4" fillId="0" borderId="13" xfId="12" applyFont="1" applyBorder="1" applyAlignment="1">
      <alignment horizontal="center"/>
    </xf>
    <xf numFmtId="0" fontId="1" fillId="0" borderId="14" xfId="12" applyFont="1" applyBorder="1"/>
    <xf numFmtId="0" fontId="0" fillId="0" borderId="0" xfId="0" applyAlignment="1">
      <alignment horizontal="center"/>
    </xf>
    <xf numFmtId="0" fontId="0" fillId="0" borderId="20" xfId="0" applyBorder="1" applyAlignment="1">
      <alignment horizontal="center"/>
    </xf>
    <xf numFmtId="0" fontId="4" fillId="0" borderId="0" xfId="12" quotePrefix="1" applyFont="1" applyAlignment="1">
      <alignment horizontal="center" vertical="center"/>
    </xf>
    <xf numFmtId="185" fontId="4" fillId="0" borderId="0" xfId="13" applyNumberFormat="1" applyFont="1" applyAlignment="1">
      <alignment vertical="center"/>
    </xf>
    <xf numFmtId="186" fontId="4" fillId="0" borderId="0" xfId="0" applyNumberFormat="1" applyFont="1" applyAlignment="1">
      <alignment vertical="center"/>
    </xf>
    <xf numFmtId="186" fontId="4" fillId="0" borderId="5" xfId="0" applyNumberFormat="1" applyFont="1" applyBorder="1" applyAlignment="1">
      <alignment vertical="center"/>
    </xf>
    <xf numFmtId="0" fontId="4" fillId="0" borderId="5" xfId="0" applyFont="1" applyBorder="1" applyAlignment="1">
      <alignment vertical="center"/>
    </xf>
    <xf numFmtId="0" fontId="5" fillId="0" borderId="0" xfId="12" applyFont="1" applyAlignment="1">
      <alignment vertical="center"/>
    </xf>
    <xf numFmtId="0" fontId="4" fillId="0" borderId="0" xfId="12" applyFont="1" applyAlignment="1">
      <alignment vertical="center"/>
    </xf>
    <xf numFmtId="0" fontId="4" fillId="0" borderId="0" xfId="13" applyFont="1" applyAlignment="1">
      <alignment vertical="center"/>
    </xf>
    <xf numFmtId="0" fontId="4" fillId="0" borderId="0" xfId="13" quotePrefix="1" applyFont="1" applyAlignment="1">
      <alignment vertical="center"/>
    </xf>
    <xf numFmtId="0" fontId="4" fillId="0" borderId="4" xfId="13" applyFont="1" applyBorder="1" applyAlignment="1">
      <alignment vertical="center"/>
    </xf>
    <xf numFmtId="0" fontId="15" fillId="0" borderId="14" xfId="0" applyFont="1" applyBorder="1" applyAlignment="1">
      <alignment vertical="center"/>
    </xf>
    <xf numFmtId="0" fontId="15" fillId="0" borderId="0" xfId="0" applyFont="1" applyAlignment="1">
      <alignment horizontal="center"/>
    </xf>
    <xf numFmtId="0" fontId="4" fillId="0" borderId="0" xfId="0" applyFont="1" applyAlignment="1">
      <alignment horizontal="center"/>
    </xf>
    <xf numFmtId="0" fontId="4" fillId="0" borderId="2" xfId="13" applyFont="1" applyBorder="1" applyAlignment="1">
      <alignment horizontal="right"/>
    </xf>
    <xf numFmtId="0" fontId="4" fillId="0" borderId="0" xfId="13" applyFont="1" applyAlignment="1">
      <alignment horizontal="right"/>
    </xf>
    <xf numFmtId="0" fontId="4" fillId="0" borderId="0" xfId="13" quotePrefix="1" applyFont="1" applyAlignment="1">
      <alignment horizontal="right" shrinkToFit="1"/>
    </xf>
    <xf numFmtId="0" fontId="4" fillId="0" borderId="0" xfId="0" applyFont="1" applyAlignment="1">
      <alignment horizontal="right" wrapText="1"/>
    </xf>
    <xf numFmtId="0" fontId="0" fillId="0" borderId="0" xfId="13" applyFont="1"/>
    <xf numFmtId="49" fontId="4" fillId="0" borderId="0" xfId="13" applyNumberFormat="1" applyFont="1" applyAlignment="1">
      <alignment horizontal="right"/>
    </xf>
    <xf numFmtId="0" fontId="4" fillId="0" borderId="0" xfId="13" applyFont="1" applyAlignment="1">
      <alignment horizontal="center"/>
    </xf>
    <xf numFmtId="0" fontId="4" fillId="0" borderId="0" xfId="13" applyFont="1"/>
    <xf numFmtId="187" fontId="19" fillId="0" borderId="2" xfId="13" applyNumberFormat="1" applyFont="1" applyBorder="1" applyAlignment="1">
      <alignment horizontal="right"/>
    </xf>
    <xf numFmtId="187" fontId="19" fillId="0" borderId="0" xfId="13" applyNumberFormat="1" applyFont="1" applyAlignment="1">
      <alignment horizontal="right"/>
    </xf>
    <xf numFmtId="188" fontId="19" fillId="0" borderId="0" xfId="13" applyNumberFormat="1" applyFont="1" applyAlignment="1">
      <alignment horizontal="right"/>
    </xf>
    <xf numFmtId="0" fontId="4" fillId="0" borderId="14" xfId="13" applyFont="1" applyBorder="1" applyAlignment="1">
      <alignment horizontal="center"/>
    </xf>
    <xf numFmtId="0" fontId="1" fillId="0" borderId="4" xfId="13" applyFont="1" applyBorder="1" applyAlignment="1">
      <alignment horizontal="center"/>
    </xf>
    <xf numFmtId="0" fontId="4" fillId="0" borderId="4" xfId="13" applyFont="1" applyBorder="1" applyAlignment="1">
      <alignment horizontal="center"/>
    </xf>
    <xf numFmtId="180" fontId="19" fillId="0" borderId="3" xfId="13" applyNumberFormat="1" applyFont="1" applyBorder="1" applyAlignment="1">
      <alignment horizontal="right"/>
    </xf>
    <xf numFmtId="180" fontId="19" fillId="0" borderId="4" xfId="13" applyNumberFormat="1" applyFont="1" applyBorder="1" applyAlignment="1">
      <alignment horizontal="right"/>
    </xf>
    <xf numFmtId="0" fontId="19" fillId="0" borderId="4" xfId="13" applyFont="1" applyBorder="1" applyAlignment="1">
      <alignment horizontal="right"/>
    </xf>
    <xf numFmtId="0" fontId="4" fillId="0" borderId="0" xfId="13" applyFont="1" applyAlignment="1">
      <alignment horizontal="center" vertical="center"/>
    </xf>
    <xf numFmtId="180" fontId="4" fillId="0" borderId="0" xfId="13" applyNumberFormat="1" applyFont="1" applyAlignment="1">
      <alignment vertical="center"/>
    </xf>
    <xf numFmtId="0" fontId="4" fillId="0" borderId="0" xfId="13" applyFont="1" applyAlignment="1">
      <alignment horizontal="right" vertical="center"/>
    </xf>
    <xf numFmtId="0" fontId="5" fillId="0" borderId="0" xfId="13" applyFont="1" applyAlignment="1">
      <alignment vertical="center"/>
    </xf>
    <xf numFmtId="193" fontId="4" fillId="0" borderId="0" xfId="8" applyNumberFormat="1" applyFont="1" applyAlignment="1">
      <alignment vertical="center"/>
    </xf>
    <xf numFmtId="193" fontId="4" fillId="0" borderId="0" xfId="8" applyNumberFormat="1" applyFont="1" applyAlignment="1">
      <alignment horizontal="center" vertical="center"/>
    </xf>
    <xf numFmtId="193" fontId="4" fillId="0" borderId="0" xfId="8" applyNumberFormat="1" applyFont="1" applyAlignment="1">
      <alignment horizontal="center" vertical="center" wrapText="1"/>
    </xf>
    <xf numFmtId="199" fontId="4" fillId="0" borderId="0" xfId="8" applyNumberFormat="1" applyFont="1" applyAlignment="1">
      <alignment horizontal="center" vertical="center" wrapText="1"/>
    </xf>
    <xf numFmtId="184" fontId="4" fillId="0" borderId="0" xfId="8" applyNumberFormat="1" applyFont="1" applyAlignment="1">
      <alignment vertical="center"/>
    </xf>
    <xf numFmtId="193" fontId="5" fillId="0" borderId="0" xfId="8" applyNumberFormat="1" applyFont="1" applyAlignment="1">
      <alignment horizontal="center" vertical="center"/>
    </xf>
    <xf numFmtId="193" fontId="4" fillId="0" borderId="0" xfId="3" applyNumberFormat="1" applyFont="1" applyFill="1" applyBorder="1" applyAlignment="1">
      <alignment horizontal="center" vertical="center"/>
    </xf>
    <xf numFmtId="0" fontId="15" fillId="0" borderId="0" xfId="8" applyFont="1" applyAlignment="1">
      <alignment horizontal="right" vertical="center" wrapText="1"/>
    </xf>
    <xf numFmtId="0" fontId="15" fillId="0" borderId="0" xfId="8" applyFont="1" applyAlignment="1">
      <alignment horizontal="right" vertical="center"/>
    </xf>
    <xf numFmtId="0" fontId="11" fillId="0" borderId="0" xfId="0" applyFont="1" applyAlignment="1">
      <alignment horizontal="left" vertical="center"/>
    </xf>
    <xf numFmtId="0" fontId="11" fillId="0" borderId="0" xfId="0" applyFont="1" applyAlignment="1">
      <alignment vertical="center"/>
    </xf>
    <xf numFmtId="0" fontId="38" fillId="0" borderId="0" xfId="1" applyFont="1" applyAlignment="1">
      <alignment vertical="center"/>
    </xf>
    <xf numFmtId="49" fontId="11" fillId="0" borderId="0" xfId="0" applyNumberFormat="1" applyFont="1" applyAlignment="1">
      <alignment horizontal="left" vertical="center"/>
    </xf>
    <xf numFmtId="0" fontId="8" fillId="0" borderId="0" xfId="14" applyFont="1" applyAlignment="1">
      <alignment horizontal="center" vertical="center"/>
    </xf>
    <xf numFmtId="0" fontId="6" fillId="0" borderId="0" xfId="14" applyFont="1" applyAlignment="1">
      <alignment horizontal="center" vertical="center"/>
    </xf>
    <xf numFmtId="0" fontId="4" fillId="0" borderId="5" xfId="14" applyFont="1" applyBorder="1" applyAlignment="1">
      <alignment horizontal="center" vertical="center"/>
    </xf>
    <xf numFmtId="0" fontId="4" fillId="0" borderId="6" xfId="14" applyFont="1" applyBorder="1" applyAlignment="1">
      <alignment horizontal="center" vertical="center"/>
    </xf>
    <xf numFmtId="176" fontId="4" fillId="0" borderId="19" xfId="14" applyNumberFormat="1" applyFont="1" applyBorder="1" applyAlignment="1">
      <alignment horizontal="center" vertical="center"/>
    </xf>
    <xf numFmtId="176" fontId="4" fillId="0" borderId="31" xfId="14" applyNumberFormat="1" applyFont="1" applyBorder="1" applyAlignment="1">
      <alignment horizontal="center" vertical="center"/>
    </xf>
    <xf numFmtId="176" fontId="4" fillId="0" borderId="7" xfId="14" applyNumberFormat="1" applyFont="1" applyBorder="1" applyAlignment="1">
      <alignment horizontal="center" vertical="center"/>
    </xf>
    <xf numFmtId="0" fontId="4" fillId="0" borderId="19" xfId="14" applyFont="1" applyBorder="1" applyAlignment="1">
      <alignment horizontal="center" vertical="center"/>
    </xf>
    <xf numFmtId="0" fontId="4" fillId="0" borderId="31" xfId="14" applyFont="1" applyBorder="1" applyAlignment="1">
      <alignment horizontal="center" vertical="center"/>
    </xf>
    <xf numFmtId="0" fontId="4" fillId="0" borderId="7" xfId="14" applyFont="1" applyBorder="1" applyAlignment="1">
      <alignment horizontal="center" vertical="center"/>
    </xf>
    <xf numFmtId="49" fontId="4" fillId="0" borderId="19" xfId="14" applyNumberFormat="1" applyFont="1" applyBorder="1" applyAlignment="1">
      <alignment horizontal="center" vertical="center" wrapText="1"/>
    </xf>
    <xf numFmtId="49" fontId="1" fillId="0" borderId="31" xfId="0" applyNumberFormat="1" applyFont="1" applyBorder="1" applyAlignment="1">
      <alignment horizontal="center" vertical="center"/>
    </xf>
    <xf numFmtId="0" fontId="4" fillId="0" borderId="32" xfId="14" applyFont="1" applyBorder="1" applyAlignment="1">
      <alignment horizontal="center" vertical="center" wrapText="1"/>
    </xf>
    <xf numFmtId="0" fontId="4" fillId="0" borderId="8" xfId="14" applyFont="1" applyBorder="1" applyAlignment="1">
      <alignment horizontal="center" vertical="center" wrapText="1"/>
    </xf>
    <xf numFmtId="0" fontId="4" fillId="0" borderId="32" xfId="14" applyFont="1" applyBorder="1" applyAlignment="1">
      <alignment horizontal="center" vertical="center"/>
    </xf>
    <xf numFmtId="0" fontId="4" fillId="0" borderId="8" xfId="14" applyFont="1" applyBorder="1" applyAlignment="1">
      <alignment horizontal="center" vertical="center"/>
    </xf>
    <xf numFmtId="0" fontId="4" fillId="0" borderId="0" xfId="8" applyFont="1" applyAlignment="1">
      <alignment horizontal="left" vertical="center" wrapText="1" shrinkToFit="1"/>
    </xf>
    <xf numFmtId="0" fontId="4" fillId="0" borderId="14" xfId="8" applyFont="1" applyBorder="1" applyAlignment="1">
      <alignment horizontal="left" vertical="center" wrapText="1" shrinkToFit="1"/>
    </xf>
    <xf numFmtId="0" fontId="6" fillId="0" borderId="0" xfId="8" applyFont="1" applyAlignment="1">
      <alignment horizontal="center" vertical="center"/>
    </xf>
    <xf numFmtId="0" fontId="4" fillId="0" borderId="0" xfId="8" applyFont="1" applyAlignment="1">
      <alignment horizontal="left"/>
    </xf>
    <xf numFmtId="0" fontId="15" fillId="0" borderId="5" xfId="8" applyFont="1" applyBorder="1" applyAlignment="1">
      <alignment horizontal="center" vertical="center"/>
    </xf>
    <xf numFmtId="0" fontId="15" fillId="0" borderId="0" xfId="8" applyFont="1" applyAlignment="1">
      <alignment horizontal="center" vertical="center"/>
    </xf>
    <xf numFmtId="0" fontId="15" fillId="0" borderId="6" xfId="8" applyFont="1" applyBorder="1" applyAlignment="1">
      <alignment horizontal="center" vertical="center"/>
    </xf>
    <xf numFmtId="0" fontId="15" fillId="0" borderId="32" xfId="8" applyFont="1" applyBorder="1" applyAlignment="1">
      <alignment horizontal="center" vertical="center"/>
    </xf>
    <xf numFmtId="0" fontId="15" fillId="0" borderId="29" xfId="8" applyFont="1" applyBorder="1" applyAlignment="1">
      <alignment horizontal="center" vertical="center"/>
    </xf>
    <xf numFmtId="0" fontId="15" fillId="0" borderId="33" xfId="8" applyFont="1" applyBorder="1" applyAlignment="1">
      <alignment horizontal="center" vertical="center"/>
    </xf>
    <xf numFmtId="0" fontId="15" fillId="0" borderId="31" xfId="8" applyFont="1" applyBorder="1" applyAlignment="1">
      <alignment horizontal="center" vertical="center"/>
    </xf>
    <xf numFmtId="0" fontId="15" fillId="0" borderId="7" xfId="8" applyFont="1" applyBorder="1" applyAlignment="1">
      <alignment horizontal="center" vertical="center"/>
    </xf>
    <xf numFmtId="37" fontId="5" fillId="0" borderId="32" xfId="8" applyNumberFormat="1" applyFont="1" applyBorder="1" applyAlignment="1" applyProtection="1">
      <alignment horizontal="center" vertical="center" wrapText="1"/>
      <protection locked="0"/>
    </xf>
    <xf numFmtId="37" fontId="5" fillId="0" borderId="29" xfId="8" applyNumberFormat="1" applyFont="1" applyBorder="1" applyAlignment="1" applyProtection="1">
      <alignment horizontal="center" vertical="center" wrapText="1"/>
      <protection locked="0"/>
    </xf>
    <xf numFmtId="0" fontId="15" fillId="0" borderId="33" xfId="8" applyFont="1" applyBorder="1" applyAlignment="1">
      <alignment horizontal="center" vertical="center" wrapText="1"/>
    </xf>
    <xf numFmtId="0" fontId="15" fillId="0" borderId="2" xfId="8" applyFont="1" applyBorder="1" applyAlignment="1">
      <alignment horizontal="center" vertical="center" wrapText="1"/>
    </xf>
    <xf numFmtId="190" fontId="4" fillId="0" borderId="28" xfId="8" applyNumberFormat="1" applyFont="1" applyBorder="1" applyAlignment="1">
      <alignment horizontal="center" vertical="center" wrapText="1"/>
    </xf>
    <xf numFmtId="190" fontId="4" fillId="0" borderId="29" xfId="8" applyNumberFormat="1" applyFont="1" applyBorder="1" applyAlignment="1">
      <alignment horizontal="center" vertical="center"/>
    </xf>
    <xf numFmtId="0" fontId="15" fillId="0" borderId="28" xfId="8" applyFont="1" applyBorder="1" applyAlignment="1">
      <alignment horizontal="center" vertical="center"/>
    </xf>
    <xf numFmtId="0" fontId="15" fillId="0" borderId="8" xfId="8" applyFont="1" applyBorder="1" applyAlignment="1">
      <alignment horizontal="center" vertical="center"/>
    </xf>
    <xf numFmtId="0" fontId="15" fillId="0" borderId="28" xfId="8" applyFont="1" applyBorder="1" applyAlignment="1">
      <alignment horizontal="center" vertical="center" wrapText="1"/>
    </xf>
    <xf numFmtId="0" fontId="15" fillId="0" borderId="29" xfId="8" applyFont="1" applyBorder="1" applyAlignment="1">
      <alignment horizontal="center" vertical="center" wrapText="1"/>
    </xf>
    <xf numFmtId="0" fontId="15" fillId="0" borderId="8" xfId="8" applyFont="1" applyBorder="1" applyAlignment="1">
      <alignment horizontal="center" vertical="center" wrapText="1"/>
    </xf>
    <xf numFmtId="0" fontId="5" fillId="0" borderId="0" xfId="8" applyFont="1" applyAlignment="1">
      <alignment horizontal="left" vertical="center" shrinkToFit="1"/>
    </xf>
    <xf numFmtId="191" fontId="21" fillId="0" borderId="2" xfId="8" applyNumberFormat="1" applyFont="1" applyBorder="1" applyAlignment="1">
      <alignment horizontal="center" vertical="center" shrinkToFit="1"/>
    </xf>
    <xf numFmtId="191" fontId="21" fillId="0" borderId="0" xfId="8" applyNumberFormat="1" applyFont="1" applyAlignment="1">
      <alignment horizontal="center" vertical="center" shrinkToFit="1"/>
    </xf>
    <xf numFmtId="191" fontId="21" fillId="0" borderId="2" xfId="8" applyNumberFormat="1" applyFont="1" applyBorder="1" applyAlignment="1">
      <alignment horizontal="center" vertical="center"/>
    </xf>
    <xf numFmtId="191" fontId="21" fillId="0" borderId="0" xfId="8" applyNumberFormat="1" applyFont="1" applyAlignment="1">
      <alignment horizontal="center" vertical="center"/>
    </xf>
    <xf numFmtId="0" fontId="4" fillId="0" borderId="0" xfId="8" applyFont="1" applyAlignment="1">
      <alignment horizontal="right"/>
    </xf>
    <xf numFmtId="49" fontId="4" fillId="0" borderId="5" xfId="8" applyNumberFormat="1" applyFont="1" applyBorder="1" applyAlignment="1">
      <alignment horizontal="center" vertical="center"/>
    </xf>
    <xf numFmtId="49" fontId="4" fillId="0" borderId="6" xfId="8" applyNumberFormat="1" applyFont="1" applyBorder="1" applyAlignment="1">
      <alignment horizontal="center" vertical="center"/>
    </xf>
    <xf numFmtId="0" fontId="4" fillId="0" borderId="19" xfId="8" applyFont="1" applyBorder="1" applyAlignment="1">
      <alignment horizontal="center" vertical="center"/>
    </xf>
    <xf numFmtId="0" fontId="4" fillId="0" borderId="31" xfId="8" applyFont="1" applyBorder="1" applyAlignment="1">
      <alignment horizontal="center" vertical="center"/>
    </xf>
    <xf numFmtId="0" fontId="4" fillId="0" borderId="7" xfId="8" applyFont="1" applyBorder="1" applyAlignment="1">
      <alignment horizontal="center" vertical="center"/>
    </xf>
    <xf numFmtId="0" fontId="5" fillId="0" borderId="0" xfId="8" applyFont="1" applyAlignment="1">
      <alignment horizontal="right"/>
    </xf>
    <xf numFmtId="0" fontId="5" fillId="0" borderId="0" xfId="8" applyFont="1" applyAlignment="1">
      <alignment horizontal="center" vertical="center" wrapText="1"/>
    </xf>
    <xf numFmtId="0" fontId="5" fillId="0" borderId="6" xfId="8" applyFont="1" applyBorder="1" applyAlignment="1">
      <alignment horizontal="center" vertical="center"/>
    </xf>
    <xf numFmtId="41" fontId="5" fillId="0" borderId="0" xfId="8" applyNumberFormat="1" applyFont="1" applyAlignment="1">
      <alignment horizontal="right"/>
    </xf>
    <xf numFmtId="41" fontId="5" fillId="0" borderId="5" xfId="8" applyNumberFormat="1" applyFont="1" applyBorder="1" applyAlignment="1">
      <alignment horizontal="center" vertical="center" textRotation="255"/>
    </xf>
    <xf numFmtId="41" fontId="5" fillId="0" borderId="0" xfId="8" applyNumberFormat="1" applyFont="1" applyAlignment="1">
      <alignment horizontal="center" vertical="center" textRotation="255"/>
    </xf>
    <xf numFmtId="41" fontId="5" fillId="0" borderId="6" xfId="8" applyNumberFormat="1" applyFont="1" applyBorder="1" applyAlignment="1">
      <alignment horizontal="center" vertical="center" textRotation="255"/>
    </xf>
    <xf numFmtId="41" fontId="15" fillId="0" borderId="16" xfId="8" applyNumberFormat="1" applyFont="1" applyBorder="1" applyAlignment="1">
      <alignment horizontal="center" vertical="center"/>
    </xf>
    <xf numFmtId="41" fontId="15" fillId="0" borderId="13" xfId="8" applyNumberFormat="1" applyFont="1" applyBorder="1" applyAlignment="1">
      <alignment horizontal="center" vertical="center"/>
    </xf>
    <xf numFmtId="41" fontId="15" fillId="0" borderId="24" xfId="8" applyNumberFormat="1" applyFont="1" applyBorder="1" applyAlignment="1">
      <alignment horizontal="center" vertical="center"/>
    </xf>
    <xf numFmtId="41" fontId="15" fillId="0" borderId="1" xfId="8" applyNumberFormat="1" applyFont="1" applyBorder="1" applyAlignment="1">
      <alignment horizontal="center" vertical="center"/>
    </xf>
    <xf numFmtId="41" fontId="15" fillId="0" borderId="6" xfId="8" applyNumberFormat="1" applyFont="1" applyBorder="1" applyAlignment="1">
      <alignment horizontal="center" vertical="center"/>
    </xf>
    <xf numFmtId="41" fontId="15" fillId="0" borderId="12" xfId="8" applyNumberFormat="1" applyFont="1" applyBorder="1" applyAlignment="1">
      <alignment horizontal="center" vertical="center"/>
    </xf>
    <xf numFmtId="41" fontId="15" fillId="0" borderId="16" xfId="8" applyNumberFormat="1" applyFont="1" applyBorder="1" applyAlignment="1">
      <alignment horizontal="center" vertical="center" wrapText="1"/>
    </xf>
    <xf numFmtId="41" fontId="4" fillId="0" borderId="16" xfId="8" applyNumberFormat="1" applyFont="1" applyBorder="1" applyAlignment="1">
      <alignment horizontal="center" vertical="center" wrapText="1"/>
    </xf>
    <xf numFmtId="41" fontId="4" fillId="0" borderId="13" xfId="8" applyNumberFormat="1" applyFont="1" applyBorder="1" applyAlignment="1">
      <alignment horizontal="center" vertical="center" wrapText="1"/>
    </xf>
    <xf numFmtId="41" fontId="4" fillId="0" borderId="24" xfId="8" applyNumberFormat="1" applyFont="1" applyBorder="1" applyAlignment="1">
      <alignment horizontal="center" vertical="center" wrapText="1"/>
    </xf>
    <xf numFmtId="41" fontId="4" fillId="0" borderId="1" xfId="8" applyNumberFormat="1" applyFont="1" applyBorder="1" applyAlignment="1">
      <alignment horizontal="center" vertical="center" wrapText="1"/>
    </xf>
    <xf numFmtId="41" fontId="4" fillId="0" borderId="6" xfId="8" applyNumberFormat="1" applyFont="1" applyBorder="1" applyAlignment="1">
      <alignment horizontal="center" vertical="center" wrapText="1"/>
    </xf>
    <xf numFmtId="41" fontId="4" fillId="0" borderId="12" xfId="8" applyNumberFormat="1" applyFont="1" applyBorder="1" applyAlignment="1">
      <alignment horizontal="center" vertical="center" wrapText="1"/>
    </xf>
    <xf numFmtId="41" fontId="4" fillId="0" borderId="2" xfId="8" applyNumberFormat="1" applyFont="1" applyBorder="1" applyAlignment="1">
      <alignment horizontal="center" vertical="center" wrapText="1"/>
    </xf>
    <xf numFmtId="41" fontId="4" fillId="0" borderId="0" xfId="8" applyNumberFormat="1" applyFont="1" applyAlignment="1">
      <alignment horizontal="center" vertical="center"/>
    </xf>
    <xf numFmtId="41" fontId="4" fillId="0" borderId="1" xfId="8" applyNumberFormat="1" applyFont="1" applyBorder="1" applyAlignment="1">
      <alignment horizontal="center" vertical="center"/>
    </xf>
    <xf numFmtId="41" fontId="4" fillId="0" borderId="6" xfId="8" applyNumberFormat="1" applyFont="1" applyBorder="1" applyAlignment="1">
      <alignment horizontal="center" vertical="center"/>
    </xf>
    <xf numFmtId="41" fontId="6" fillId="0" borderId="0" xfId="8" applyNumberFormat="1" applyFont="1" applyAlignment="1">
      <alignment horizontal="center" vertical="center"/>
    </xf>
    <xf numFmtId="0" fontId="15" fillId="0" borderId="5" xfId="8" applyFont="1" applyBorder="1" applyAlignment="1">
      <alignment horizontal="center" vertical="center" wrapText="1"/>
    </xf>
    <xf numFmtId="0" fontId="15" fillId="0" borderId="0" xfId="8" applyFont="1" applyAlignment="1">
      <alignment horizontal="center" vertical="center" wrapText="1"/>
    </xf>
    <xf numFmtId="0" fontId="15" fillId="0" borderId="6" xfId="8" applyFont="1" applyBorder="1" applyAlignment="1">
      <alignment horizontal="center" vertical="center" wrapText="1"/>
    </xf>
    <xf numFmtId="41" fontId="15" fillId="0" borderId="33" xfId="8" applyNumberFormat="1" applyFont="1" applyBorder="1" applyAlignment="1">
      <alignment horizontal="center" vertical="center"/>
    </xf>
    <xf numFmtId="41" fontId="15" fillId="0" borderId="5" xfId="8" applyNumberFormat="1" applyFont="1" applyBorder="1" applyAlignment="1">
      <alignment horizontal="center" vertical="center"/>
    </xf>
    <xf numFmtId="41" fontId="15" fillId="0" borderId="17" xfId="8" applyNumberFormat="1" applyFont="1" applyBorder="1" applyAlignment="1">
      <alignment horizontal="center" vertical="center"/>
    </xf>
    <xf numFmtId="41" fontId="15" fillId="0" borderId="2" xfId="8" applyNumberFormat="1" applyFont="1" applyBorder="1" applyAlignment="1">
      <alignment horizontal="center" vertical="center"/>
    </xf>
    <xf numFmtId="41" fontId="15" fillId="0" borderId="0" xfId="8" applyNumberFormat="1" applyFont="1" applyAlignment="1">
      <alignment horizontal="center" vertical="center"/>
    </xf>
    <xf numFmtId="41" fontId="15" fillId="0" borderId="14" xfId="8" applyNumberFormat="1" applyFont="1" applyBorder="1" applyAlignment="1">
      <alignment horizontal="center" vertical="center"/>
    </xf>
    <xf numFmtId="41" fontId="15" fillId="0" borderId="19" xfId="8" applyNumberFormat="1" applyFont="1" applyBorder="1" applyAlignment="1">
      <alignment horizontal="center" vertical="center"/>
    </xf>
    <xf numFmtId="41" fontId="15" fillId="0" borderId="31" xfId="8" applyNumberFormat="1" applyFont="1" applyBorder="1" applyAlignment="1">
      <alignment horizontal="center" vertical="center"/>
    </xf>
    <xf numFmtId="41" fontId="15" fillId="0" borderId="7" xfId="8" applyNumberFormat="1" applyFont="1" applyBorder="1" applyAlignment="1">
      <alignment horizontal="center" vertical="center"/>
    </xf>
    <xf numFmtId="41" fontId="15" fillId="0" borderId="33" xfId="8" applyNumberFormat="1" applyFont="1" applyBorder="1" applyAlignment="1">
      <alignment horizontal="left"/>
    </xf>
    <xf numFmtId="41" fontId="15" fillId="0" borderId="5" xfId="8" applyNumberFormat="1" applyFont="1" applyBorder="1" applyAlignment="1">
      <alignment horizontal="left"/>
    </xf>
    <xf numFmtId="41" fontId="15" fillId="0" borderId="13" xfId="8" applyNumberFormat="1" applyFont="1" applyBorder="1" applyAlignment="1">
      <alignment horizontal="center" vertical="center" wrapText="1"/>
    </xf>
    <xf numFmtId="41" fontId="15" fillId="0" borderId="24" xfId="8" applyNumberFormat="1" applyFont="1" applyBorder="1" applyAlignment="1">
      <alignment horizontal="center" vertical="center" wrapText="1"/>
    </xf>
    <xf numFmtId="41" fontId="15" fillId="0" borderId="1" xfId="8" applyNumberFormat="1" applyFont="1" applyBorder="1" applyAlignment="1">
      <alignment horizontal="center" vertical="center" wrapText="1"/>
    </xf>
    <xf numFmtId="41" fontId="15" fillId="0" borderId="6" xfId="8" applyNumberFormat="1" applyFont="1" applyBorder="1" applyAlignment="1">
      <alignment horizontal="center" vertical="center" wrapText="1"/>
    </xf>
    <xf numFmtId="41" fontId="15" fillId="0" borderId="12" xfId="8" applyNumberFormat="1" applyFont="1" applyBorder="1" applyAlignment="1">
      <alignment horizontal="center" vertical="center" wrapText="1"/>
    </xf>
    <xf numFmtId="0" fontId="4" fillId="0" borderId="0" xfId="8" applyFont="1" applyAlignment="1">
      <alignment horizontal="left" shrinkToFit="1"/>
    </xf>
    <xf numFmtId="182" fontId="5" fillId="0" borderId="33" xfId="8" applyNumberFormat="1" applyFont="1" applyBorder="1" applyAlignment="1">
      <alignment horizontal="center" vertical="center" textRotation="255"/>
    </xf>
    <xf numFmtId="182" fontId="5" fillId="0" borderId="2" xfId="8" applyNumberFormat="1" applyFont="1" applyBorder="1" applyAlignment="1">
      <alignment horizontal="center" vertical="center" textRotation="255"/>
    </xf>
    <xf numFmtId="182" fontId="5" fillId="0" borderId="1" xfId="8" applyNumberFormat="1" applyFont="1" applyBorder="1" applyAlignment="1">
      <alignment horizontal="center" vertical="center" textRotation="255"/>
    </xf>
    <xf numFmtId="182" fontId="6" fillId="0" borderId="0" xfId="8" applyNumberFormat="1" applyFont="1" applyAlignment="1">
      <alignment horizontal="center" vertical="center"/>
    </xf>
    <xf numFmtId="182" fontId="6" fillId="0" borderId="0" xfId="8" quotePrefix="1" applyNumberFormat="1" applyFont="1" applyAlignment="1">
      <alignment horizontal="center" vertical="center"/>
    </xf>
    <xf numFmtId="182" fontId="15" fillId="0" borderId="33" xfId="8" applyNumberFormat="1" applyFont="1" applyBorder="1" applyAlignment="1">
      <alignment horizontal="center" vertical="center"/>
    </xf>
    <xf numFmtId="182" fontId="15" fillId="0" borderId="5" xfId="8" applyNumberFormat="1" applyFont="1" applyBorder="1" applyAlignment="1">
      <alignment horizontal="center" vertical="center"/>
    </xf>
    <xf numFmtId="182" fontId="15" fillId="0" borderId="17" xfId="8" applyNumberFormat="1" applyFont="1" applyBorder="1" applyAlignment="1">
      <alignment horizontal="center" vertical="center"/>
    </xf>
    <xf numFmtId="182" fontId="15" fillId="0" borderId="1" xfId="8" applyNumberFormat="1" applyFont="1" applyBorder="1" applyAlignment="1">
      <alignment horizontal="center" vertical="center"/>
    </xf>
    <xf numFmtId="182" fontId="15" fillId="0" borderId="6" xfId="8" applyNumberFormat="1" applyFont="1" applyBorder="1" applyAlignment="1">
      <alignment horizontal="center" vertical="center"/>
    </xf>
    <xf numFmtId="182" fontId="15" fillId="0" borderId="12" xfId="8" applyNumberFormat="1" applyFont="1" applyBorder="1" applyAlignment="1">
      <alignment horizontal="center" vertical="center"/>
    </xf>
    <xf numFmtId="182" fontId="15" fillId="0" borderId="33" xfId="8" applyNumberFormat="1" applyFont="1" applyBorder="1" applyAlignment="1">
      <alignment horizontal="center" vertical="center" wrapText="1"/>
    </xf>
    <xf numFmtId="182" fontId="15" fillId="0" borderId="5" xfId="8" applyNumberFormat="1" applyFont="1" applyBorder="1" applyAlignment="1">
      <alignment horizontal="center" vertical="center" wrapText="1"/>
    </xf>
    <xf numFmtId="182" fontId="15" fillId="0" borderId="17" xfId="8" applyNumberFormat="1" applyFont="1" applyBorder="1" applyAlignment="1">
      <alignment horizontal="center" vertical="center" wrapText="1"/>
    </xf>
    <xf numFmtId="182" fontId="15" fillId="0" borderId="1" xfId="8" applyNumberFormat="1" applyFont="1" applyBorder="1" applyAlignment="1">
      <alignment horizontal="center" vertical="center" wrapText="1"/>
    </xf>
    <xf numFmtId="182" fontId="15" fillId="0" borderId="6" xfId="8" applyNumberFormat="1" applyFont="1" applyBorder="1" applyAlignment="1">
      <alignment horizontal="center" vertical="center" wrapText="1"/>
    </xf>
    <xf numFmtId="182" fontId="15" fillId="0" borderId="12" xfId="8" applyNumberFormat="1" applyFont="1" applyBorder="1" applyAlignment="1">
      <alignment horizontal="center" vertical="center" wrapText="1"/>
    </xf>
    <xf numFmtId="182" fontId="15" fillId="0" borderId="33" xfId="8" applyNumberFormat="1" applyFont="1" applyBorder="1" applyAlignment="1">
      <alignment horizontal="center" vertical="center" shrinkToFit="1"/>
    </xf>
    <xf numFmtId="182" fontId="15" fillId="0" borderId="5" xfId="8" applyNumberFormat="1" applyFont="1" applyBorder="1" applyAlignment="1">
      <alignment horizontal="center" vertical="center" shrinkToFit="1"/>
    </xf>
    <xf numFmtId="182" fontId="15" fillId="0" borderId="17" xfId="8" applyNumberFormat="1" applyFont="1" applyBorder="1" applyAlignment="1">
      <alignment horizontal="center" vertical="center" shrinkToFit="1"/>
    </xf>
    <xf numFmtId="182" fontId="15" fillId="0" borderId="1" xfId="8" applyNumberFormat="1" applyFont="1" applyBorder="1" applyAlignment="1">
      <alignment horizontal="center" vertical="center" shrinkToFit="1"/>
    </xf>
    <xf numFmtId="182" fontId="15" fillId="0" borderId="6" xfId="8" applyNumberFormat="1" applyFont="1" applyBorder="1" applyAlignment="1">
      <alignment horizontal="center" vertical="center" shrinkToFit="1"/>
    </xf>
    <xf numFmtId="182" fontId="15" fillId="0" borderId="12" xfId="8" applyNumberFormat="1" applyFont="1" applyBorder="1" applyAlignment="1">
      <alignment horizontal="center" vertical="center" shrinkToFit="1"/>
    </xf>
    <xf numFmtId="182" fontId="5" fillId="0" borderId="0" xfId="8" applyNumberFormat="1" applyFont="1" applyAlignment="1">
      <alignment horizontal="right"/>
    </xf>
    <xf numFmtId="182" fontId="15" fillId="0" borderId="32" xfId="8" applyNumberFormat="1" applyFont="1" applyBorder="1" applyAlignment="1">
      <alignment horizontal="center" vertical="center"/>
    </xf>
    <xf numFmtId="0" fontId="18" fillId="0" borderId="32" xfId="8" applyFont="1" applyBorder="1" applyAlignment="1">
      <alignment horizontal="center" vertical="center"/>
    </xf>
    <xf numFmtId="0" fontId="18" fillId="0" borderId="8" xfId="8" applyFont="1" applyBorder="1" applyAlignment="1">
      <alignment horizontal="center" vertical="center"/>
    </xf>
    <xf numFmtId="182" fontId="15" fillId="0" borderId="8" xfId="8" applyNumberFormat="1" applyFont="1" applyBorder="1" applyAlignment="1">
      <alignment horizontal="center" vertical="center"/>
    </xf>
    <xf numFmtId="183" fontId="4" fillId="0" borderId="0" xfId="8" applyNumberFormat="1" applyFont="1" applyAlignment="1">
      <alignment horizontal="left" vertical="center"/>
    </xf>
    <xf numFmtId="0" fontId="17" fillId="0" borderId="0" xfId="8" applyFont="1" applyAlignment="1">
      <alignment vertical="center"/>
    </xf>
    <xf numFmtId="0" fontId="18" fillId="0" borderId="5" xfId="8" applyFont="1" applyBorder="1" applyAlignment="1">
      <alignment horizontal="center" vertical="center"/>
    </xf>
    <xf numFmtId="0" fontId="18" fillId="0" borderId="6" xfId="8" applyFont="1" applyBorder="1" applyAlignment="1">
      <alignment horizontal="center" vertical="center"/>
    </xf>
    <xf numFmtId="0" fontId="18" fillId="0" borderId="5" xfId="8" applyFont="1" applyBorder="1" applyAlignment="1">
      <alignment vertical="center"/>
    </xf>
    <xf numFmtId="0" fontId="18" fillId="0" borderId="17" xfId="8" applyFont="1" applyBorder="1" applyAlignment="1">
      <alignment vertical="center"/>
    </xf>
    <xf numFmtId="0" fontId="18" fillId="0" borderId="17" xfId="8" applyFont="1" applyBorder="1" applyAlignment="1">
      <alignment horizontal="center" vertical="center"/>
    </xf>
    <xf numFmtId="0" fontId="18" fillId="0" borderId="1" xfId="8" applyFont="1" applyBorder="1" applyAlignment="1">
      <alignment horizontal="center" vertical="center"/>
    </xf>
    <xf numFmtId="0" fontId="18" fillId="0" borderId="12" xfId="8" applyFont="1" applyBorder="1" applyAlignment="1">
      <alignment horizontal="center" vertical="center"/>
    </xf>
    <xf numFmtId="0" fontId="15" fillId="0" borderId="11" xfId="8" applyFont="1" applyBorder="1" applyAlignment="1">
      <alignment horizontal="center" vertical="center"/>
    </xf>
    <xf numFmtId="0" fontId="18" fillId="0" borderId="18" xfId="8" applyFont="1" applyBorder="1" applyAlignment="1">
      <alignment horizontal="center" vertical="center"/>
    </xf>
    <xf numFmtId="56" fontId="6" fillId="0" borderId="0" xfId="8" applyNumberFormat="1" applyFont="1" applyAlignment="1">
      <alignment horizontal="center" vertical="center"/>
    </xf>
    <xf numFmtId="0" fontId="15" fillId="0" borderId="19" xfId="8" applyFont="1" applyBorder="1" applyAlignment="1">
      <alignment horizontal="center" vertical="center"/>
    </xf>
    <xf numFmtId="38" fontId="9" fillId="0" borderId="0" xfId="2" applyFont="1" applyFill="1" applyBorder="1" applyAlignment="1">
      <alignment horizontal="right"/>
    </xf>
    <xf numFmtId="38" fontId="9" fillId="0" borderId="2" xfId="2" applyFont="1" applyFill="1" applyBorder="1" applyAlignment="1">
      <alignment horizontal="right"/>
    </xf>
    <xf numFmtId="38" fontId="22" fillId="0" borderId="0" xfId="2" applyFont="1" applyFill="1" applyBorder="1" applyAlignment="1">
      <alignment horizontal="right"/>
    </xf>
    <xf numFmtId="0" fontId="4" fillId="0" borderId="0" xfId="13" applyFont="1" applyAlignment="1">
      <alignment horizontal="left" vertical="center"/>
    </xf>
    <xf numFmtId="187" fontId="21" fillId="0" borderId="2" xfId="13" applyNumberFormat="1" applyFont="1" applyBorder="1" applyAlignment="1">
      <alignment horizontal="center"/>
    </xf>
    <xf numFmtId="187" fontId="21" fillId="0" borderId="0" xfId="13" applyNumberFormat="1" applyFont="1" applyAlignment="1">
      <alignment horizontal="center"/>
    </xf>
    <xf numFmtId="49" fontId="0" fillId="0" borderId="20" xfId="0" applyNumberFormat="1" applyBorder="1" applyAlignment="1">
      <alignment horizontal="center" vertical="center" shrinkToFit="1"/>
    </xf>
    <xf numFmtId="49" fontId="0" fillId="0" borderId="14" xfId="0" applyNumberFormat="1" applyBorder="1" applyAlignment="1">
      <alignment horizontal="center" vertical="center" shrinkToFit="1"/>
    </xf>
    <xf numFmtId="38" fontId="9" fillId="0" borderId="2" xfId="2" applyFont="1" applyFill="1" applyBorder="1" applyAlignment="1">
      <alignment horizontal="right" vertical="center"/>
    </xf>
    <xf numFmtId="38" fontId="9" fillId="0" borderId="0" xfId="2" applyFont="1" applyFill="1" applyBorder="1" applyAlignment="1">
      <alignment horizontal="right" vertical="center"/>
    </xf>
    <xf numFmtId="0" fontId="6" fillId="0" borderId="0" xfId="13" applyFont="1" applyAlignment="1">
      <alignment horizontal="center" vertical="center"/>
    </xf>
    <xf numFmtId="0" fontId="5" fillId="0" borderId="0" xfId="13" quotePrefix="1" applyFont="1" applyAlignment="1">
      <alignment horizontal="right"/>
    </xf>
    <xf numFmtId="0" fontId="15" fillId="0" borderId="8" xfId="13" applyFont="1" applyBorder="1" applyAlignment="1">
      <alignment horizontal="center" vertical="center" wrapText="1"/>
    </xf>
    <xf numFmtId="0" fontId="15" fillId="0" borderId="8" xfId="13" applyFont="1" applyBorder="1" applyAlignment="1">
      <alignment horizontal="center" vertical="center"/>
    </xf>
    <xf numFmtId="0" fontId="15" fillId="0" borderId="9" xfId="13" applyFont="1" applyBorder="1" applyAlignment="1">
      <alignment horizontal="center" vertical="center"/>
    </xf>
    <xf numFmtId="0" fontId="21" fillId="0" borderId="2" xfId="13" applyFont="1" applyBorder="1" applyAlignment="1">
      <alignment horizontal="center"/>
    </xf>
    <xf numFmtId="0" fontId="21" fillId="0" borderId="0" xfId="13" applyFont="1" applyAlignment="1">
      <alignment horizontal="center"/>
    </xf>
    <xf numFmtId="0" fontId="15" fillId="0" borderId="1" xfId="13" applyFont="1" applyBorder="1" applyAlignment="1">
      <alignment horizontal="center" vertical="center"/>
    </xf>
    <xf numFmtId="0" fontId="15" fillId="0" borderId="11" xfId="13" applyFont="1" applyBorder="1" applyAlignment="1">
      <alignment horizontal="center" vertical="center"/>
    </xf>
    <xf numFmtId="0" fontId="15" fillId="0" borderId="0" xfId="13" applyFont="1" applyAlignment="1">
      <alignment horizontal="center" vertical="center"/>
    </xf>
    <xf numFmtId="0" fontId="15" fillId="0" borderId="6" xfId="13"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13" applyFont="1" applyBorder="1" applyAlignment="1">
      <alignment horizontal="center" vertical="center" wrapText="1"/>
    </xf>
    <xf numFmtId="0" fontId="9" fillId="0" borderId="2" xfId="2" applyNumberFormat="1" applyFont="1" applyFill="1" applyBorder="1" applyAlignment="1">
      <alignment horizontal="right" vertical="center"/>
    </xf>
    <xf numFmtId="0" fontId="9" fillId="0" borderId="0" xfId="2" applyNumberFormat="1" applyFont="1" applyFill="1" applyBorder="1" applyAlignment="1">
      <alignment horizontal="right" vertical="center"/>
    </xf>
    <xf numFmtId="0" fontId="21" fillId="0" borderId="2" xfId="12" applyFont="1" applyBorder="1" applyAlignment="1">
      <alignment horizontal="center"/>
    </xf>
    <xf numFmtId="0" fontId="21" fillId="0" borderId="0" xfId="12" applyFont="1" applyAlignment="1">
      <alignment horizontal="center"/>
    </xf>
    <xf numFmtId="0" fontId="14" fillId="0" borderId="2" xfId="12" applyFont="1" applyBorder="1" applyAlignment="1">
      <alignment horizontal="center" vertical="center" shrinkToFit="1"/>
    </xf>
    <xf numFmtId="0" fontId="4" fillId="0" borderId="0" xfId="0" applyFont="1" applyAlignment="1">
      <alignment vertical="center" shrinkToFit="1"/>
    </xf>
    <xf numFmtId="0" fontId="9" fillId="0" borderId="0" xfId="0" applyFont="1" applyAlignment="1">
      <alignment vertical="center"/>
    </xf>
    <xf numFmtId="0" fontId="6" fillId="0" borderId="0" xfId="12" applyFont="1" applyAlignment="1">
      <alignment horizontal="center" vertical="center"/>
    </xf>
    <xf numFmtId="0" fontId="15" fillId="0" borderId="5" xfId="12" applyFont="1" applyBorder="1" applyAlignment="1">
      <alignment horizontal="center" vertical="center"/>
    </xf>
    <xf numFmtId="0" fontId="15" fillId="0" borderId="6" xfId="0" applyFont="1" applyBorder="1" applyAlignment="1">
      <alignment horizontal="center" vertical="center"/>
    </xf>
    <xf numFmtId="0" fontId="15" fillId="0" borderId="19" xfId="12" applyFont="1" applyBorder="1" applyAlignment="1">
      <alignment horizontal="center" vertical="center"/>
    </xf>
    <xf numFmtId="0" fontId="15"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34" xfId="12" applyFont="1" applyBorder="1" applyAlignment="1">
      <alignment horizontal="center" vertical="center"/>
    </xf>
    <xf numFmtId="0" fontId="15" fillId="0" borderId="17" xfId="0" applyFont="1" applyBorder="1" applyAlignment="1">
      <alignment vertical="center"/>
    </xf>
    <xf numFmtId="0" fontId="15" fillId="0" borderId="35" xfId="0" applyFont="1" applyBorder="1" applyAlignment="1">
      <alignment horizontal="center" vertical="center"/>
    </xf>
    <xf numFmtId="0" fontId="15" fillId="0" borderId="12" xfId="0" applyFont="1" applyBorder="1" applyAlignment="1">
      <alignment vertical="center"/>
    </xf>
    <xf numFmtId="0" fontId="1" fillId="0" borderId="33" xfId="12" applyFont="1" applyBorder="1" applyAlignment="1">
      <alignment horizontal="center" vertical="center" shrinkToFit="1"/>
    </xf>
    <xf numFmtId="0" fontId="1" fillId="0" borderId="5" xfId="0" applyFont="1" applyBorder="1" applyAlignment="1">
      <alignment vertical="center" shrinkToFit="1"/>
    </xf>
    <xf numFmtId="0" fontId="1" fillId="0" borderId="1" xfId="12" applyFont="1" applyBorder="1" applyAlignment="1">
      <alignment horizontal="center" vertical="center" shrinkToFit="1"/>
    </xf>
    <xf numFmtId="0" fontId="1" fillId="0" borderId="6" xfId="0" applyFont="1" applyBorder="1" applyAlignment="1">
      <alignment vertical="center" shrinkToFit="1"/>
    </xf>
    <xf numFmtId="0" fontId="5" fillId="0" borderId="0" xfId="12" applyFont="1" applyAlignment="1">
      <alignment horizontal="right"/>
    </xf>
    <xf numFmtId="0" fontId="4" fillId="0" borderId="0" xfId="0" applyFont="1" applyAlignment="1">
      <alignment horizontal="left" vertical="center"/>
    </xf>
    <xf numFmtId="49" fontId="6" fillId="0" borderId="0" xfId="14" applyNumberFormat="1" applyFont="1" applyAlignment="1">
      <alignment horizontal="center" vertical="center" wrapText="1"/>
    </xf>
    <xf numFmtId="0" fontId="4" fillId="0" borderId="0" xfId="10" applyFont="1" applyAlignment="1">
      <alignment horizontal="distributed" vertical="distributed"/>
    </xf>
    <xf numFmtId="0" fontId="4" fillId="0" borderId="0" xfId="10" applyFont="1" applyAlignment="1" applyProtection="1">
      <alignment horizontal="distributed" vertical="distributed"/>
      <protection locked="0"/>
    </xf>
    <xf numFmtId="0" fontId="6" fillId="0" borderId="0" xfId="10" applyFont="1" applyAlignment="1">
      <alignment horizontal="center" vertical="center"/>
    </xf>
    <xf numFmtId="0" fontId="15" fillId="0" borderId="8" xfId="10" applyFont="1" applyBorder="1" applyAlignment="1">
      <alignment horizontal="center" vertical="center"/>
    </xf>
    <xf numFmtId="0" fontId="15" fillId="0" borderId="0" xfId="10" applyFont="1" applyAlignment="1">
      <alignment horizontal="center" vertical="distributed" wrapText="1"/>
    </xf>
    <xf numFmtId="0" fontId="15" fillId="0" borderId="6" xfId="10" applyFont="1" applyBorder="1" applyAlignment="1">
      <alignment horizontal="center" vertical="distributed"/>
    </xf>
    <xf numFmtId="0" fontId="27" fillId="0" borderId="5" xfId="10" applyFont="1" applyBorder="1" applyAlignment="1">
      <alignment horizontal="center" vertical="center"/>
    </xf>
    <xf numFmtId="0" fontId="27" fillId="0" borderId="17" xfId="10" applyFont="1" applyBorder="1" applyAlignment="1">
      <alignment horizontal="center" vertical="center"/>
    </xf>
    <xf numFmtId="0" fontId="27" fillId="0" borderId="6" xfId="10" applyFont="1" applyBorder="1" applyAlignment="1">
      <alignment horizontal="center" vertical="center"/>
    </xf>
    <xf numFmtId="0" fontId="27" fillId="0" borderId="12" xfId="10" applyFont="1" applyBorder="1" applyAlignment="1">
      <alignment horizontal="center" vertical="center"/>
    </xf>
    <xf numFmtId="0" fontId="4" fillId="0" borderId="13" xfId="10" applyFont="1" applyBorder="1" applyAlignment="1">
      <alignment horizontal="center" vertical="center" wrapText="1"/>
    </xf>
    <xf numFmtId="0" fontId="4" fillId="0" borderId="24" xfId="10" applyFont="1" applyBorder="1" applyAlignment="1">
      <alignment horizontal="center" vertical="center" wrapText="1"/>
    </xf>
    <xf numFmtId="0" fontId="34" fillId="0" borderId="9" xfId="15" applyFont="1" applyBorder="1" applyAlignment="1">
      <alignment horizontal="center" vertical="center"/>
    </xf>
    <xf numFmtId="0" fontId="34" fillId="0" borderId="11" xfId="15" applyFont="1" applyBorder="1" applyAlignment="1">
      <alignment horizontal="center" vertical="center"/>
    </xf>
    <xf numFmtId="0" fontId="34" fillId="0" borderId="9" xfId="15" applyFont="1" applyBorder="1" applyAlignment="1">
      <alignment horizontal="center" vertical="center" shrinkToFit="1"/>
    </xf>
    <xf numFmtId="0" fontId="34" fillId="0" borderId="0" xfId="15" applyFont="1" applyAlignment="1">
      <alignment horizontal="right" vertical="center"/>
    </xf>
    <xf numFmtId="0" fontId="34" fillId="0" borderId="10" xfId="15" applyFont="1" applyBorder="1" applyAlignment="1">
      <alignment horizontal="center" vertical="center"/>
    </xf>
    <xf numFmtId="0" fontId="39" fillId="0" borderId="0" xfId="15" applyFont="1" applyAlignment="1">
      <alignment horizontal="center" vertical="center"/>
    </xf>
    <xf numFmtId="58" fontId="33" fillId="0" borderId="0" xfId="15" applyNumberFormat="1" applyFont="1" applyAlignment="1">
      <alignment horizontal="right" vertical="center"/>
    </xf>
    <xf numFmtId="0" fontId="32" fillId="0" borderId="17" xfId="15" applyFont="1" applyBorder="1" applyAlignment="1">
      <alignment horizontal="center" vertical="center" wrapText="1"/>
    </xf>
    <xf numFmtId="0" fontId="32" fillId="0" borderId="14" xfId="15" applyFont="1" applyBorder="1" applyAlignment="1">
      <alignment horizontal="center" vertical="center" wrapText="1"/>
    </xf>
    <xf numFmtId="0" fontId="32" fillId="0" borderId="12" xfId="15" applyFont="1" applyBorder="1" applyAlignment="1">
      <alignment horizontal="center" vertical="center" wrapText="1"/>
    </xf>
    <xf numFmtId="0" fontId="34" fillId="0" borderId="23" xfId="15" applyFont="1" applyBorder="1" applyAlignment="1">
      <alignment horizontal="center" vertical="center"/>
    </xf>
    <xf numFmtId="0" fontId="34" fillId="0" borderId="19" xfId="15" applyFont="1" applyBorder="1" applyAlignment="1">
      <alignment horizontal="center" vertical="center"/>
    </xf>
    <xf numFmtId="0" fontId="34" fillId="0" borderId="18" xfId="15" applyFont="1" applyBorder="1" applyAlignment="1">
      <alignment horizontal="center" vertical="center"/>
    </xf>
    <xf numFmtId="0" fontId="4" fillId="0" borderId="31"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14" applyFont="1" applyBorder="1" applyAlignment="1">
      <alignment horizontal="center" vertical="center"/>
    </xf>
    <xf numFmtId="0" fontId="4" fillId="0" borderId="13" xfId="14" applyFont="1" applyBorder="1" applyAlignment="1">
      <alignment horizontal="center" vertical="center"/>
    </xf>
    <xf numFmtId="0" fontId="4" fillId="0" borderId="24" xfId="14" applyFont="1" applyBorder="1" applyAlignment="1">
      <alignment horizontal="center" vertical="center"/>
    </xf>
    <xf numFmtId="0" fontId="4" fillId="0" borderId="3" xfId="14" applyFont="1" applyBorder="1" applyAlignment="1">
      <alignment horizontal="center" vertical="center"/>
    </xf>
    <xf numFmtId="0" fontId="4" fillId="0" borderId="4" xfId="14" applyFont="1" applyBorder="1" applyAlignment="1">
      <alignment horizontal="center" vertical="center"/>
    </xf>
    <xf numFmtId="0" fontId="4" fillId="0" borderId="15" xfId="14" applyFont="1" applyBorder="1" applyAlignment="1">
      <alignment horizontal="center" vertical="center"/>
    </xf>
    <xf numFmtId="0" fontId="4" fillId="0" borderId="2" xfId="14" applyFont="1" applyBorder="1" applyAlignment="1">
      <alignment horizontal="left" vertical="center"/>
    </xf>
    <xf numFmtId="0" fontId="4" fillId="0" borderId="0" xfId="14" applyFont="1" applyAlignment="1">
      <alignment horizontal="left" vertical="center"/>
    </xf>
    <xf numFmtId="0" fontId="4" fillId="0" borderId="14" xfId="14" applyFont="1" applyBorder="1" applyAlignment="1">
      <alignment horizontal="left" vertical="center"/>
    </xf>
    <xf numFmtId="0" fontId="4" fillId="0" borderId="3" xfId="14" applyFont="1" applyBorder="1" applyAlignment="1">
      <alignment horizontal="left" vertical="center"/>
    </xf>
    <xf numFmtId="0" fontId="4" fillId="0" borderId="4" xfId="14" applyFont="1" applyBorder="1" applyAlignment="1">
      <alignment horizontal="left" vertical="center"/>
    </xf>
    <xf numFmtId="0" fontId="4" fillId="0" borderId="15" xfId="14" applyFont="1" applyBorder="1" applyAlignment="1">
      <alignment horizontal="left" vertical="center"/>
    </xf>
    <xf numFmtId="38" fontId="22" fillId="2" borderId="16" xfId="2" applyFont="1" applyFill="1" applyBorder="1" applyAlignment="1">
      <alignment horizontal="center" vertical="center"/>
    </xf>
    <xf numFmtId="38" fontId="22" fillId="2" borderId="1" xfId="2" applyFont="1" applyFill="1" applyBorder="1" applyAlignment="1">
      <alignment horizontal="center"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center" vertical="center"/>
    </xf>
    <xf numFmtId="0" fontId="4" fillId="0" borderId="1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xf>
    <xf numFmtId="0" fontId="4" fillId="0" borderId="6" xfId="0" applyFont="1" applyBorder="1" applyAlignment="1">
      <alignment horizontal="center" vertical="center"/>
    </xf>
    <xf numFmtId="38" fontId="22" fillId="0" borderId="2" xfId="2" applyFont="1" applyFill="1" applyBorder="1" applyAlignment="1">
      <alignment horizontal="center" vertical="center"/>
    </xf>
    <xf numFmtId="38" fontId="9" fillId="0" borderId="1" xfId="2" applyFont="1" applyFill="1" applyBorder="1" applyAlignment="1">
      <alignment horizontal="center" vertical="center"/>
    </xf>
    <xf numFmtId="38" fontId="22" fillId="0" borderId="16" xfId="2" applyFont="1" applyFill="1" applyBorder="1" applyAlignment="1">
      <alignment horizontal="center" wrapText="1"/>
    </xf>
    <xf numFmtId="38" fontId="9" fillId="0" borderId="1" xfId="2" applyFont="1" applyFill="1" applyBorder="1" applyAlignment="1">
      <alignment horizontal="center"/>
    </xf>
    <xf numFmtId="0" fontId="4" fillId="0" borderId="0" xfId="0" applyFont="1" applyAlignment="1">
      <alignment shrinkToFit="1"/>
    </xf>
    <xf numFmtId="0" fontId="4" fillId="0" borderId="17" xfId="14" applyFont="1" applyBorder="1" applyAlignment="1">
      <alignment horizontal="center" vertical="center"/>
    </xf>
    <xf numFmtId="0" fontId="4" fillId="0" borderId="0" xfId="14" applyFont="1" applyAlignment="1">
      <alignment horizontal="center" vertical="center"/>
    </xf>
    <xf numFmtId="0" fontId="4" fillId="0" borderId="14" xfId="14" applyFont="1" applyBorder="1" applyAlignment="1">
      <alignment horizontal="center" vertical="center"/>
    </xf>
    <xf numFmtId="0" fontId="4" fillId="0" borderId="12" xfId="14" applyFont="1" applyBorder="1" applyAlignment="1">
      <alignment horizontal="center" vertical="center"/>
    </xf>
    <xf numFmtId="0" fontId="4" fillId="0" borderId="2" xfId="14" applyFont="1" applyBorder="1" applyAlignment="1">
      <alignment horizontal="center" vertical="center"/>
    </xf>
    <xf numFmtId="0" fontId="4" fillId="0" borderId="1" xfId="14" applyFont="1" applyBorder="1" applyAlignment="1">
      <alignment horizontal="center" vertical="center"/>
    </xf>
    <xf numFmtId="0" fontId="4" fillId="0" borderId="16" xfId="14" applyFont="1" applyBorder="1" applyAlignment="1">
      <alignment horizontal="center" vertical="center" wrapText="1"/>
    </xf>
    <xf numFmtId="0" fontId="4" fillId="2" borderId="16" xfId="14" applyFont="1" applyFill="1" applyBorder="1" applyAlignment="1">
      <alignment horizontal="center" vertical="center" wrapText="1"/>
    </xf>
    <xf numFmtId="0" fontId="4" fillId="2" borderId="2" xfId="14" applyFont="1" applyFill="1" applyBorder="1" applyAlignment="1">
      <alignment horizontal="center" vertical="center"/>
    </xf>
    <xf numFmtId="0" fontId="4" fillId="2" borderId="1" xfId="14" applyFont="1" applyFill="1" applyBorder="1" applyAlignment="1">
      <alignment horizontal="center" vertical="center"/>
    </xf>
    <xf numFmtId="0" fontId="4" fillId="0" borderId="10" xfId="14" applyFont="1" applyBorder="1" applyAlignment="1">
      <alignment horizontal="center" vertical="center"/>
    </xf>
    <xf numFmtId="0" fontId="4" fillId="0" borderId="18" xfId="14" applyFont="1" applyBorder="1" applyAlignment="1">
      <alignment horizontal="center" vertical="center"/>
    </xf>
    <xf numFmtId="0" fontId="4" fillId="0" borderId="28" xfId="14" applyFont="1" applyBorder="1" applyAlignment="1">
      <alignment horizontal="center" vertical="center"/>
    </xf>
    <xf numFmtId="0" fontId="32" fillId="0" borderId="0" xfId="15" applyFont="1" applyBorder="1" applyAlignment="1">
      <alignment vertical="center"/>
    </xf>
    <xf numFmtId="0" fontId="34" fillId="0" borderId="0" xfId="15" applyFont="1" applyBorder="1" applyAlignment="1">
      <alignment horizontal="distributed" vertical="center" shrinkToFit="1"/>
    </xf>
  </cellXfs>
  <cellStyles count="16">
    <cellStyle name="ハイパーリンク" xfId="1" builtinId="8"/>
    <cellStyle name="桁区切り" xfId="2" builtinId="6"/>
    <cellStyle name="桁区切り 2" xfId="3" xr:uid="{00000000-0005-0000-0000-000002000000}"/>
    <cellStyle name="桁区切り 3" xfId="4" xr:uid="{00000000-0005-0000-0000-000003000000}"/>
    <cellStyle name="桁区切り 4" xfId="5" xr:uid="{00000000-0005-0000-0000-000004000000}"/>
    <cellStyle name="標準" xfId="0" builtinId="0"/>
    <cellStyle name="標準 10 2" xfId="6" xr:uid="{00000000-0005-0000-0000-000006000000}"/>
    <cellStyle name="標準 11" xfId="7" xr:uid="{00000000-0005-0000-0000-000007000000}"/>
    <cellStyle name="標準 2" xfId="8" xr:uid="{00000000-0005-0000-0000-000008000000}"/>
    <cellStyle name="標準 3" xfId="9" xr:uid="{00000000-0005-0000-0000-000009000000}"/>
    <cellStyle name="標準 4" xfId="10" xr:uid="{00000000-0005-0000-0000-00000A000000}"/>
    <cellStyle name="標準 5" xfId="11" xr:uid="{00000000-0005-0000-0000-00000B000000}"/>
    <cellStyle name="標準_24_07" xfId="12" xr:uid="{00000000-0005-0000-0000-00000C000000}"/>
    <cellStyle name="標準_24_08" xfId="13" xr:uid="{00000000-0005-0000-0000-00000D000000}"/>
    <cellStyle name="標準_Sheet1" xfId="14" xr:uid="{00000000-0005-0000-0000-00000E000000}"/>
    <cellStyle name="標準_文化財指定等件数（Ｈ20.4.1）【財】rev" xfId="15"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0</xdr:colOff>
          <xdr:row>32</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ボタン 2</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16"/>
  <sheetViews>
    <sheetView showGridLines="0" tabSelected="1" view="pageBreakPreview" zoomScaleNormal="100" zoomScaleSheetLayoutView="100" workbookViewId="0"/>
  </sheetViews>
  <sheetFormatPr defaultRowHeight="24.95" customHeight="1"/>
  <cols>
    <col min="1" max="1" width="5.625" style="466" customWidth="1"/>
    <col min="2" max="2" width="100.625" style="467" customWidth="1"/>
    <col min="3" max="3" width="4.125" style="467" customWidth="1"/>
    <col min="4" max="16384" width="9" style="467"/>
  </cols>
  <sheetData>
    <row r="1" spans="1:2" ht="24.95" customHeight="1">
      <c r="B1" s="8" t="s">
        <v>131</v>
      </c>
    </row>
    <row r="3" spans="1:2" ht="24.95" customHeight="1">
      <c r="A3" s="466">
        <v>1</v>
      </c>
      <c r="B3" s="468" t="s">
        <v>512</v>
      </c>
    </row>
    <row r="4" spans="1:2" ht="24.95" customHeight="1">
      <c r="A4" s="466">
        <v>2</v>
      </c>
      <c r="B4" s="468" t="s">
        <v>513</v>
      </c>
    </row>
    <row r="5" spans="1:2" ht="24.95" customHeight="1">
      <c r="A5" s="466">
        <v>3</v>
      </c>
      <c r="B5" s="468" t="s">
        <v>132</v>
      </c>
    </row>
    <row r="6" spans="1:2" ht="24.95" customHeight="1">
      <c r="A6" s="466">
        <v>4</v>
      </c>
      <c r="B6" s="468" t="s">
        <v>133</v>
      </c>
    </row>
    <row r="7" spans="1:2" ht="24.95" customHeight="1">
      <c r="A7" s="466">
        <v>5</v>
      </c>
      <c r="B7" s="468" t="s">
        <v>134</v>
      </c>
    </row>
    <row r="8" spans="1:2" ht="24.95" customHeight="1">
      <c r="A8" s="469" t="s">
        <v>152</v>
      </c>
      <c r="B8" s="468" t="s">
        <v>135</v>
      </c>
    </row>
    <row r="9" spans="1:2" ht="24.95" customHeight="1">
      <c r="A9" s="469" t="s">
        <v>153</v>
      </c>
      <c r="B9" s="468" t="s">
        <v>136</v>
      </c>
    </row>
    <row r="10" spans="1:2" ht="24.95" customHeight="1">
      <c r="A10" s="466">
        <v>7</v>
      </c>
      <c r="B10" s="468" t="s">
        <v>137</v>
      </c>
    </row>
    <row r="11" spans="1:2" ht="24.95" customHeight="1">
      <c r="A11" s="466">
        <v>8</v>
      </c>
      <c r="B11" s="468" t="s">
        <v>138</v>
      </c>
    </row>
    <row r="12" spans="1:2" ht="24.95" customHeight="1">
      <c r="A12" s="466">
        <v>9</v>
      </c>
      <c r="B12" s="468" t="s">
        <v>139</v>
      </c>
    </row>
    <row r="13" spans="1:2" ht="24.95" customHeight="1">
      <c r="A13" s="466">
        <v>10</v>
      </c>
      <c r="B13" s="468" t="s">
        <v>140</v>
      </c>
    </row>
    <row r="14" spans="1:2" ht="24.95" customHeight="1">
      <c r="A14" s="466">
        <v>11</v>
      </c>
      <c r="B14" s="468" t="s">
        <v>208</v>
      </c>
    </row>
    <row r="15" spans="1:2" ht="24.95" customHeight="1">
      <c r="A15" s="466">
        <v>12</v>
      </c>
      <c r="B15" s="468" t="s">
        <v>209</v>
      </c>
    </row>
    <row r="16" spans="1:2" ht="24.95" customHeight="1">
      <c r="A16" s="466">
        <v>13</v>
      </c>
      <c r="B16" s="468" t="s">
        <v>546</v>
      </c>
    </row>
  </sheetData>
  <phoneticPr fontId="3"/>
  <hyperlinks>
    <hyperlink ref="B3" location="'24_01'!A3" display="学校数，学級数，教員数，児童生徒数及び卒業者数" xr:uid="{00000000-0004-0000-0000-000000000000}"/>
    <hyperlink ref="B4" location="'24_02'!A2" display="支出項目別，財源別教育費及び生徒（人口）１人当たり教育費" xr:uid="{00000000-0004-0000-0000-000001000000}"/>
    <hyperlink ref="B5" location="'24_03'!A2" display="学年別児童生徒数" xr:uid="{00000000-0004-0000-0000-000002000000}"/>
    <hyperlink ref="B6" location="'24_04'!A2" display="小・中学校の職員数（本務者）" xr:uid="{00000000-0004-0000-0000-000003000000}"/>
    <hyperlink ref="B7" location="'24_05'!A2" display="小・中学校の職名別教員数（本務者）" xr:uid="{00000000-0004-0000-0000-000004000000}"/>
    <hyperlink ref="B8" location="'24_06-1,2'!A2" display="中学校卒業者の産業別就職者数" xr:uid="{00000000-0004-0000-0000-000005000000}"/>
    <hyperlink ref="B9" location="'24_06-1,2'!A20" display="高等学校卒業者の産業別就職者数" xr:uid="{00000000-0004-0000-0000-000006000000}"/>
    <hyperlink ref="B10" location="'24_07,08'!A2" display="大学・短期大学の教員数（本務者）・学生数及び入学志願者数" xr:uid="{00000000-0004-0000-0000-000007000000}"/>
    <hyperlink ref="B11" location="'24_07,08'!A28" display="大学・短期大学卒業者の進路状況" xr:uid="{00000000-0004-0000-0000-000008000000}"/>
    <hyperlink ref="B12" location="'24_09,10'!A2" display="奨学（留学）生数" xr:uid="{00000000-0004-0000-0000-000009000000}"/>
    <hyperlink ref="B13" location="'24_09,10'!A31" display="奨学（留学）生新規採用者数" xr:uid="{00000000-0004-0000-0000-00000A000000}"/>
    <hyperlink ref="B14" location="'24_11'!A2" display="都道府県別単位宗教法人" xr:uid="{00000000-0004-0000-0000-00000B000000}"/>
    <hyperlink ref="B15" location="'24_12'!A2" display="国宝・重要文化財都道府県別指定件数一覧" xr:uid="{00000000-0004-0000-0000-00000C000000}"/>
    <hyperlink ref="B16" location="'24_13'!A2" display="国・県・市町村指定文化財" xr:uid="{00000000-0004-0000-0000-00000D000000}"/>
  </hyperlinks>
  <printOptions horizontalCentered="1"/>
  <pageMargins left="0.78740157480314965" right="0.78740157480314965" top="0.78740157480314965" bottom="0.78740157480314965"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3"/>
  <sheetViews>
    <sheetView showGridLines="0" view="pageBreakPreview" zoomScaleNormal="100" zoomScaleSheetLayoutView="100" workbookViewId="0">
      <selection activeCell="A2" sqref="A2:J2"/>
    </sheetView>
  </sheetViews>
  <sheetFormatPr defaultRowHeight="13.5"/>
  <cols>
    <col min="1" max="1" width="2.25" style="204" customWidth="1"/>
    <col min="2" max="3" width="4.625" style="204" customWidth="1"/>
    <col min="4" max="9" width="10.875" style="204" customWidth="1"/>
    <col min="10" max="10" width="13.625" style="204" customWidth="1"/>
    <col min="11" max="11" width="2.875" style="204" customWidth="1"/>
    <col min="12" max="12" width="9" style="204"/>
    <col min="13" max="13" width="13" style="204" bestFit="1" customWidth="1"/>
    <col min="14" max="16384" width="9" style="204"/>
  </cols>
  <sheetData>
    <row r="1" spans="1:14" ht="15" customHeight="1"/>
    <row r="2" spans="1:14" ht="17.25">
      <c r="A2" s="656" t="s">
        <v>206</v>
      </c>
      <c r="B2" s="656"/>
      <c r="C2" s="656"/>
      <c r="D2" s="656"/>
      <c r="E2" s="656"/>
      <c r="F2" s="656"/>
      <c r="G2" s="656"/>
      <c r="H2" s="656"/>
      <c r="I2" s="656"/>
      <c r="J2" s="656"/>
    </row>
    <row r="3" spans="1:14" ht="15" customHeight="1">
      <c r="D3" s="205"/>
      <c r="E3" s="205"/>
      <c r="F3" s="205"/>
      <c r="G3" s="205"/>
      <c r="H3" s="205"/>
      <c r="I3" s="205"/>
      <c r="J3" s="205"/>
    </row>
    <row r="4" spans="1:14" ht="15" customHeight="1" thickBot="1">
      <c r="A4" s="264" t="s">
        <v>483</v>
      </c>
      <c r="B4" s="206"/>
      <c r="C4" s="206"/>
      <c r="D4" s="206"/>
      <c r="E4" s="206"/>
      <c r="F4" s="206"/>
      <c r="G4" s="207"/>
      <c r="H4" s="206"/>
      <c r="I4" s="229"/>
      <c r="J4" s="234" t="s">
        <v>390</v>
      </c>
    </row>
    <row r="5" spans="1:14" ht="20.100000000000001" customHeight="1">
      <c r="A5" s="660" t="s">
        <v>339</v>
      </c>
      <c r="B5" s="660"/>
      <c r="C5" s="661"/>
      <c r="D5" s="657" t="s">
        <v>340</v>
      </c>
      <c r="E5" s="657"/>
      <c r="F5" s="657"/>
      <c r="G5" s="657"/>
      <c r="H5" s="657"/>
      <c r="I5" s="657"/>
      <c r="J5" s="658" t="s">
        <v>476</v>
      </c>
    </row>
    <row r="6" spans="1:14" ht="20.100000000000001" customHeight="1">
      <c r="A6" s="662"/>
      <c r="B6" s="662"/>
      <c r="C6" s="663"/>
      <c r="D6" s="230" t="s">
        <v>341</v>
      </c>
      <c r="E6" s="230" t="s">
        <v>342</v>
      </c>
      <c r="F6" s="230" t="s">
        <v>343</v>
      </c>
      <c r="G6" s="230" t="s">
        <v>202</v>
      </c>
      <c r="H6" s="230" t="s">
        <v>475</v>
      </c>
      <c r="I6" s="230" t="s">
        <v>203</v>
      </c>
      <c r="J6" s="659"/>
    </row>
    <row r="7" spans="1:14" ht="20.100000000000001" customHeight="1">
      <c r="A7" s="664" t="s">
        <v>428</v>
      </c>
      <c r="B7" s="664"/>
      <c r="C7" s="665"/>
      <c r="D7" s="298">
        <v>80560</v>
      </c>
      <c r="E7" s="299">
        <v>75278</v>
      </c>
      <c r="F7" s="299">
        <v>20752</v>
      </c>
      <c r="G7" s="299">
        <v>274</v>
      </c>
      <c r="H7" s="299">
        <v>1666</v>
      </c>
      <c r="I7" s="299">
        <v>178530</v>
      </c>
      <c r="J7" s="299">
        <v>172232847</v>
      </c>
      <c r="L7" s="209"/>
    </row>
    <row r="8" spans="1:14" ht="14.1" customHeight="1">
      <c r="A8" s="212">
        <v>1</v>
      </c>
      <c r="B8" s="654" t="s">
        <v>204</v>
      </c>
      <c r="C8" s="654"/>
      <c r="D8" s="300">
        <v>787</v>
      </c>
      <c r="E8" s="299">
        <v>2275</v>
      </c>
      <c r="F8" s="299">
        <v>1128</v>
      </c>
      <c r="G8" s="299">
        <v>17</v>
      </c>
      <c r="H8" s="299">
        <v>149</v>
      </c>
      <c r="I8" s="299">
        <v>4356</v>
      </c>
      <c r="J8" s="299">
        <v>5834761</v>
      </c>
      <c r="M8" s="231"/>
      <c r="N8" s="209"/>
    </row>
    <row r="9" spans="1:14" ht="14.1" customHeight="1">
      <c r="A9" s="212">
        <v>2</v>
      </c>
      <c r="B9" s="654" t="s">
        <v>344</v>
      </c>
      <c r="C9" s="654"/>
      <c r="D9" s="300">
        <v>883</v>
      </c>
      <c r="E9" s="299">
        <v>450</v>
      </c>
      <c r="F9" s="299">
        <v>202</v>
      </c>
      <c r="G9" s="299">
        <v>1</v>
      </c>
      <c r="H9" s="299">
        <v>14</v>
      </c>
      <c r="I9" s="299">
        <v>1550</v>
      </c>
      <c r="J9" s="299">
        <v>1094711</v>
      </c>
      <c r="M9" s="231"/>
      <c r="N9" s="209"/>
    </row>
    <row r="10" spans="1:14" ht="14.1" customHeight="1">
      <c r="A10" s="212">
        <v>3</v>
      </c>
      <c r="B10" s="654" t="s">
        <v>345</v>
      </c>
      <c r="C10" s="654"/>
      <c r="D10" s="300">
        <v>862</v>
      </c>
      <c r="E10" s="299">
        <v>624</v>
      </c>
      <c r="F10" s="299">
        <v>134</v>
      </c>
      <c r="G10" s="299">
        <v>2</v>
      </c>
      <c r="H10" s="299">
        <v>18</v>
      </c>
      <c r="I10" s="299">
        <v>1640</v>
      </c>
      <c r="J10" s="299">
        <v>2193949</v>
      </c>
      <c r="M10" s="231"/>
    </row>
    <row r="11" spans="1:14" ht="14.1" customHeight="1">
      <c r="A11" s="212">
        <v>4</v>
      </c>
      <c r="B11" s="654" t="s">
        <v>346</v>
      </c>
      <c r="C11" s="654"/>
      <c r="D11" s="300">
        <v>943</v>
      </c>
      <c r="E11" s="299">
        <v>937</v>
      </c>
      <c r="F11" s="299">
        <v>216</v>
      </c>
      <c r="G11" s="299">
        <v>1</v>
      </c>
      <c r="H11" s="299">
        <v>25</v>
      </c>
      <c r="I11" s="299">
        <v>2122</v>
      </c>
      <c r="J11" s="299">
        <v>2936515</v>
      </c>
    </row>
    <row r="12" spans="1:14" ht="14.1" customHeight="1">
      <c r="A12" s="212">
        <v>5</v>
      </c>
      <c r="B12" s="654" t="s">
        <v>347</v>
      </c>
      <c r="C12" s="654"/>
      <c r="D12" s="300">
        <v>1143</v>
      </c>
      <c r="E12" s="299">
        <v>672</v>
      </c>
      <c r="F12" s="299">
        <v>169</v>
      </c>
      <c r="G12" s="299" t="s">
        <v>141</v>
      </c>
      <c r="H12" s="299">
        <v>13</v>
      </c>
      <c r="I12" s="299">
        <v>1997</v>
      </c>
      <c r="J12" s="299">
        <v>1246746</v>
      </c>
    </row>
    <row r="13" spans="1:14" ht="14.1" customHeight="1">
      <c r="A13" s="212">
        <v>6</v>
      </c>
      <c r="B13" s="654" t="s">
        <v>348</v>
      </c>
      <c r="C13" s="654"/>
      <c r="D13" s="300">
        <v>1743</v>
      </c>
      <c r="E13" s="299">
        <v>1466</v>
      </c>
      <c r="F13" s="299">
        <v>128</v>
      </c>
      <c r="G13" s="299">
        <v>3</v>
      </c>
      <c r="H13" s="299">
        <v>19</v>
      </c>
      <c r="I13" s="299">
        <v>3359</v>
      </c>
      <c r="J13" s="299">
        <v>2003612</v>
      </c>
    </row>
    <row r="14" spans="1:14" ht="14.1" customHeight="1">
      <c r="A14" s="212">
        <v>7</v>
      </c>
      <c r="B14" s="654" t="s">
        <v>349</v>
      </c>
      <c r="C14" s="654"/>
      <c r="D14" s="300">
        <v>3005</v>
      </c>
      <c r="E14" s="299">
        <v>1516</v>
      </c>
      <c r="F14" s="299">
        <v>213</v>
      </c>
      <c r="G14" s="299">
        <v>4</v>
      </c>
      <c r="H14" s="299">
        <v>22</v>
      </c>
      <c r="I14" s="299">
        <v>4760</v>
      </c>
      <c r="J14" s="299">
        <v>1574043</v>
      </c>
    </row>
    <row r="15" spans="1:14" ht="14.1" customHeight="1">
      <c r="A15" s="212">
        <v>8</v>
      </c>
      <c r="B15" s="654" t="s">
        <v>350</v>
      </c>
      <c r="C15" s="654"/>
      <c r="D15" s="300">
        <v>2486</v>
      </c>
      <c r="E15" s="299">
        <v>1267</v>
      </c>
      <c r="F15" s="299">
        <v>266</v>
      </c>
      <c r="G15" s="299">
        <v>8</v>
      </c>
      <c r="H15" s="299">
        <v>31</v>
      </c>
      <c r="I15" s="299">
        <v>4058</v>
      </c>
      <c r="J15" s="299">
        <v>2831437</v>
      </c>
    </row>
    <row r="16" spans="1:14" ht="14.1" customHeight="1">
      <c r="A16" s="212">
        <v>9</v>
      </c>
      <c r="B16" s="654" t="s">
        <v>351</v>
      </c>
      <c r="C16" s="654"/>
      <c r="D16" s="300">
        <v>1906</v>
      </c>
      <c r="E16" s="299">
        <v>978</v>
      </c>
      <c r="F16" s="299">
        <v>178</v>
      </c>
      <c r="G16" s="299">
        <v>6</v>
      </c>
      <c r="H16" s="299">
        <v>19</v>
      </c>
      <c r="I16" s="299">
        <v>3087</v>
      </c>
      <c r="J16" s="299">
        <v>2498907</v>
      </c>
    </row>
    <row r="17" spans="1:10" ht="14.1" customHeight="1">
      <c r="A17" s="212">
        <v>10</v>
      </c>
      <c r="B17" s="654" t="s">
        <v>352</v>
      </c>
      <c r="C17" s="654"/>
      <c r="D17" s="300">
        <v>1212</v>
      </c>
      <c r="E17" s="299">
        <v>1195</v>
      </c>
      <c r="F17" s="299">
        <v>212</v>
      </c>
      <c r="G17" s="299">
        <v>13</v>
      </c>
      <c r="H17" s="301">
        <v>20</v>
      </c>
      <c r="I17" s="299">
        <v>2652</v>
      </c>
      <c r="J17" s="299">
        <v>1821215</v>
      </c>
    </row>
    <row r="18" spans="1:10" ht="14.1" customHeight="1">
      <c r="A18" s="212">
        <v>11</v>
      </c>
      <c r="B18" s="654" t="s">
        <v>353</v>
      </c>
      <c r="C18" s="654"/>
      <c r="D18" s="300">
        <v>2012</v>
      </c>
      <c r="E18" s="299">
        <v>2227</v>
      </c>
      <c r="F18" s="299">
        <v>604</v>
      </c>
      <c r="G18" s="299">
        <v>2</v>
      </c>
      <c r="H18" s="299">
        <v>27</v>
      </c>
      <c r="I18" s="299">
        <v>4872</v>
      </c>
      <c r="J18" s="299">
        <v>5775788</v>
      </c>
    </row>
    <row r="19" spans="1:10" ht="14.1" customHeight="1">
      <c r="A19" s="212">
        <v>12</v>
      </c>
      <c r="B19" s="654" t="s">
        <v>354</v>
      </c>
      <c r="C19" s="654"/>
      <c r="D19" s="300">
        <v>3169</v>
      </c>
      <c r="E19" s="299">
        <v>2975</v>
      </c>
      <c r="F19" s="299">
        <v>424</v>
      </c>
      <c r="G19" s="299">
        <v>16</v>
      </c>
      <c r="H19" s="299">
        <v>44</v>
      </c>
      <c r="I19" s="299">
        <v>6628</v>
      </c>
      <c r="J19" s="299">
        <v>3521175</v>
      </c>
    </row>
    <row r="20" spans="1:10" ht="14.1" customHeight="1">
      <c r="A20" s="212">
        <v>13</v>
      </c>
      <c r="B20" s="654" t="s">
        <v>389</v>
      </c>
      <c r="C20" s="654"/>
      <c r="D20" s="300">
        <v>1453</v>
      </c>
      <c r="E20" s="299">
        <v>2827</v>
      </c>
      <c r="F20" s="299">
        <v>1485</v>
      </c>
      <c r="G20" s="299">
        <v>18</v>
      </c>
      <c r="H20" s="299">
        <v>132</v>
      </c>
      <c r="I20" s="299">
        <v>5915</v>
      </c>
      <c r="J20" s="299">
        <v>43316175</v>
      </c>
    </row>
    <row r="21" spans="1:10" ht="14.1" customHeight="1">
      <c r="A21" s="212">
        <v>14</v>
      </c>
      <c r="B21" s="654" t="s">
        <v>355</v>
      </c>
      <c r="C21" s="654"/>
      <c r="D21" s="300">
        <v>1140</v>
      </c>
      <c r="E21" s="299">
        <v>1880</v>
      </c>
      <c r="F21" s="299">
        <v>691</v>
      </c>
      <c r="G21" s="299">
        <v>5</v>
      </c>
      <c r="H21" s="299">
        <v>65</v>
      </c>
      <c r="I21" s="299">
        <v>3781</v>
      </c>
      <c r="J21" s="299">
        <v>4776005</v>
      </c>
    </row>
    <row r="22" spans="1:10" ht="14.1" customHeight="1">
      <c r="A22" s="212">
        <v>15</v>
      </c>
      <c r="B22" s="654" t="s">
        <v>356</v>
      </c>
      <c r="C22" s="654"/>
      <c r="D22" s="300">
        <v>4667</v>
      </c>
      <c r="E22" s="299">
        <v>2733</v>
      </c>
      <c r="F22" s="299">
        <v>369</v>
      </c>
      <c r="G22" s="299">
        <v>8</v>
      </c>
      <c r="H22" s="299">
        <v>30</v>
      </c>
      <c r="I22" s="299">
        <v>7807</v>
      </c>
      <c r="J22" s="299">
        <v>2858317</v>
      </c>
    </row>
    <row r="23" spans="1:10" ht="14.1" customHeight="1">
      <c r="A23" s="212">
        <v>16</v>
      </c>
      <c r="B23" s="654" t="s">
        <v>357</v>
      </c>
      <c r="C23" s="654"/>
      <c r="D23" s="300">
        <v>2269</v>
      </c>
      <c r="E23" s="299">
        <v>1502</v>
      </c>
      <c r="F23" s="299">
        <v>75</v>
      </c>
      <c r="G23" s="299">
        <v>3</v>
      </c>
      <c r="H23" s="299">
        <v>33</v>
      </c>
      <c r="I23" s="299">
        <v>3882</v>
      </c>
      <c r="J23" s="299">
        <v>2412704</v>
      </c>
    </row>
    <row r="24" spans="1:10" ht="14.1" customHeight="1">
      <c r="A24" s="212">
        <v>17</v>
      </c>
      <c r="B24" s="654" t="s">
        <v>358</v>
      </c>
      <c r="C24" s="654"/>
      <c r="D24" s="300">
        <v>1869</v>
      </c>
      <c r="E24" s="299">
        <v>1340</v>
      </c>
      <c r="F24" s="299">
        <v>145</v>
      </c>
      <c r="G24" s="299">
        <v>2</v>
      </c>
      <c r="H24" s="299">
        <v>20</v>
      </c>
      <c r="I24" s="299">
        <v>3376</v>
      </c>
      <c r="J24" s="299">
        <v>2265202</v>
      </c>
    </row>
    <row r="25" spans="1:10" ht="14.1" customHeight="1">
      <c r="A25" s="212">
        <v>18</v>
      </c>
      <c r="B25" s="654" t="s">
        <v>359</v>
      </c>
      <c r="C25" s="654"/>
      <c r="D25" s="300">
        <v>1705</v>
      </c>
      <c r="E25" s="299">
        <v>1664</v>
      </c>
      <c r="F25" s="299">
        <v>131</v>
      </c>
      <c r="G25" s="299">
        <v>2</v>
      </c>
      <c r="H25" s="299">
        <v>26</v>
      </c>
      <c r="I25" s="299">
        <v>3528</v>
      </c>
      <c r="J25" s="299">
        <v>1233542</v>
      </c>
    </row>
    <row r="26" spans="1:10" ht="14.1" customHeight="1">
      <c r="A26" s="212">
        <v>19</v>
      </c>
      <c r="B26" s="654" t="s">
        <v>360</v>
      </c>
      <c r="C26" s="654"/>
      <c r="D26" s="300">
        <v>1277</v>
      </c>
      <c r="E26" s="299">
        <v>1474</v>
      </c>
      <c r="F26" s="299">
        <v>109</v>
      </c>
      <c r="G26" s="299">
        <v>4</v>
      </c>
      <c r="H26" s="299">
        <v>12</v>
      </c>
      <c r="I26" s="299">
        <v>2876</v>
      </c>
      <c r="J26" s="299">
        <v>2056045</v>
      </c>
    </row>
    <row r="27" spans="1:10" ht="14.1" customHeight="1">
      <c r="A27" s="212">
        <v>20</v>
      </c>
      <c r="B27" s="654" t="s">
        <v>361</v>
      </c>
      <c r="C27" s="654"/>
      <c r="D27" s="300">
        <v>2458</v>
      </c>
      <c r="E27" s="299">
        <v>1512</v>
      </c>
      <c r="F27" s="299">
        <v>345</v>
      </c>
      <c r="G27" s="299">
        <v>3</v>
      </c>
      <c r="H27" s="299">
        <v>62</v>
      </c>
      <c r="I27" s="299">
        <v>4380</v>
      </c>
      <c r="J27" s="299">
        <v>5965965</v>
      </c>
    </row>
    <row r="28" spans="1:10" ht="14.1" customHeight="1">
      <c r="A28" s="212">
        <v>21</v>
      </c>
      <c r="B28" s="654" t="s">
        <v>362</v>
      </c>
      <c r="C28" s="654"/>
      <c r="D28" s="300">
        <v>3260</v>
      </c>
      <c r="E28" s="299">
        <v>2220</v>
      </c>
      <c r="F28" s="299">
        <v>427</v>
      </c>
      <c r="G28" s="299">
        <v>7</v>
      </c>
      <c r="H28" s="299">
        <v>46</v>
      </c>
      <c r="I28" s="299">
        <v>5960</v>
      </c>
      <c r="J28" s="299">
        <v>3801976</v>
      </c>
    </row>
    <row r="29" spans="1:10" ht="14.1" customHeight="1">
      <c r="A29" s="212">
        <v>22</v>
      </c>
      <c r="B29" s="654" t="s">
        <v>363</v>
      </c>
      <c r="C29" s="654"/>
      <c r="D29" s="300">
        <v>2840</v>
      </c>
      <c r="E29" s="299">
        <v>2571</v>
      </c>
      <c r="F29" s="299">
        <v>567</v>
      </c>
      <c r="G29" s="299">
        <v>9</v>
      </c>
      <c r="H29" s="299">
        <v>41</v>
      </c>
      <c r="I29" s="299">
        <v>6028</v>
      </c>
      <c r="J29" s="299">
        <v>4538607</v>
      </c>
    </row>
    <row r="30" spans="1:10" ht="14.1" customHeight="1">
      <c r="A30" s="212">
        <v>23</v>
      </c>
      <c r="B30" s="654" t="s">
        <v>364</v>
      </c>
      <c r="C30" s="654"/>
      <c r="D30" s="300">
        <v>3352</v>
      </c>
      <c r="E30" s="299">
        <v>4489</v>
      </c>
      <c r="F30" s="299">
        <v>1039</v>
      </c>
      <c r="G30" s="299">
        <v>10</v>
      </c>
      <c r="H30" s="299">
        <v>54</v>
      </c>
      <c r="I30" s="299">
        <v>8944</v>
      </c>
      <c r="J30" s="299">
        <v>6510103</v>
      </c>
    </row>
    <row r="31" spans="1:10" ht="14.1" customHeight="1">
      <c r="A31" s="212">
        <v>24</v>
      </c>
      <c r="B31" s="654" t="s">
        <v>365</v>
      </c>
      <c r="C31" s="654"/>
      <c r="D31" s="300">
        <v>849</v>
      </c>
      <c r="E31" s="299">
        <v>2307</v>
      </c>
      <c r="F31" s="299">
        <v>471</v>
      </c>
      <c r="G31" s="299">
        <v>6</v>
      </c>
      <c r="H31" s="299">
        <v>44</v>
      </c>
      <c r="I31" s="299">
        <v>3677</v>
      </c>
      <c r="J31" s="299">
        <v>2915860</v>
      </c>
    </row>
    <row r="32" spans="1:10" ht="14.1" customHeight="1">
      <c r="A32" s="212">
        <v>25</v>
      </c>
      <c r="B32" s="655" t="s">
        <v>366</v>
      </c>
      <c r="C32" s="655"/>
      <c r="D32" s="300">
        <v>1443</v>
      </c>
      <c r="E32" s="299">
        <v>3057</v>
      </c>
      <c r="F32" s="299">
        <v>282</v>
      </c>
      <c r="G32" s="299">
        <v>1</v>
      </c>
      <c r="H32" s="299">
        <v>31</v>
      </c>
      <c r="I32" s="299">
        <v>4814</v>
      </c>
      <c r="J32" s="299">
        <v>1927030</v>
      </c>
    </row>
    <row r="33" spans="1:10" ht="14.1" customHeight="1">
      <c r="A33" s="212">
        <v>26</v>
      </c>
      <c r="B33" s="654" t="s">
        <v>388</v>
      </c>
      <c r="C33" s="654"/>
      <c r="D33" s="300">
        <v>1759</v>
      </c>
      <c r="E33" s="299">
        <v>3003</v>
      </c>
      <c r="F33" s="299">
        <v>680</v>
      </c>
      <c r="G33" s="299">
        <v>10</v>
      </c>
      <c r="H33" s="299">
        <v>74</v>
      </c>
      <c r="I33" s="299">
        <v>5526</v>
      </c>
      <c r="J33" s="299">
        <v>4986844</v>
      </c>
    </row>
    <row r="34" spans="1:10" ht="14.1" customHeight="1">
      <c r="A34" s="212">
        <v>27</v>
      </c>
      <c r="B34" s="654" t="s">
        <v>387</v>
      </c>
      <c r="C34" s="654"/>
      <c r="D34" s="300">
        <v>732</v>
      </c>
      <c r="E34" s="299">
        <v>3277</v>
      </c>
      <c r="F34" s="299">
        <v>1728</v>
      </c>
      <c r="G34" s="299">
        <v>17</v>
      </c>
      <c r="H34" s="299">
        <v>101</v>
      </c>
      <c r="I34" s="299">
        <v>5855</v>
      </c>
      <c r="J34" s="299">
        <v>9121149</v>
      </c>
    </row>
    <row r="35" spans="1:10" ht="14.1" customHeight="1">
      <c r="A35" s="212">
        <v>28</v>
      </c>
      <c r="B35" s="654" t="s">
        <v>367</v>
      </c>
      <c r="C35" s="654"/>
      <c r="D35" s="300">
        <v>3852</v>
      </c>
      <c r="E35" s="299">
        <v>3219</v>
      </c>
      <c r="F35" s="299">
        <v>1508</v>
      </c>
      <c r="G35" s="299">
        <v>10</v>
      </c>
      <c r="H35" s="299">
        <v>56</v>
      </c>
      <c r="I35" s="299">
        <v>8645</v>
      </c>
      <c r="J35" s="299">
        <v>7615812</v>
      </c>
    </row>
    <row r="36" spans="1:10" ht="14.1" customHeight="1">
      <c r="A36" s="212">
        <v>29</v>
      </c>
      <c r="B36" s="654" t="s">
        <v>368</v>
      </c>
      <c r="C36" s="654"/>
      <c r="D36" s="300">
        <v>1383</v>
      </c>
      <c r="E36" s="299">
        <v>1771</v>
      </c>
      <c r="F36" s="299">
        <v>622</v>
      </c>
      <c r="G36" s="299">
        <v>4</v>
      </c>
      <c r="H36" s="299">
        <v>33</v>
      </c>
      <c r="I36" s="299">
        <v>3813</v>
      </c>
      <c r="J36" s="299">
        <v>1674079</v>
      </c>
    </row>
    <row r="37" spans="1:10" ht="14.1" customHeight="1">
      <c r="A37" s="212">
        <v>30</v>
      </c>
      <c r="B37" s="654" t="s">
        <v>369</v>
      </c>
      <c r="C37" s="654"/>
      <c r="D37" s="300">
        <v>444</v>
      </c>
      <c r="E37" s="299">
        <v>1569</v>
      </c>
      <c r="F37" s="299">
        <v>391</v>
      </c>
      <c r="G37" s="299">
        <v>5</v>
      </c>
      <c r="H37" s="299">
        <v>22</v>
      </c>
      <c r="I37" s="299">
        <v>2431</v>
      </c>
      <c r="J37" s="299">
        <v>1126269</v>
      </c>
    </row>
    <row r="38" spans="1:10" ht="14.1" customHeight="1">
      <c r="A38" s="212">
        <v>31</v>
      </c>
      <c r="B38" s="654" t="s">
        <v>370</v>
      </c>
      <c r="C38" s="654"/>
      <c r="D38" s="300">
        <v>824</v>
      </c>
      <c r="E38" s="299">
        <v>454</v>
      </c>
      <c r="F38" s="299">
        <v>187</v>
      </c>
      <c r="G38" s="299" t="s">
        <v>141</v>
      </c>
      <c r="H38" s="299">
        <v>11</v>
      </c>
      <c r="I38" s="299">
        <v>1476</v>
      </c>
      <c r="J38" s="299">
        <v>511334</v>
      </c>
    </row>
    <row r="39" spans="1:10" ht="14.1" customHeight="1">
      <c r="A39" s="212">
        <v>32</v>
      </c>
      <c r="B39" s="654" t="s">
        <v>371</v>
      </c>
      <c r="C39" s="654"/>
      <c r="D39" s="300">
        <v>1170</v>
      </c>
      <c r="E39" s="299">
        <v>1276</v>
      </c>
      <c r="F39" s="299">
        <v>217</v>
      </c>
      <c r="G39" s="299">
        <v>4</v>
      </c>
      <c r="H39" s="299">
        <v>19</v>
      </c>
      <c r="I39" s="299">
        <v>2686</v>
      </c>
      <c r="J39" s="299">
        <v>1828405</v>
      </c>
    </row>
    <row r="40" spans="1:10" ht="14.1" customHeight="1">
      <c r="A40" s="212">
        <v>33</v>
      </c>
      <c r="B40" s="654" t="s">
        <v>372</v>
      </c>
      <c r="C40" s="654"/>
      <c r="D40" s="300">
        <v>1650</v>
      </c>
      <c r="E40" s="299">
        <v>1354</v>
      </c>
      <c r="F40" s="299">
        <v>603</v>
      </c>
      <c r="G40" s="299">
        <v>8</v>
      </c>
      <c r="H40" s="299">
        <v>26</v>
      </c>
      <c r="I40" s="299">
        <v>3641</v>
      </c>
      <c r="J40" s="299">
        <v>2348714</v>
      </c>
    </row>
    <row r="41" spans="1:10" ht="14.1" customHeight="1">
      <c r="A41" s="212">
        <v>34</v>
      </c>
      <c r="B41" s="654" t="s">
        <v>373</v>
      </c>
      <c r="C41" s="654"/>
      <c r="D41" s="300">
        <v>2668</v>
      </c>
      <c r="E41" s="299">
        <v>1682</v>
      </c>
      <c r="F41" s="299">
        <v>596</v>
      </c>
      <c r="G41" s="299">
        <v>15</v>
      </c>
      <c r="H41" s="299">
        <v>36</v>
      </c>
      <c r="I41" s="299">
        <v>4997</v>
      </c>
      <c r="J41" s="299">
        <v>3666222</v>
      </c>
    </row>
    <row r="42" spans="1:10" ht="14.1" customHeight="1">
      <c r="A42" s="212">
        <v>35</v>
      </c>
      <c r="B42" s="654" t="s">
        <v>374</v>
      </c>
      <c r="C42" s="654"/>
      <c r="D42" s="300">
        <v>752</v>
      </c>
      <c r="E42" s="299">
        <v>1395</v>
      </c>
      <c r="F42" s="299">
        <v>469</v>
      </c>
      <c r="G42" s="299">
        <v>9</v>
      </c>
      <c r="H42" s="299">
        <v>31</v>
      </c>
      <c r="I42" s="299">
        <v>2656</v>
      </c>
      <c r="J42" s="299">
        <v>2121066</v>
      </c>
    </row>
    <row r="43" spans="1:10" ht="14.1" customHeight="1">
      <c r="A43" s="212">
        <v>36</v>
      </c>
      <c r="B43" s="654" t="s">
        <v>375</v>
      </c>
      <c r="C43" s="654"/>
      <c r="D43" s="300">
        <v>1286</v>
      </c>
      <c r="E43" s="299">
        <v>622</v>
      </c>
      <c r="F43" s="299">
        <v>329</v>
      </c>
      <c r="G43" s="299">
        <v>1</v>
      </c>
      <c r="H43" s="299">
        <v>11</v>
      </c>
      <c r="I43" s="299">
        <v>2249</v>
      </c>
      <c r="J43" s="299">
        <v>644729</v>
      </c>
    </row>
    <row r="44" spans="1:10" ht="14.1" customHeight="1">
      <c r="A44" s="212">
        <v>37</v>
      </c>
      <c r="B44" s="654" t="s">
        <v>376</v>
      </c>
      <c r="C44" s="654"/>
      <c r="D44" s="300">
        <v>776</v>
      </c>
      <c r="E44" s="299">
        <v>852</v>
      </c>
      <c r="F44" s="299">
        <v>285</v>
      </c>
      <c r="G44" s="299">
        <v>2</v>
      </c>
      <c r="H44" s="299">
        <v>18</v>
      </c>
      <c r="I44" s="299">
        <v>1933</v>
      </c>
      <c r="J44" s="299">
        <v>1301700</v>
      </c>
    </row>
    <row r="45" spans="1:10" ht="14.1" customHeight="1">
      <c r="A45" s="212">
        <v>38</v>
      </c>
      <c r="B45" s="654" t="s">
        <v>377</v>
      </c>
      <c r="C45" s="654"/>
      <c r="D45" s="300">
        <v>1246</v>
      </c>
      <c r="E45" s="299">
        <v>1053</v>
      </c>
      <c r="F45" s="299">
        <v>516</v>
      </c>
      <c r="G45" s="299">
        <v>7</v>
      </c>
      <c r="H45" s="299">
        <v>22</v>
      </c>
      <c r="I45" s="299">
        <v>2844</v>
      </c>
      <c r="J45" s="299">
        <v>1588105</v>
      </c>
    </row>
    <row r="46" spans="1:10" ht="14.1" customHeight="1">
      <c r="A46" s="212">
        <v>39</v>
      </c>
      <c r="B46" s="654" t="s">
        <v>378</v>
      </c>
      <c r="C46" s="654"/>
      <c r="D46" s="300">
        <v>2150</v>
      </c>
      <c r="E46" s="299">
        <v>356</v>
      </c>
      <c r="F46" s="299">
        <v>248</v>
      </c>
      <c r="G46" s="299">
        <v>5</v>
      </c>
      <c r="H46" s="299">
        <v>19</v>
      </c>
      <c r="I46" s="299">
        <v>2778</v>
      </c>
      <c r="J46" s="299">
        <v>568360</v>
      </c>
    </row>
    <row r="47" spans="1:10" ht="14.1" customHeight="1">
      <c r="A47" s="212">
        <v>40</v>
      </c>
      <c r="B47" s="654" t="s">
        <v>379</v>
      </c>
      <c r="C47" s="654"/>
      <c r="D47" s="300">
        <v>3405</v>
      </c>
      <c r="E47" s="299">
        <v>2255</v>
      </c>
      <c r="F47" s="299">
        <v>916</v>
      </c>
      <c r="G47" s="299">
        <v>9</v>
      </c>
      <c r="H47" s="299">
        <v>57</v>
      </c>
      <c r="I47" s="299">
        <v>6642</v>
      </c>
      <c r="J47" s="299">
        <v>4792297</v>
      </c>
    </row>
    <row r="48" spans="1:10" ht="14.1" customHeight="1">
      <c r="A48" s="212">
        <v>41</v>
      </c>
      <c r="B48" s="654" t="s">
        <v>380</v>
      </c>
      <c r="C48" s="654"/>
      <c r="D48" s="300">
        <v>1104</v>
      </c>
      <c r="E48" s="299">
        <v>1044</v>
      </c>
      <c r="F48" s="299">
        <v>177</v>
      </c>
      <c r="G48" s="299">
        <v>3</v>
      </c>
      <c r="H48" s="299">
        <v>7</v>
      </c>
      <c r="I48" s="299">
        <v>2335</v>
      </c>
      <c r="J48" s="299">
        <v>1177781</v>
      </c>
    </row>
    <row r="49" spans="1:10" ht="14.1" customHeight="1">
      <c r="A49" s="212">
        <v>42</v>
      </c>
      <c r="B49" s="654" t="s">
        <v>381</v>
      </c>
      <c r="C49" s="654"/>
      <c r="D49" s="300">
        <v>1322</v>
      </c>
      <c r="E49" s="299">
        <v>713</v>
      </c>
      <c r="F49" s="299">
        <v>244</v>
      </c>
      <c r="G49" s="299">
        <v>8</v>
      </c>
      <c r="H49" s="299">
        <v>24</v>
      </c>
      <c r="I49" s="299">
        <v>2311</v>
      </c>
      <c r="J49" s="299">
        <v>1810087</v>
      </c>
    </row>
    <row r="50" spans="1:10" ht="14.1" customHeight="1">
      <c r="A50" s="212">
        <v>43</v>
      </c>
      <c r="B50" s="654" t="s">
        <v>382</v>
      </c>
      <c r="C50" s="654"/>
      <c r="D50" s="300">
        <v>1389</v>
      </c>
      <c r="E50" s="299">
        <v>1157</v>
      </c>
      <c r="F50" s="299">
        <v>254</v>
      </c>
      <c r="G50" s="299">
        <v>3</v>
      </c>
      <c r="H50" s="299">
        <v>23</v>
      </c>
      <c r="I50" s="299">
        <v>2826</v>
      </c>
      <c r="J50" s="299">
        <v>1702237</v>
      </c>
    </row>
    <row r="51" spans="1:10" ht="14.1" customHeight="1">
      <c r="A51" s="212">
        <v>44</v>
      </c>
      <c r="B51" s="654" t="s">
        <v>383</v>
      </c>
      <c r="C51" s="654"/>
      <c r="D51" s="300">
        <v>2108</v>
      </c>
      <c r="E51" s="299">
        <v>1209</v>
      </c>
      <c r="F51" s="299">
        <v>280</v>
      </c>
      <c r="G51" s="299">
        <v>2</v>
      </c>
      <c r="H51" s="299">
        <v>21</v>
      </c>
      <c r="I51" s="299">
        <v>3620</v>
      </c>
      <c r="J51" s="299">
        <v>2037291</v>
      </c>
    </row>
    <row r="52" spans="1:10" ht="14.1" customHeight="1">
      <c r="A52" s="212">
        <v>45</v>
      </c>
      <c r="B52" s="654" t="s">
        <v>384</v>
      </c>
      <c r="C52" s="654"/>
      <c r="D52" s="300">
        <v>674</v>
      </c>
      <c r="E52" s="299">
        <v>335</v>
      </c>
      <c r="F52" s="299">
        <v>180</v>
      </c>
      <c r="G52" s="299" t="s">
        <v>141</v>
      </c>
      <c r="H52" s="299">
        <v>20</v>
      </c>
      <c r="I52" s="299">
        <v>1209</v>
      </c>
      <c r="J52" s="299">
        <v>906678</v>
      </c>
    </row>
    <row r="53" spans="1:10" ht="14.1" customHeight="1">
      <c r="A53" s="212">
        <v>46</v>
      </c>
      <c r="B53" s="654" t="s">
        <v>385</v>
      </c>
      <c r="C53" s="654"/>
      <c r="D53" s="300">
        <v>1119</v>
      </c>
      <c r="E53" s="299">
        <v>458</v>
      </c>
      <c r="F53" s="299">
        <v>188</v>
      </c>
      <c r="G53" s="299">
        <v>1</v>
      </c>
      <c r="H53" s="299">
        <v>24</v>
      </c>
      <c r="I53" s="299">
        <v>1790</v>
      </c>
      <c r="J53" s="299">
        <v>1885600</v>
      </c>
    </row>
    <row r="54" spans="1:10" ht="14.1" customHeight="1">
      <c r="A54" s="212">
        <v>47</v>
      </c>
      <c r="B54" s="654" t="s">
        <v>386</v>
      </c>
      <c r="C54" s="654"/>
      <c r="D54" s="300">
        <v>14</v>
      </c>
      <c r="E54" s="299">
        <v>66</v>
      </c>
      <c r="F54" s="299">
        <v>124</v>
      </c>
      <c r="G54" s="299" t="s">
        <v>141</v>
      </c>
      <c r="H54" s="299">
        <v>14</v>
      </c>
      <c r="I54" s="299">
        <v>218</v>
      </c>
      <c r="J54" s="299">
        <v>895958</v>
      </c>
    </row>
    <row r="55" spans="1:10" ht="5.0999999999999996" customHeight="1" thickBot="1">
      <c r="A55" s="206"/>
      <c r="B55" s="211"/>
      <c r="C55" s="211"/>
      <c r="D55" s="213"/>
      <c r="E55" s="210"/>
      <c r="F55" s="210"/>
      <c r="G55" s="210"/>
      <c r="H55" s="210"/>
      <c r="I55" s="210"/>
      <c r="J55" s="210"/>
    </row>
    <row r="56" spans="1:10" ht="5.0999999999999996" customHeight="1">
      <c r="B56" s="208"/>
      <c r="C56" s="208"/>
      <c r="D56" s="208"/>
      <c r="E56" s="208"/>
      <c r="F56" s="208"/>
      <c r="G56" s="208"/>
      <c r="H56" s="208"/>
      <c r="I56" s="208"/>
      <c r="J56" s="208"/>
    </row>
    <row r="57" spans="1:10" ht="11.1" customHeight="1">
      <c r="A57" s="180" t="s">
        <v>460</v>
      </c>
      <c r="B57" s="214"/>
      <c r="C57" s="208"/>
      <c r="D57" s="208"/>
      <c r="E57" s="208"/>
      <c r="F57" s="208"/>
      <c r="G57" s="208"/>
      <c r="H57" s="208"/>
      <c r="I57" s="208"/>
      <c r="J57" s="208"/>
    </row>
    <row r="58" spans="1:10" ht="11.1" customHeight="1">
      <c r="A58" s="180" t="s">
        <v>391</v>
      </c>
      <c r="B58" s="214"/>
      <c r="C58" s="208"/>
      <c r="D58" s="208"/>
      <c r="E58" s="208"/>
      <c r="F58" s="208"/>
      <c r="G58" s="208"/>
      <c r="H58" s="208"/>
      <c r="I58" s="208"/>
      <c r="J58" s="208"/>
    </row>
    <row r="59" spans="1:10" ht="11.1" customHeight="1">
      <c r="A59" s="180" t="s">
        <v>461</v>
      </c>
      <c r="B59" s="214"/>
      <c r="C59" s="208"/>
      <c r="D59" s="208"/>
      <c r="E59" s="208"/>
      <c r="F59" s="208"/>
      <c r="G59" s="208"/>
      <c r="H59" s="208"/>
      <c r="I59" s="208"/>
      <c r="J59" s="208"/>
    </row>
    <row r="60" spans="1:10" ht="11.1" customHeight="1">
      <c r="A60" s="180" t="s">
        <v>484</v>
      </c>
      <c r="B60" s="214"/>
      <c r="C60" s="208"/>
      <c r="D60" s="208"/>
      <c r="E60" s="208"/>
      <c r="F60" s="208"/>
      <c r="G60" s="233"/>
      <c r="H60" s="208"/>
      <c r="I60" s="208"/>
      <c r="J60" s="208"/>
    </row>
    <row r="61" spans="1:10" ht="10.5" customHeight="1">
      <c r="B61" s="208"/>
      <c r="C61" s="208"/>
      <c r="D61" s="208"/>
      <c r="E61" s="208"/>
      <c r="F61" s="208"/>
      <c r="G61" s="208"/>
      <c r="H61" s="208"/>
      <c r="I61" s="208"/>
      <c r="J61" s="208"/>
    </row>
    <row r="62" spans="1:10" ht="19.5" customHeight="1">
      <c r="D62" s="209"/>
      <c r="E62" s="209"/>
      <c r="F62" s="209"/>
      <c r="G62" s="209"/>
      <c r="H62" s="209"/>
      <c r="I62" s="209"/>
      <c r="J62" s="209"/>
    </row>
    <row r="63" spans="1:10">
      <c r="D63" s="209"/>
    </row>
  </sheetData>
  <mergeCells count="52">
    <mergeCell ref="A2:J2"/>
    <mergeCell ref="B9:C9"/>
    <mergeCell ref="B10:C10"/>
    <mergeCell ref="B11:C11"/>
    <mergeCell ref="B12:C12"/>
    <mergeCell ref="D5:I5"/>
    <mergeCell ref="J5:J6"/>
    <mergeCell ref="A5:C6"/>
    <mergeCell ref="B8:C8"/>
    <mergeCell ref="A7:C7"/>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49:C49"/>
    <mergeCell ref="B38:C38"/>
    <mergeCell ref="B39:C39"/>
    <mergeCell ref="B40:C40"/>
    <mergeCell ref="B41:C41"/>
    <mergeCell ref="B42:C42"/>
    <mergeCell ref="B43:C43"/>
    <mergeCell ref="B44:C44"/>
    <mergeCell ref="B45:C45"/>
    <mergeCell ref="B46:C46"/>
    <mergeCell ref="B47:C47"/>
    <mergeCell ref="B48:C48"/>
    <mergeCell ref="B50:C50"/>
    <mergeCell ref="B51:C51"/>
    <mergeCell ref="B52:C52"/>
    <mergeCell ref="B53:C53"/>
    <mergeCell ref="B54:C54"/>
  </mergeCells>
  <phoneticPr fontId="3"/>
  <printOptions horizontalCentered="1"/>
  <pageMargins left="0.59055118110236227" right="0.59055118110236227" top="0.59055118110236227" bottom="0.59055118110236227" header="0.39370078740157483" footer="0.51181102362204722"/>
  <pageSetup paperSize="9" scale="99" orientation="portrait" r:id="rId1"/>
  <headerFooter scaleWithDoc="0" alignWithMargins="0">
    <oddHeader>&amp;R&amp;"+,標準"&amp;9 24　教育･文化</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第5表">
                <anchor moveWithCells="1" sizeWithCells="1">
                  <from>
                    <xdr:col>0</xdr:col>
                    <xdr:colOff>0</xdr:colOff>
                    <xdr:row>31</xdr:row>
                    <xdr:rowOff>0</xdr:rowOff>
                  </from>
                  <to>
                    <xdr:col>0</xdr:col>
                    <xdr:colOff>0</xdr:colOff>
                    <xdr:row>32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6"/>
  <sheetViews>
    <sheetView showGridLines="0" view="pageBreakPreview" zoomScaleNormal="100" zoomScaleSheetLayoutView="100" workbookViewId="0">
      <selection activeCell="A2" sqref="A2:W2"/>
    </sheetView>
  </sheetViews>
  <sheetFormatPr defaultRowHeight="11.25"/>
  <cols>
    <col min="1" max="1" width="4.875" style="302" customWidth="1"/>
    <col min="2" max="11" width="3.375" style="302" customWidth="1"/>
    <col min="12" max="12" width="4.875" style="302" customWidth="1"/>
    <col min="13" max="16" width="4.125" style="302" customWidth="1"/>
    <col min="17" max="19" width="3.875" style="302" customWidth="1"/>
    <col min="20" max="20" width="5.25" style="302" customWidth="1"/>
    <col min="21" max="22" width="4.125" style="302" customWidth="1"/>
    <col min="23" max="23" width="5.5" style="302" customWidth="1"/>
    <col min="24" max="16384" width="9" style="302"/>
  </cols>
  <sheetData>
    <row r="1" spans="1:23" ht="15" customHeight="1"/>
    <row r="2" spans="1:23" ht="17.25">
      <c r="A2" s="671" t="s">
        <v>205</v>
      </c>
      <c r="B2" s="671"/>
      <c r="C2" s="671"/>
      <c r="D2" s="671"/>
      <c r="E2" s="671"/>
      <c r="F2" s="671"/>
      <c r="G2" s="671"/>
      <c r="H2" s="671"/>
      <c r="I2" s="671"/>
      <c r="J2" s="671"/>
      <c r="K2" s="671"/>
      <c r="L2" s="671"/>
      <c r="M2" s="671"/>
      <c r="N2" s="671"/>
      <c r="O2" s="671"/>
      <c r="P2" s="671"/>
      <c r="Q2" s="671"/>
      <c r="R2" s="671"/>
      <c r="S2" s="671"/>
      <c r="T2" s="671"/>
      <c r="U2" s="671"/>
      <c r="V2" s="671"/>
      <c r="W2" s="671"/>
    </row>
    <row r="3" spans="1:23" ht="15" customHeight="1">
      <c r="A3" s="303"/>
      <c r="B3" s="303"/>
      <c r="C3" s="303"/>
      <c r="D3" s="303"/>
      <c r="E3" s="303"/>
      <c r="F3" s="303"/>
      <c r="G3" s="303"/>
      <c r="H3" s="303"/>
      <c r="P3" s="672"/>
      <c r="Q3" s="672"/>
      <c r="R3" s="672"/>
      <c r="S3" s="672"/>
      <c r="T3" s="672"/>
      <c r="U3" s="672"/>
      <c r="V3" s="304"/>
    </row>
    <row r="4" spans="1:23" ht="15" customHeight="1" thickBot="1">
      <c r="A4" s="305" t="s">
        <v>539</v>
      </c>
      <c r="B4" s="306"/>
      <c r="C4" s="306"/>
      <c r="D4" s="306"/>
      <c r="E4" s="306"/>
      <c r="F4" s="306"/>
      <c r="G4" s="306"/>
      <c r="H4" s="306"/>
      <c r="I4" s="306"/>
      <c r="J4" s="306"/>
      <c r="K4" s="306"/>
      <c r="L4" s="306"/>
      <c r="M4" s="306"/>
      <c r="N4" s="306"/>
      <c r="O4" s="306"/>
      <c r="P4" s="306"/>
      <c r="Q4" s="306"/>
      <c r="R4" s="306"/>
      <c r="S4" s="306"/>
      <c r="W4" s="307" t="s">
        <v>395</v>
      </c>
    </row>
    <row r="5" spans="1:23" s="308" customFormat="1" ht="15" customHeight="1">
      <c r="A5" s="673" t="s">
        <v>339</v>
      </c>
      <c r="B5" s="676" t="s">
        <v>392</v>
      </c>
      <c r="C5" s="676"/>
      <c r="D5" s="676"/>
      <c r="E5" s="676"/>
      <c r="F5" s="676"/>
      <c r="G5" s="676"/>
      <c r="H5" s="676"/>
      <c r="I5" s="676"/>
      <c r="J5" s="676"/>
      <c r="K5" s="676"/>
      <c r="L5" s="676"/>
      <c r="M5" s="676" t="s">
        <v>477</v>
      </c>
      <c r="N5" s="676"/>
      <c r="O5" s="676"/>
      <c r="P5" s="676"/>
      <c r="Q5" s="676"/>
      <c r="R5" s="676"/>
      <c r="S5" s="676"/>
      <c r="T5" s="676"/>
      <c r="U5" s="676"/>
      <c r="V5" s="676"/>
      <c r="W5" s="677"/>
    </row>
    <row r="6" spans="1:23" s="308" customFormat="1" ht="15" customHeight="1">
      <c r="A6" s="674"/>
      <c r="B6" s="666" t="s">
        <v>393</v>
      </c>
      <c r="C6" s="666"/>
      <c r="D6" s="666"/>
      <c r="E6" s="666"/>
      <c r="F6" s="666"/>
      <c r="G6" s="666"/>
      <c r="H6" s="666"/>
      <c r="I6" s="667"/>
      <c r="J6" s="668" t="s">
        <v>394</v>
      </c>
      <c r="K6" s="668"/>
      <c r="L6" s="678" t="s">
        <v>18</v>
      </c>
      <c r="M6" s="666" t="s">
        <v>393</v>
      </c>
      <c r="N6" s="666"/>
      <c r="O6" s="666"/>
      <c r="P6" s="666"/>
      <c r="Q6" s="666"/>
      <c r="R6" s="666"/>
      <c r="S6" s="666"/>
      <c r="T6" s="667"/>
      <c r="U6" s="668" t="s">
        <v>394</v>
      </c>
      <c r="V6" s="668"/>
      <c r="W6" s="670" t="s">
        <v>18</v>
      </c>
    </row>
    <row r="7" spans="1:23" s="308" customFormat="1" ht="15" customHeight="1">
      <c r="A7" s="675"/>
      <c r="B7" s="329" t="s">
        <v>163</v>
      </c>
      <c r="C7" s="330" t="s">
        <v>164</v>
      </c>
      <c r="D7" s="330" t="s">
        <v>165</v>
      </c>
      <c r="E7" s="330" t="s">
        <v>166</v>
      </c>
      <c r="F7" s="330" t="s">
        <v>167</v>
      </c>
      <c r="G7" s="330" t="s">
        <v>168</v>
      </c>
      <c r="H7" s="330" t="s">
        <v>169</v>
      </c>
      <c r="I7" s="331" t="s">
        <v>18</v>
      </c>
      <c r="J7" s="332" t="s">
        <v>170</v>
      </c>
      <c r="K7" s="333" t="s">
        <v>171</v>
      </c>
      <c r="L7" s="670"/>
      <c r="M7" s="329" t="s">
        <v>163</v>
      </c>
      <c r="N7" s="330" t="s">
        <v>164</v>
      </c>
      <c r="O7" s="330" t="s">
        <v>165</v>
      </c>
      <c r="P7" s="330" t="s">
        <v>166</v>
      </c>
      <c r="Q7" s="330" t="s">
        <v>167</v>
      </c>
      <c r="R7" s="330" t="s">
        <v>168</v>
      </c>
      <c r="S7" s="330" t="s">
        <v>169</v>
      </c>
      <c r="T7" s="331" t="s">
        <v>18</v>
      </c>
      <c r="U7" s="332" t="s">
        <v>170</v>
      </c>
      <c r="V7" s="333" t="s">
        <v>171</v>
      </c>
      <c r="W7" s="670"/>
    </row>
    <row r="8" spans="1:23" ht="13.5" customHeight="1">
      <c r="A8" s="309" t="s">
        <v>172</v>
      </c>
      <c r="B8" s="317"/>
      <c r="C8" s="318"/>
      <c r="D8" s="318"/>
      <c r="E8" s="318"/>
      <c r="F8" s="318"/>
      <c r="G8" s="318">
        <v>2</v>
      </c>
      <c r="H8" s="318"/>
      <c r="I8" s="319">
        <v>2</v>
      </c>
      <c r="J8" s="317"/>
      <c r="K8" s="319"/>
      <c r="L8" s="318">
        <v>2</v>
      </c>
      <c r="M8" s="317"/>
      <c r="N8" s="318">
        <v>1</v>
      </c>
      <c r="O8" s="318">
        <v>3</v>
      </c>
      <c r="P8" s="318">
        <v>1</v>
      </c>
      <c r="Q8" s="318"/>
      <c r="R8" s="318">
        <v>19</v>
      </c>
      <c r="S8" s="318">
        <v>7</v>
      </c>
      <c r="T8" s="319">
        <v>31</v>
      </c>
      <c r="U8" s="318">
        <v>33</v>
      </c>
      <c r="V8" s="318">
        <v>82</v>
      </c>
      <c r="W8" s="317">
        <v>64</v>
      </c>
    </row>
    <row r="9" spans="1:23" ht="13.5" customHeight="1">
      <c r="A9" s="310" t="s">
        <v>230</v>
      </c>
      <c r="B9" s="320"/>
      <c r="C9" s="321"/>
      <c r="D9" s="321">
        <v>2</v>
      </c>
      <c r="E9" s="321"/>
      <c r="F9" s="321"/>
      <c r="G9" s="321">
        <v>1</v>
      </c>
      <c r="H9" s="321"/>
      <c r="I9" s="322">
        <v>3</v>
      </c>
      <c r="J9" s="320"/>
      <c r="K9" s="322"/>
      <c r="L9" s="321">
        <v>3</v>
      </c>
      <c r="M9" s="320"/>
      <c r="N9" s="321">
        <v>2</v>
      </c>
      <c r="O9" s="321">
        <v>10</v>
      </c>
      <c r="P9" s="321"/>
      <c r="Q9" s="321"/>
      <c r="R9" s="321">
        <v>16</v>
      </c>
      <c r="S9" s="321"/>
      <c r="T9" s="322">
        <v>28</v>
      </c>
      <c r="U9" s="321">
        <v>34</v>
      </c>
      <c r="V9" s="321">
        <v>73</v>
      </c>
      <c r="W9" s="320">
        <v>62</v>
      </c>
    </row>
    <row r="10" spans="1:23" ht="13.5" customHeight="1">
      <c r="A10" s="310" t="s">
        <v>231</v>
      </c>
      <c r="B10" s="320">
        <v>1</v>
      </c>
      <c r="C10" s="321">
        <v>1</v>
      </c>
      <c r="D10" s="321">
        <v>4</v>
      </c>
      <c r="E10" s="321">
        <v>1</v>
      </c>
      <c r="F10" s="321"/>
      <c r="G10" s="321"/>
      <c r="H10" s="321"/>
      <c r="I10" s="322">
        <v>7</v>
      </c>
      <c r="J10" s="320">
        <v>1</v>
      </c>
      <c r="K10" s="322">
        <v>1</v>
      </c>
      <c r="L10" s="321">
        <v>8</v>
      </c>
      <c r="M10" s="320">
        <v>1</v>
      </c>
      <c r="N10" s="321">
        <v>23</v>
      </c>
      <c r="O10" s="321">
        <v>17</v>
      </c>
      <c r="P10" s="321">
        <v>1</v>
      </c>
      <c r="Q10" s="321">
        <v>3</v>
      </c>
      <c r="R10" s="321">
        <v>6</v>
      </c>
      <c r="S10" s="321">
        <v>3</v>
      </c>
      <c r="T10" s="322">
        <v>54</v>
      </c>
      <c r="U10" s="321">
        <v>27</v>
      </c>
      <c r="V10" s="321">
        <v>70</v>
      </c>
      <c r="W10" s="320">
        <v>81</v>
      </c>
    </row>
    <row r="11" spans="1:23" ht="13.5" customHeight="1">
      <c r="A11" s="310" t="s">
        <v>232</v>
      </c>
      <c r="B11" s="320"/>
      <c r="C11" s="321"/>
      <c r="D11" s="321"/>
      <c r="E11" s="321">
        <v>2</v>
      </c>
      <c r="F11" s="321">
        <v>1</v>
      </c>
      <c r="G11" s="321"/>
      <c r="H11" s="321">
        <v>1</v>
      </c>
      <c r="I11" s="322">
        <v>4</v>
      </c>
      <c r="J11" s="320">
        <v>3</v>
      </c>
      <c r="K11" s="322">
        <v>4</v>
      </c>
      <c r="L11" s="321">
        <v>7</v>
      </c>
      <c r="M11" s="320">
        <v>2</v>
      </c>
      <c r="N11" s="321">
        <v>9</v>
      </c>
      <c r="O11" s="321">
        <v>11</v>
      </c>
      <c r="P11" s="321">
        <v>4</v>
      </c>
      <c r="Q11" s="321">
        <v>7</v>
      </c>
      <c r="R11" s="321">
        <v>9</v>
      </c>
      <c r="S11" s="321">
        <v>4</v>
      </c>
      <c r="T11" s="322">
        <v>46</v>
      </c>
      <c r="U11" s="321">
        <v>22</v>
      </c>
      <c r="V11" s="321">
        <v>53</v>
      </c>
      <c r="W11" s="320">
        <v>68</v>
      </c>
    </row>
    <row r="12" spans="1:23" ht="13.5" customHeight="1">
      <c r="A12" s="310" t="s">
        <v>233</v>
      </c>
      <c r="B12" s="320"/>
      <c r="C12" s="321"/>
      <c r="D12" s="321">
        <v>1</v>
      </c>
      <c r="E12" s="321"/>
      <c r="F12" s="321"/>
      <c r="G12" s="321"/>
      <c r="H12" s="321"/>
      <c r="I12" s="322">
        <v>1</v>
      </c>
      <c r="J12" s="320"/>
      <c r="K12" s="322"/>
      <c r="L12" s="321">
        <v>1</v>
      </c>
      <c r="M12" s="320">
        <v>5</v>
      </c>
      <c r="N12" s="321">
        <v>1</v>
      </c>
      <c r="O12" s="321">
        <v>3</v>
      </c>
      <c r="P12" s="321">
        <v>1</v>
      </c>
      <c r="Q12" s="321"/>
      <c r="R12" s="321">
        <v>3</v>
      </c>
      <c r="S12" s="321">
        <v>1</v>
      </c>
      <c r="T12" s="322">
        <v>14</v>
      </c>
      <c r="U12" s="321">
        <v>28</v>
      </c>
      <c r="V12" s="321">
        <v>66</v>
      </c>
      <c r="W12" s="320">
        <v>42</v>
      </c>
    </row>
    <row r="13" spans="1:23" ht="13.5" customHeight="1">
      <c r="A13" s="310" t="s">
        <v>234</v>
      </c>
      <c r="B13" s="320">
        <v>1</v>
      </c>
      <c r="C13" s="321"/>
      <c r="D13" s="321">
        <v>2</v>
      </c>
      <c r="E13" s="321"/>
      <c r="F13" s="321">
        <v>1</v>
      </c>
      <c r="G13" s="321">
        <v>1</v>
      </c>
      <c r="H13" s="321"/>
      <c r="I13" s="322">
        <v>5</v>
      </c>
      <c r="J13" s="320">
        <v>1</v>
      </c>
      <c r="K13" s="322">
        <v>1</v>
      </c>
      <c r="L13" s="321">
        <v>6</v>
      </c>
      <c r="M13" s="320">
        <v>8</v>
      </c>
      <c r="N13" s="321">
        <v>11</v>
      </c>
      <c r="O13" s="321">
        <v>34</v>
      </c>
      <c r="P13" s="321">
        <v>4</v>
      </c>
      <c r="Q13" s="321">
        <v>7</v>
      </c>
      <c r="R13" s="321">
        <v>6</v>
      </c>
      <c r="S13" s="321">
        <v>2</v>
      </c>
      <c r="T13" s="322">
        <v>72</v>
      </c>
      <c r="U13" s="321">
        <v>30</v>
      </c>
      <c r="V13" s="321">
        <v>47</v>
      </c>
      <c r="W13" s="320">
        <v>102</v>
      </c>
    </row>
    <row r="14" spans="1:23" ht="13.5" customHeight="1">
      <c r="A14" s="310" t="s">
        <v>235</v>
      </c>
      <c r="B14" s="320"/>
      <c r="C14" s="321">
        <v>1</v>
      </c>
      <c r="D14" s="321"/>
      <c r="E14" s="321">
        <v>1</v>
      </c>
      <c r="F14" s="321"/>
      <c r="G14" s="321"/>
      <c r="H14" s="321"/>
      <c r="I14" s="322">
        <v>2</v>
      </c>
      <c r="J14" s="320">
        <v>1</v>
      </c>
      <c r="K14" s="322">
        <v>1</v>
      </c>
      <c r="L14" s="321">
        <v>3</v>
      </c>
      <c r="M14" s="320">
        <v>5</v>
      </c>
      <c r="N14" s="321">
        <v>25</v>
      </c>
      <c r="O14" s="321">
        <v>19</v>
      </c>
      <c r="P14" s="321">
        <v>1</v>
      </c>
      <c r="Q14" s="321">
        <v>3</v>
      </c>
      <c r="R14" s="321">
        <v>12</v>
      </c>
      <c r="S14" s="321"/>
      <c r="T14" s="322">
        <v>65</v>
      </c>
      <c r="U14" s="321">
        <v>35</v>
      </c>
      <c r="V14" s="321">
        <v>51</v>
      </c>
      <c r="W14" s="320">
        <v>100</v>
      </c>
    </row>
    <row r="15" spans="1:23" ht="13.5" customHeight="1">
      <c r="A15" s="310" t="s">
        <v>236</v>
      </c>
      <c r="B15" s="320"/>
      <c r="C15" s="321"/>
      <c r="D15" s="321">
        <v>2</v>
      </c>
      <c r="E15" s="321"/>
      <c r="F15" s="321"/>
      <c r="G15" s="321"/>
      <c r="H15" s="321"/>
      <c r="I15" s="322">
        <v>2</v>
      </c>
      <c r="J15" s="320"/>
      <c r="K15" s="322"/>
      <c r="L15" s="321">
        <v>2</v>
      </c>
      <c r="M15" s="320">
        <v>7</v>
      </c>
      <c r="N15" s="321">
        <v>15</v>
      </c>
      <c r="O15" s="321">
        <v>15</v>
      </c>
      <c r="P15" s="321"/>
      <c r="Q15" s="321"/>
      <c r="R15" s="321">
        <v>6</v>
      </c>
      <c r="S15" s="321">
        <v>3</v>
      </c>
      <c r="T15" s="322">
        <v>46</v>
      </c>
      <c r="U15" s="321">
        <v>33</v>
      </c>
      <c r="V15" s="321">
        <v>55</v>
      </c>
      <c r="W15" s="320">
        <v>79</v>
      </c>
    </row>
    <row r="16" spans="1:23" ht="13.5" customHeight="1">
      <c r="A16" s="310" t="s">
        <v>229</v>
      </c>
      <c r="B16" s="320"/>
      <c r="C16" s="321"/>
      <c r="D16" s="321">
        <v>4</v>
      </c>
      <c r="E16" s="321">
        <v>5</v>
      </c>
      <c r="F16" s="321">
        <v>1</v>
      </c>
      <c r="G16" s="321"/>
      <c r="H16" s="321"/>
      <c r="I16" s="322">
        <v>10</v>
      </c>
      <c r="J16" s="320">
        <v>7</v>
      </c>
      <c r="K16" s="322">
        <v>10</v>
      </c>
      <c r="L16" s="321">
        <v>17</v>
      </c>
      <c r="M16" s="320">
        <v>9</v>
      </c>
      <c r="N16" s="321">
        <v>14</v>
      </c>
      <c r="O16" s="321">
        <v>56</v>
      </c>
      <c r="P16" s="321">
        <v>33</v>
      </c>
      <c r="Q16" s="321">
        <v>3</v>
      </c>
      <c r="R16" s="321">
        <v>9</v>
      </c>
      <c r="S16" s="321">
        <v>1</v>
      </c>
      <c r="T16" s="322">
        <v>125</v>
      </c>
      <c r="U16" s="321">
        <v>35</v>
      </c>
      <c r="V16" s="321">
        <v>169</v>
      </c>
      <c r="W16" s="320">
        <v>160</v>
      </c>
    </row>
    <row r="17" spans="1:23" ht="13.5" customHeight="1">
      <c r="A17" s="310" t="s">
        <v>213</v>
      </c>
      <c r="B17" s="320"/>
      <c r="C17" s="321"/>
      <c r="D17" s="321"/>
      <c r="E17" s="321"/>
      <c r="F17" s="321"/>
      <c r="G17" s="321"/>
      <c r="H17" s="321"/>
      <c r="I17" s="322">
        <v>0</v>
      </c>
      <c r="J17" s="320">
        <v>1</v>
      </c>
      <c r="K17" s="322">
        <v>3</v>
      </c>
      <c r="L17" s="321">
        <v>1</v>
      </c>
      <c r="M17" s="320">
        <v>5</v>
      </c>
      <c r="N17" s="321">
        <v>3</v>
      </c>
      <c r="O17" s="321">
        <v>6</v>
      </c>
      <c r="P17" s="321">
        <v>3</v>
      </c>
      <c r="Q17" s="321">
        <v>1</v>
      </c>
      <c r="R17" s="321">
        <v>18</v>
      </c>
      <c r="S17" s="321">
        <v>1</v>
      </c>
      <c r="T17" s="322">
        <v>37</v>
      </c>
      <c r="U17" s="321">
        <v>27</v>
      </c>
      <c r="V17" s="321">
        <v>87</v>
      </c>
      <c r="W17" s="320">
        <v>64</v>
      </c>
    </row>
    <row r="18" spans="1:23" ht="13.5" customHeight="1">
      <c r="A18" s="310" t="s">
        <v>237</v>
      </c>
      <c r="B18" s="320"/>
      <c r="C18" s="321"/>
      <c r="D18" s="321">
        <v>2</v>
      </c>
      <c r="E18" s="321">
        <v>1</v>
      </c>
      <c r="F18" s="321"/>
      <c r="G18" s="321"/>
      <c r="H18" s="321"/>
      <c r="I18" s="322">
        <v>3</v>
      </c>
      <c r="J18" s="320">
        <v>1</v>
      </c>
      <c r="K18" s="322">
        <v>1</v>
      </c>
      <c r="L18" s="321">
        <v>4</v>
      </c>
      <c r="M18" s="320">
        <v>9</v>
      </c>
      <c r="N18" s="321">
        <v>10</v>
      </c>
      <c r="O18" s="321">
        <v>20</v>
      </c>
      <c r="P18" s="321">
        <v>5</v>
      </c>
      <c r="Q18" s="321">
        <v>2</v>
      </c>
      <c r="R18" s="321">
        <v>9</v>
      </c>
      <c r="S18" s="321">
        <v>2</v>
      </c>
      <c r="T18" s="322">
        <v>57</v>
      </c>
      <c r="U18" s="321">
        <v>28</v>
      </c>
      <c r="V18" s="321">
        <v>57</v>
      </c>
      <c r="W18" s="320">
        <v>85</v>
      </c>
    </row>
    <row r="19" spans="1:23" ht="13.5" customHeight="1">
      <c r="A19" s="310" t="s">
        <v>238</v>
      </c>
      <c r="B19" s="320"/>
      <c r="C19" s="321"/>
      <c r="D19" s="321">
        <v>1</v>
      </c>
      <c r="E19" s="321">
        <v>2</v>
      </c>
      <c r="F19" s="321" t="s">
        <v>436</v>
      </c>
      <c r="G19" s="321"/>
      <c r="H19" s="321">
        <v>1</v>
      </c>
      <c r="I19" s="322">
        <v>4</v>
      </c>
      <c r="J19" s="320"/>
      <c r="K19" s="322"/>
      <c r="L19" s="321">
        <v>4</v>
      </c>
      <c r="M19" s="320">
        <v>7</v>
      </c>
      <c r="N19" s="321">
        <v>13</v>
      </c>
      <c r="O19" s="321">
        <v>15</v>
      </c>
      <c r="P19" s="321">
        <v>3</v>
      </c>
      <c r="Q19" s="321">
        <v>6</v>
      </c>
      <c r="R19" s="321">
        <v>4</v>
      </c>
      <c r="S19" s="321">
        <v>2</v>
      </c>
      <c r="T19" s="322">
        <v>50</v>
      </c>
      <c r="U19" s="321">
        <v>29</v>
      </c>
      <c r="V19" s="321">
        <v>61</v>
      </c>
      <c r="W19" s="320">
        <v>79</v>
      </c>
    </row>
    <row r="20" spans="1:23" ht="13.5" customHeight="1">
      <c r="A20" s="310" t="s">
        <v>239</v>
      </c>
      <c r="B20" s="323">
        <v>69</v>
      </c>
      <c r="C20" s="324">
        <v>4</v>
      </c>
      <c r="D20" s="324">
        <v>93</v>
      </c>
      <c r="E20" s="324">
        <v>91</v>
      </c>
      <c r="F20" s="324">
        <v>17</v>
      </c>
      <c r="G20" s="324">
        <v>17</v>
      </c>
      <c r="H20" s="324"/>
      <c r="I20" s="322">
        <v>291</v>
      </c>
      <c r="J20" s="320">
        <v>2</v>
      </c>
      <c r="K20" s="322">
        <v>2</v>
      </c>
      <c r="L20" s="321">
        <v>293</v>
      </c>
      <c r="M20" s="323">
        <v>641</v>
      </c>
      <c r="N20" s="324">
        <v>216</v>
      </c>
      <c r="O20" s="324">
        <v>772</v>
      </c>
      <c r="P20" s="324">
        <v>702</v>
      </c>
      <c r="Q20" s="324">
        <v>179</v>
      </c>
      <c r="R20" s="324">
        <v>180</v>
      </c>
      <c r="S20" s="324">
        <v>87</v>
      </c>
      <c r="T20" s="325">
        <v>2777</v>
      </c>
      <c r="U20" s="321">
        <v>91</v>
      </c>
      <c r="V20" s="321">
        <v>194</v>
      </c>
      <c r="W20" s="323">
        <v>2868</v>
      </c>
    </row>
    <row r="21" spans="1:23" ht="13.5" customHeight="1">
      <c r="A21" s="312" t="s">
        <v>199</v>
      </c>
      <c r="B21" s="320">
        <v>6</v>
      </c>
      <c r="C21" s="321">
        <v>1</v>
      </c>
      <c r="D21" s="321">
        <v>6</v>
      </c>
      <c r="E21" s="321">
        <v>5</v>
      </c>
      <c r="F21" s="321"/>
      <c r="G21" s="321"/>
      <c r="H21" s="321"/>
      <c r="I21" s="322">
        <v>18</v>
      </c>
      <c r="J21" s="320">
        <v>1</v>
      </c>
      <c r="K21" s="322">
        <v>1</v>
      </c>
      <c r="L21" s="321">
        <v>19</v>
      </c>
      <c r="M21" s="320">
        <v>51</v>
      </c>
      <c r="N21" s="321">
        <v>77</v>
      </c>
      <c r="O21" s="321">
        <v>70</v>
      </c>
      <c r="P21" s="321">
        <v>50</v>
      </c>
      <c r="Q21" s="321">
        <v>30</v>
      </c>
      <c r="R21" s="321">
        <v>9</v>
      </c>
      <c r="S21" s="321">
        <v>9</v>
      </c>
      <c r="T21" s="322">
        <v>296</v>
      </c>
      <c r="U21" s="321">
        <v>56</v>
      </c>
      <c r="V21" s="321">
        <v>73</v>
      </c>
      <c r="W21" s="320">
        <v>352</v>
      </c>
    </row>
    <row r="22" spans="1:23" ht="13.5" customHeight="1">
      <c r="A22" s="310" t="s">
        <v>240</v>
      </c>
      <c r="B22" s="320"/>
      <c r="C22" s="321"/>
      <c r="D22" s="321"/>
      <c r="E22" s="321"/>
      <c r="F22" s="321"/>
      <c r="G22" s="321">
        <v>1</v>
      </c>
      <c r="H22" s="321"/>
      <c r="I22" s="322">
        <v>1</v>
      </c>
      <c r="J22" s="320"/>
      <c r="K22" s="322"/>
      <c r="L22" s="321">
        <v>1</v>
      </c>
      <c r="M22" s="320">
        <v>2</v>
      </c>
      <c r="N22" s="321">
        <v>18</v>
      </c>
      <c r="O22" s="321">
        <v>6</v>
      </c>
      <c r="P22" s="321">
        <v>9</v>
      </c>
      <c r="Q22" s="321">
        <v>4</v>
      </c>
      <c r="R22" s="321">
        <v>11</v>
      </c>
      <c r="S22" s="321">
        <v>1</v>
      </c>
      <c r="T22" s="322">
        <v>51</v>
      </c>
      <c r="U22" s="321">
        <v>37</v>
      </c>
      <c r="V22" s="321">
        <v>90</v>
      </c>
      <c r="W22" s="320">
        <v>88</v>
      </c>
    </row>
    <row r="23" spans="1:23" ht="13.5" customHeight="1">
      <c r="A23" s="310" t="s">
        <v>241</v>
      </c>
      <c r="B23" s="320"/>
      <c r="C23" s="321"/>
      <c r="D23" s="321"/>
      <c r="E23" s="321"/>
      <c r="F23" s="321"/>
      <c r="G23" s="321"/>
      <c r="H23" s="321"/>
      <c r="I23" s="322">
        <v>0</v>
      </c>
      <c r="J23" s="320">
        <v>2</v>
      </c>
      <c r="K23" s="322">
        <v>5</v>
      </c>
      <c r="L23" s="321">
        <v>2</v>
      </c>
      <c r="M23" s="320">
        <v>3</v>
      </c>
      <c r="N23" s="321">
        <v>9</v>
      </c>
      <c r="O23" s="321">
        <v>11</v>
      </c>
      <c r="P23" s="321">
        <v>1</v>
      </c>
      <c r="Q23" s="321">
        <v>3</v>
      </c>
      <c r="R23" s="321">
        <v>2</v>
      </c>
      <c r="S23" s="321">
        <v>1</v>
      </c>
      <c r="T23" s="322">
        <v>30</v>
      </c>
      <c r="U23" s="321">
        <v>20</v>
      </c>
      <c r="V23" s="321">
        <v>55</v>
      </c>
      <c r="W23" s="320">
        <v>50</v>
      </c>
    </row>
    <row r="24" spans="1:23" ht="13.5" customHeight="1">
      <c r="A24" s="310" t="s">
        <v>242</v>
      </c>
      <c r="B24" s="320"/>
      <c r="C24" s="321"/>
      <c r="D24" s="321">
        <v>2</v>
      </c>
      <c r="E24" s="321"/>
      <c r="F24" s="321"/>
      <c r="G24" s="321"/>
      <c r="H24" s="321"/>
      <c r="I24" s="322">
        <v>2</v>
      </c>
      <c r="J24" s="320"/>
      <c r="K24" s="322"/>
      <c r="L24" s="321">
        <v>2</v>
      </c>
      <c r="M24" s="320">
        <v>9</v>
      </c>
      <c r="N24" s="321">
        <v>17</v>
      </c>
      <c r="O24" s="321">
        <v>23</v>
      </c>
      <c r="P24" s="321">
        <v>21</v>
      </c>
      <c r="Q24" s="321">
        <v>10</v>
      </c>
      <c r="R24" s="321">
        <v>8</v>
      </c>
      <c r="S24" s="321"/>
      <c r="T24" s="322">
        <v>88</v>
      </c>
      <c r="U24" s="321">
        <v>49</v>
      </c>
      <c r="V24" s="321">
        <v>115</v>
      </c>
      <c r="W24" s="320">
        <v>137</v>
      </c>
    </row>
    <row r="25" spans="1:23" ht="13.5" customHeight="1">
      <c r="A25" s="310" t="s">
        <v>243</v>
      </c>
      <c r="B25" s="320"/>
      <c r="C25" s="321"/>
      <c r="D25" s="321">
        <v>3</v>
      </c>
      <c r="E25" s="321">
        <v>1</v>
      </c>
      <c r="F25" s="321"/>
      <c r="G25" s="321"/>
      <c r="H25" s="321"/>
      <c r="I25" s="322">
        <v>4</v>
      </c>
      <c r="J25" s="320">
        <v>2</v>
      </c>
      <c r="K25" s="322">
        <v>2</v>
      </c>
      <c r="L25" s="321">
        <v>6</v>
      </c>
      <c r="M25" s="320">
        <v>14</v>
      </c>
      <c r="N25" s="321">
        <v>36</v>
      </c>
      <c r="O25" s="321">
        <v>11</v>
      </c>
      <c r="P25" s="321">
        <v>10</v>
      </c>
      <c r="Q25" s="321">
        <v>7</v>
      </c>
      <c r="R25" s="321">
        <v>5</v>
      </c>
      <c r="S25" s="321">
        <v>3</v>
      </c>
      <c r="T25" s="322">
        <v>86</v>
      </c>
      <c r="U25" s="321">
        <v>31</v>
      </c>
      <c r="V25" s="321">
        <v>73</v>
      </c>
      <c r="W25" s="320">
        <v>117</v>
      </c>
    </row>
    <row r="26" spans="1:23" ht="13.5" customHeight="1">
      <c r="A26" s="310" t="s">
        <v>244</v>
      </c>
      <c r="B26" s="320">
        <v>2</v>
      </c>
      <c r="C26" s="321"/>
      <c r="D26" s="321">
        <v>1</v>
      </c>
      <c r="E26" s="321"/>
      <c r="F26" s="321"/>
      <c r="G26" s="321"/>
      <c r="H26" s="321"/>
      <c r="I26" s="321">
        <v>3</v>
      </c>
      <c r="J26" s="320">
        <v>2</v>
      </c>
      <c r="K26" s="322">
        <v>2</v>
      </c>
      <c r="L26" s="321">
        <v>5</v>
      </c>
      <c r="M26" s="320">
        <v>12</v>
      </c>
      <c r="N26" s="321">
        <v>25</v>
      </c>
      <c r="O26" s="321">
        <v>8</v>
      </c>
      <c r="P26" s="321">
        <v>5</v>
      </c>
      <c r="Q26" s="321"/>
      <c r="R26" s="321">
        <v>7</v>
      </c>
      <c r="S26" s="321">
        <v>1</v>
      </c>
      <c r="T26" s="322">
        <v>58</v>
      </c>
      <c r="U26" s="321">
        <v>54</v>
      </c>
      <c r="V26" s="321">
        <v>116</v>
      </c>
      <c r="W26" s="320">
        <v>112</v>
      </c>
    </row>
    <row r="27" spans="1:23" ht="13.5" customHeight="1">
      <c r="A27" s="310" t="s">
        <v>245</v>
      </c>
      <c r="B27" s="320"/>
      <c r="C27" s="321"/>
      <c r="D27" s="321">
        <v>1</v>
      </c>
      <c r="E27" s="321"/>
      <c r="F27" s="321"/>
      <c r="G27" s="321">
        <v>2</v>
      </c>
      <c r="H27" s="321"/>
      <c r="I27" s="321">
        <v>3</v>
      </c>
      <c r="J27" s="320">
        <v>6</v>
      </c>
      <c r="K27" s="322">
        <v>11</v>
      </c>
      <c r="L27" s="321">
        <v>9</v>
      </c>
      <c r="M27" s="320">
        <v>16</v>
      </c>
      <c r="N27" s="321">
        <v>40</v>
      </c>
      <c r="O27" s="321">
        <v>19</v>
      </c>
      <c r="P27" s="321">
        <v>7</v>
      </c>
      <c r="Q27" s="321">
        <v>4</v>
      </c>
      <c r="R27" s="321">
        <v>13</v>
      </c>
      <c r="S27" s="321">
        <v>2</v>
      </c>
      <c r="T27" s="322">
        <v>101</v>
      </c>
      <c r="U27" s="321">
        <v>89</v>
      </c>
      <c r="V27" s="321">
        <v>168</v>
      </c>
      <c r="W27" s="320">
        <v>190</v>
      </c>
    </row>
    <row r="28" spans="1:23" ht="13.5" customHeight="1">
      <c r="A28" s="741" t="s">
        <v>246</v>
      </c>
      <c r="B28" s="320">
        <v>1</v>
      </c>
      <c r="C28" s="321"/>
      <c r="D28" s="321">
        <v>2</v>
      </c>
      <c r="E28" s="321"/>
      <c r="F28" s="321">
        <v>1</v>
      </c>
      <c r="G28" s="321"/>
      <c r="H28" s="321"/>
      <c r="I28" s="321">
        <v>4</v>
      </c>
      <c r="J28" s="320">
        <v>3</v>
      </c>
      <c r="K28" s="321">
        <v>3</v>
      </c>
      <c r="L28" s="320">
        <v>7</v>
      </c>
      <c r="M28" s="320">
        <v>11</v>
      </c>
      <c r="N28" s="321">
        <v>49</v>
      </c>
      <c r="O28" s="321">
        <v>26</v>
      </c>
      <c r="P28" s="321">
        <v>9</v>
      </c>
      <c r="Q28" s="321">
        <v>5</v>
      </c>
      <c r="R28" s="321">
        <v>7</v>
      </c>
      <c r="S28" s="321"/>
      <c r="T28" s="321">
        <v>107</v>
      </c>
      <c r="U28" s="320">
        <v>52</v>
      </c>
      <c r="V28" s="321">
        <v>102</v>
      </c>
      <c r="W28" s="320">
        <v>159</v>
      </c>
    </row>
    <row r="29" spans="1:23" ht="13.5" customHeight="1">
      <c r="A29" s="741" t="s">
        <v>247</v>
      </c>
      <c r="B29" s="320">
        <v>1</v>
      </c>
      <c r="C29" s="321">
        <v>1</v>
      </c>
      <c r="D29" s="321">
        <v>7</v>
      </c>
      <c r="E29" s="321">
        <v>2</v>
      </c>
      <c r="F29" s="321">
        <v>1</v>
      </c>
      <c r="G29" s="321"/>
      <c r="H29" s="321"/>
      <c r="I29" s="321">
        <v>12</v>
      </c>
      <c r="J29" s="320">
        <v>1</v>
      </c>
      <c r="K29" s="321">
        <v>1</v>
      </c>
      <c r="L29" s="320">
        <v>13</v>
      </c>
      <c r="M29" s="320">
        <v>46</v>
      </c>
      <c r="N29" s="321">
        <v>24</v>
      </c>
      <c r="O29" s="321">
        <v>74</v>
      </c>
      <c r="P29" s="321">
        <v>27</v>
      </c>
      <c r="Q29" s="321">
        <v>11</v>
      </c>
      <c r="R29" s="321">
        <v>7</v>
      </c>
      <c r="S29" s="321">
        <v>3</v>
      </c>
      <c r="T29" s="321">
        <v>192</v>
      </c>
      <c r="U29" s="320">
        <v>35</v>
      </c>
      <c r="V29" s="321">
        <v>99</v>
      </c>
      <c r="W29" s="320">
        <v>227</v>
      </c>
    </row>
    <row r="30" spans="1:23" ht="13.5" customHeight="1">
      <c r="A30" s="741" t="s">
        <v>248</v>
      </c>
      <c r="B30" s="320">
        <v>1</v>
      </c>
      <c r="C30" s="321"/>
      <c r="D30" s="321">
        <v>1</v>
      </c>
      <c r="E30" s="321">
        <v>4</v>
      </c>
      <c r="F30" s="321"/>
      <c r="G30" s="321"/>
      <c r="H30" s="321"/>
      <c r="I30" s="321">
        <v>6</v>
      </c>
      <c r="J30" s="320">
        <v>3</v>
      </c>
      <c r="K30" s="321">
        <v>3</v>
      </c>
      <c r="L30" s="320">
        <v>9</v>
      </c>
      <c r="M30" s="320">
        <v>52</v>
      </c>
      <c r="N30" s="321">
        <v>47</v>
      </c>
      <c r="O30" s="321">
        <v>77</v>
      </c>
      <c r="P30" s="321">
        <v>66</v>
      </c>
      <c r="Q30" s="321">
        <v>6</v>
      </c>
      <c r="R30" s="321">
        <v>6</v>
      </c>
      <c r="S30" s="321">
        <v>6</v>
      </c>
      <c r="T30" s="321">
        <v>260</v>
      </c>
      <c r="U30" s="320">
        <v>86</v>
      </c>
      <c r="V30" s="321">
        <v>173</v>
      </c>
      <c r="W30" s="320">
        <v>346</v>
      </c>
    </row>
    <row r="31" spans="1:23" ht="13.5" customHeight="1">
      <c r="A31" s="741" t="s">
        <v>249</v>
      </c>
      <c r="B31" s="320"/>
      <c r="C31" s="321"/>
      <c r="D31" s="321"/>
      <c r="E31" s="321">
        <v>3</v>
      </c>
      <c r="F31" s="321"/>
      <c r="G31" s="321">
        <v>2</v>
      </c>
      <c r="H31" s="321"/>
      <c r="I31" s="321">
        <v>5</v>
      </c>
      <c r="J31" s="320">
        <v>2</v>
      </c>
      <c r="K31" s="321">
        <v>2</v>
      </c>
      <c r="L31" s="320">
        <v>7</v>
      </c>
      <c r="M31" s="320">
        <v>20</v>
      </c>
      <c r="N31" s="321">
        <v>68</v>
      </c>
      <c r="O31" s="321">
        <v>17</v>
      </c>
      <c r="P31" s="321">
        <v>27</v>
      </c>
      <c r="Q31" s="321">
        <v>18</v>
      </c>
      <c r="R31" s="321">
        <v>11</v>
      </c>
      <c r="S31" s="321">
        <v>4</v>
      </c>
      <c r="T31" s="321">
        <v>165</v>
      </c>
      <c r="U31" s="320">
        <v>26</v>
      </c>
      <c r="V31" s="321">
        <v>59</v>
      </c>
      <c r="W31" s="320">
        <v>191</v>
      </c>
    </row>
    <row r="32" spans="1:23" s="740" customFormat="1" ht="13.5" customHeight="1">
      <c r="A32" s="741" t="s">
        <v>212</v>
      </c>
      <c r="B32" s="320">
        <v>4</v>
      </c>
      <c r="C32" s="321">
        <v>4</v>
      </c>
      <c r="D32" s="321">
        <v>4</v>
      </c>
      <c r="E32" s="321">
        <v>12</v>
      </c>
      <c r="F32" s="321">
        <v>9</v>
      </c>
      <c r="G32" s="321">
        <v>1</v>
      </c>
      <c r="H32" s="321"/>
      <c r="I32" s="321">
        <v>34</v>
      </c>
      <c r="J32" s="320">
        <v>23</v>
      </c>
      <c r="K32" s="321">
        <v>24</v>
      </c>
      <c r="L32" s="320">
        <v>57</v>
      </c>
      <c r="M32" s="320">
        <v>101</v>
      </c>
      <c r="N32" s="321">
        <v>381</v>
      </c>
      <c r="O32" s="321">
        <v>66</v>
      </c>
      <c r="P32" s="321">
        <v>43</v>
      </c>
      <c r="Q32" s="321">
        <v>36</v>
      </c>
      <c r="R32" s="321">
        <v>10</v>
      </c>
      <c r="S32" s="321">
        <v>8</v>
      </c>
      <c r="T32" s="321">
        <v>645</v>
      </c>
      <c r="U32" s="320">
        <v>191</v>
      </c>
      <c r="V32" s="321">
        <v>280</v>
      </c>
      <c r="W32" s="323">
        <v>836</v>
      </c>
    </row>
    <row r="33" spans="1:29" s="740" customFormat="1" ht="13.5" customHeight="1">
      <c r="A33" s="741" t="s">
        <v>250</v>
      </c>
      <c r="B33" s="320">
        <v>44</v>
      </c>
      <c r="C33" s="321">
        <v>42</v>
      </c>
      <c r="D33" s="321">
        <v>15</v>
      </c>
      <c r="E33" s="321">
        <v>56</v>
      </c>
      <c r="F33" s="321">
        <v>27</v>
      </c>
      <c r="G33" s="321">
        <v>4</v>
      </c>
      <c r="H33" s="321"/>
      <c r="I33" s="321">
        <v>188</v>
      </c>
      <c r="J33" s="320">
        <v>54</v>
      </c>
      <c r="K33" s="321">
        <v>81</v>
      </c>
      <c r="L33" s="320">
        <v>242</v>
      </c>
      <c r="M33" s="320">
        <v>505</v>
      </c>
      <c r="N33" s="321">
        <v>430</v>
      </c>
      <c r="O33" s="321">
        <v>190</v>
      </c>
      <c r="P33" s="321">
        <v>463</v>
      </c>
      <c r="Q33" s="321">
        <v>288</v>
      </c>
      <c r="R33" s="321">
        <v>28</v>
      </c>
      <c r="S33" s="321">
        <v>27</v>
      </c>
      <c r="T33" s="321">
        <v>1931</v>
      </c>
      <c r="U33" s="320">
        <v>309</v>
      </c>
      <c r="V33" s="321">
        <v>756</v>
      </c>
      <c r="W33" s="320">
        <v>2240</v>
      </c>
    </row>
    <row r="34" spans="1:29" ht="13.5" customHeight="1">
      <c r="A34" s="741" t="s">
        <v>251</v>
      </c>
      <c r="B34" s="320">
        <v>11</v>
      </c>
      <c r="C34" s="321">
        <v>5</v>
      </c>
      <c r="D34" s="321">
        <v>22</v>
      </c>
      <c r="E34" s="321">
        <v>15</v>
      </c>
      <c r="F34" s="321">
        <v>2</v>
      </c>
      <c r="G34" s="321">
        <v>3</v>
      </c>
      <c r="H34" s="321"/>
      <c r="I34" s="321">
        <v>58</v>
      </c>
      <c r="J34" s="320">
        <v>5</v>
      </c>
      <c r="K34" s="321">
        <v>8</v>
      </c>
      <c r="L34" s="320">
        <v>63</v>
      </c>
      <c r="M34" s="320">
        <v>126</v>
      </c>
      <c r="N34" s="321">
        <v>109</v>
      </c>
      <c r="O34" s="321">
        <v>178</v>
      </c>
      <c r="P34" s="321">
        <v>106</v>
      </c>
      <c r="Q34" s="321">
        <v>28</v>
      </c>
      <c r="R34" s="321">
        <v>33</v>
      </c>
      <c r="S34" s="321">
        <v>3</v>
      </c>
      <c r="T34" s="321">
        <v>583</v>
      </c>
      <c r="U34" s="320">
        <v>102</v>
      </c>
      <c r="V34" s="321">
        <v>211</v>
      </c>
      <c r="W34" s="320">
        <v>685</v>
      </c>
      <c r="Y34" s="740"/>
      <c r="Z34" s="740"/>
      <c r="AA34" s="740"/>
      <c r="AB34" s="740"/>
      <c r="AC34" s="740"/>
    </row>
    <row r="35" spans="1:29" ht="13.5" customHeight="1">
      <c r="A35" s="741" t="s">
        <v>252</v>
      </c>
      <c r="B35" s="320">
        <v>2</v>
      </c>
      <c r="C35" s="321">
        <v>1</v>
      </c>
      <c r="D35" s="321">
        <v>2</v>
      </c>
      <c r="E35" s="321">
        <v>4</v>
      </c>
      <c r="F35" s="321"/>
      <c r="G35" s="321">
        <v>1</v>
      </c>
      <c r="H35" s="321"/>
      <c r="I35" s="321">
        <v>10</v>
      </c>
      <c r="J35" s="320">
        <v>11</v>
      </c>
      <c r="K35" s="321">
        <v>14</v>
      </c>
      <c r="L35" s="320">
        <v>21</v>
      </c>
      <c r="M35" s="320">
        <v>99</v>
      </c>
      <c r="N35" s="321">
        <v>106</v>
      </c>
      <c r="O35" s="321">
        <v>65</v>
      </c>
      <c r="P35" s="321">
        <v>35</v>
      </c>
      <c r="Q35" s="321">
        <v>8</v>
      </c>
      <c r="R35" s="321">
        <v>49</v>
      </c>
      <c r="S35" s="321">
        <v>1</v>
      </c>
      <c r="T35" s="321">
        <v>363</v>
      </c>
      <c r="U35" s="320">
        <v>113</v>
      </c>
      <c r="V35" s="321">
        <v>274</v>
      </c>
      <c r="W35" s="320">
        <v>476</v>
      </c>
    </row>
    <row r="36" spans="1:29" ht="13.5" customHeight="1">
      <c r="A36" s="741" t="s">
        <v>253</v>
      </c>
      <c r="B36" s="320">
        <v>9</v>
      </c>
      <c r="C36" s="321">
        <v>76</v>
      </c>
      <c r="D36" s="321">
        <v>37</v>
      </c>
      <c r="E36" s="321">
        <v>13</v>
      </c>
      <c r="F36" s="321">
        <v>1</v>
      </c>
      <c r="G36" s="321">
        <v>8</v>
      </c>
      <c r="H36" s="321"/>
      <c r="I36" s="322">
        <v>144</v>
      </c>
      <c r="J36" s="320">
        <v>64</v>
      </c>
      <c r="K36" s="322">
        <v>71</v>
      </c>
      <c r="L36" s="321">
        <v>208</v>
      </c>
      <c r="M36" s="320">
        <v>90</v>
      </c>
      <c r="N36" s="321">
        <v>500</v>
      </c>
      <c r="O36" s="321">
        <v>208</v>
      </c>
      <c r="P36" s="321">
        <v>176</v>
      </c>
      <c r="Q36" s="321">
        <v>45</v>
      </c>
      <c r="R36" s="321">
        <v>40</v>
      </c>
      <c r="S36" s="321">
        <v>13</v>
      </c>
      <c r="T36" s="321">
        <v>1072</v>
      </c>
      <c r="U36" s="320">
        <v>267</v>
      </c>
      <c r="V36" s="321">
        <v>435</v>
      </c>
      <c r="W36" s="323">
        <v>1339</v>
      </c>
    </row>
    <row r="37" spans="1:29" ht="13.5" customHeight="1">
      <c r="A37" s="312" t="s">
        <v>200</v>
      </c>
      <c r="B37" s="320">
        <v>9</v>
      </c>
      <c r="C37" s="321">
        <v>5</v>
      </c>
      <c r="D37" s="321">
        <v>4</v>
      </c>
      <c r="E37" s="321">
        <v>9</v>
      </c>
      <c r="F37" s="321">
        <v>1</v>
      </c>
      <c r="G37" s="321">
        <v>1</v>
      </c>
      <c r="H37" s="321"/>
      <c r="I37" s="322">
        <v>29</v>
      </c>
      <c r="J37" s="320">
        <v>7</v>
      </c>
      <c r="K37" s="322">
        <v>7</v>
      </c>
      <c r="L37" s="321">
        <v>36</v>
      </c>
      <c r="M37" s="320">
        <v>71</v>
      </c>
      <c r="N37" s="321">
        <v>104</v>
      </c>
      <c r="O37" s="321">
        <v>73</v>
      </c>
      <c r="P37" s="321">
        <v>42</v>
      </c>
      <c r="Q37" s="321">
        <v>10</v>
      </c>
      <c r="R37" s="321">
        <v>8</v>
      </c>
      <c r="S37" s="321">
        <v>4</v>
      </c>
      <c r="T37" s="322">
        <v>312</v>
      </c>
      <c r="U37" s="321">
        <v>89</v>
      </c>
      <c r="V37" s="321">
        <v>193</v>
      </c>
      <c r="W37" s="320">
        <v>401</v>
      </c>
    </row>
    <row r="38" spans="1:29" ht="13.5" customHeight="1">
      <c r="A38" s="310" t="s">
        <v>254</v>
      </c>
      <c r="B38" s="320">
        <v>1</v>
      </c>
      <c r="C38" s="321"/>
      <c r="D38" s="321"/>
      <c r="E38" s="321"/>
      <c r="F38" s="321"/>
      <c r="G38" s="321">
        <v>1</v>
      </c>
      <c r="H38" s="321"/>
      <c r="I38" s="322">
        <v>2</v>
      </c>
      <c r="J38" s="320">
        <v>1</v>
      </c>
      <c r="K38" s="322">
        <v>1</v>
      </c>
      <c r="L38" s="321">
        <v>3</v>
      </c>
      <c r="M38" s="320">
        <v>3</v>
      </c>
      <c r="N38" s="321">
        <v>18</v>
      </c>
      <c r="O38" s="321">
        <v>5</v>
      </c>
      <c r="P38" s="321">
        <v>1</v>
      </c>
      <c r="Q38" s="321"/>
      <c r="R38" s="321">
        <v>11</v>
      </c>
      <c r="S38" s="321"/>
      <c r="T38" s="322">
        <v>38</v>
      </c>
      <c r="U38" s="321">
        <v>18</v>
      </c>
      <c r="V38" s="321">
        <v>56</v>
      </c>
      <c r="W38" s="320">
        <v>56</v>
      </c>
    </row>
    <row r="39" spans="1:29" ht="13.5" customHeight="1">
      <c r="A39" s="310" t="s">
        <v>255</v>
      </c>
      <c r="B39" s="320"/>
      <c r="C39" s="321"/>
      <c r="D39" s="321">
        <v>2</v>
      </c>
      <c r="E39" s="321"/>
      <c r="F39" s="321"/>
      <c r="G39" s="321" t="s">
        <v>437</v>
      </c>
      <c r="H39" s="321"/>
      <c r="I39" s="322">
        <v>2</v>
      </c>
      <c r="J39" s="320">
        <v>3</v>
      </c>
      <c r="K39" s="322">
        <v>3</v>
      </c>
      <c r="L39" s="321">
        <v>5</v>
      </c>
      <c r="M39" s="320">
        <v>10</v>
      </c>
      <c r="N39" s="321">
        <v>22</v>
      </c>
      <c r="O39" s="321">
        <v>20</v>
      </c>
      <c r="P39" s="321">
        <v>3</v>
      </c>
      <c r="Q39" s="321">
        <v>9</v>
      </c>
      <c r="R39" s="321">
        <v>11</v>
      </c>
      <c r="S39" s="321"/>
      <c r="T39" s="322">
        <v>75</v>
      </c>
      <c r="U39" s="321">
        <v>26</v>
      </c>
      <c r="V39" s="321">
        <v>88</v>
      </c>
      <c r="W39" s="320">
        <v>101</v>
      </c>
    </row>
    <row r="40" spans="1:29" ht="13.5" customHeight="1">
      <c r="A40" s="310" t="s">
        <v>211</v>
      </c>
      <c r="B40" s="320">
        <v>2</v>
      </c>
      <c r="C40" s="321"/>
      <c r="D40" s="321">
        <v>5</v>
      </c>
      <c r="E40" s="321"/>
      <c r="F40" s="321"/>
      <c r="G40" s="321"/>
      <c r="H40" s="321"/>
      <c r="I40" s="322">
        <v>7</v>
      </c>
      <c r="J40" s="320">
        <v>2</v>
      </c>
      <c r="K40" s="322">
        <v>2</v>
      </c>
      <c r="L40" s="321">
        <v>9</v>
      </c>
      <c r="M40" s="320">
        <v>30</v>
      </c>
      <c r="N40" s="321">
        <v>22</v>
      </c>
      <c r="O40" s="321">
        <v>48</v>
      </c>
      <c r="P40" s="321">
        <v>2</v>
      </c>
      <c r="Q40" s="321">
        <v>1</v>
      </c>
      <c r="R40" s="321">
        <v>8</v>
      </c>
      <c r="S40" s="321">
        <v>2</v>
      </c>
      <c r="T40" s="322">
        <v>113</v>
      </c>
      <c r="U40" s="321">
        <v>57</v>
      </c>
      <c r="V40" s="321">
        <v>156</v>
      </c>
      <c r="W40" s="320">
        <v>170</v>
      </c>
    </row>
    <row r="41" spans="1:29" ht="13.5" customHeight="1">
      <c r="A41" s="310" t="s">
        <v>256</v>
      </c>
      <c r="B41" s="320">
        <v>2</v>
      </c>
      <c r="C41" s="321"/>
      <c r="D41" s="321">
        <v>9</v>
      </c>
      <c r="E41" s="321">
        <v>1</v>
      </c>
      <c r="F41" s="321"/>
      <c r="G41" s="321"/>
      <c r="H41" s="321"/>
      <c r="I41" s="322">
        <v>12</v>
      </c>
      <c r="J41" s="320">
        <v>7</v>
      </c>
      <c r="K41" s="322">
        <v>12</v>
      </c>
      <c r="L41" s="321">
        <v>19</v>
      </c>
      <c r="M41" s="320">
        <v>13</v>
      </c>
      <c r="N41" s="321">
        <v>45</v>
      </c>
      <c r="O41" s="321">
        <v>64</v>
      </c>
      <c r="P41" s="321">
        <v>12</v>
      </c>
      <c r="Q41" s="321">
        <v>7</v>
      </c>
      <c r="R41" s="321">
        <v>5</v>
      </c>
      <c r="S41" s="321">
        <v>5</v>
      </c>
      <c r="T41" s="322">
        <v>151</v>
      </c>
      <c r="U41" s="321">
        <v>65</v>
      </c>
      <c r="V41" s="321">
        <v>122</v>
      </c>
      <c r="W41" s="320">
        <v>216</v>
      </c>
    </row>
    <row r="42" spans="1:29" ht="13.5" customHeight="1">
      <c r="A42" s="310" t="s">
        <v>257</v>
      </c>
      <c r="B42" s="320">
        <v>1</v>
      </c>
      <c r="C42" s="321"/>
      <c r="D42" s="321">
        <v>3</v>
      </c>
      <c r="E42" s="321">
        <v>2</v>
      </c>
      <c r="F42" s="321"/>
      <c r="G42" s="321"/>
      <c r="H42" s="321"/>
      <c r="I42" s="322">
        <v>6</v>
      </c>
      <c r="J42" s="320">
        <v>3</v>
      </c>
      <c r="K42" s="322">
        <v>3</v>
      </c>
      <c r="L42" s="321">
        <v>9</v>
      </c>
      <c r="M42" s="320">
        <v>19</v>
      </c>
      <c r="N42" s="321">
        <v>19</v>
      </c>
      <c r="O42" s="321">
        <v>30</v>
      </c>
      <c r="P42" s="321">
        <v>11</v>
      </c>
      <c r="Q42" s="321">
        <v>11</v>
      </c>
      <c r="R42" s="321">
        <v>4</v>
      </c>
      <c r="S42" s="321">
        <v>7</v>
      </c>
      <c r="T42" s="322">
        <v>101</v>
      </c>
      <c r="U42" s="321">
        <v>40</v>
      </c>
      <c r="V42" s="321">
        <v>81</v>
      </c>
      <c r="W42" s="320">
        <v>141</v>
      </c>
    </row>
    <row r="43" spans="1:29" ht="13.5" customHeight="1">
      <c r="A43" s="310" t="s">
        <v>258</v>
      </c>
      <c r="B43" s="320"/>
      <c r="C43" s="321"/>
      <c r="D43" s="321"/>
      <c r="E43" s="321"/>
      <c r="F43" s="321"/>
      <c r="G43" s="321"/>
      <c r="H43" s="321"/>
      <c r="I43" s="322">
        <v>0</v>
      </c>
      <c r="J43" s="320"/>
      <c r="K43" s="322"/>
      <c r="L43" s="321">
        <v>0</v>
      </c>
      <c r="M43" s="320">
        <v>6</v>
      </c>
      <c r="N43" s="321">
        <v>15</v>
      </c>
      <c r="O43" s="321"/>
      <c r="P43" s="321">
        <v>2</v>
      </c>
      <c r="Q43" s="321">
        <v>1</v>
      </c>
      <c r="R43" s="321">
        <v>6</v>
      </c>
      <c r="S43" s="321">
        <v>2</v>
      </c>
      <c r="T43" s="322">
        <v>32</v>
      </c>
      <c r="U43" s="321">
        <v>21</v>
      </c>
      <c r="V43" s="321">
        <v>74</v>
      </c>
      <c r="W43" s="320">
        <v>53</v>
      </c>
    </row>
    <row r="44" spans="1:29" ht="13.5" customHeight="1">
      <c r="A44" s="310" t="s">
        <v>259</v>
      </c>
      <c r="B44" s="320"/>
      <c r="C44" s="321"/>
      <c r="D44" s="321">
        <v>1</v>
      </c>
      <c r="E44" s="321">
        <v>3</v>
      </c>
      <c r="F44" s="321"/>
      <c r="G44" s="321"/>
      <c r="H44" s="321"/>
      <c r="I44" s="322">
        <v>4</v>
      </c>
      <c r="J44" s="320">
        <v>2</v>
      </c>
      <c r="K44" s="322">
        <v>2</v>
      </c>
      <c r="L44" s="321">
        <v>6</v>
      </c>
      <c r="M44" s="320">
        <v>22</v>
      </c>
      <c r="N44" s="321">
        <v>32</v>
      </c>
      <c r="O44" s="321">
        <v>18</v>
      </c>
      <c r="P44" s="321">
        <v>12</v>
      </c>
      <c r="Q44" s="321">
        <v>5</v>
      </c>
      <c r="R44" s="321">
        <v>1</v>
      </c>
      <c r="S44" s="321">
        <v>1</v>
      </c>
      <c r="T44" s="322">
        <v>91</v>
      </c>
      <c r="U44" s="321">
        <v>33</v>
      </c>
      <c r="V44" s="321">
        <v>66</v>
      </c>
      <c r="W44" s="320">
        <v>124</v>
      </c>
    </row>
    <row r="45" spans="1:29" ht="13.5" customHeight="1">
      <c r="A45" s="310" t="s">
        <v>260</v>
      </c>
      <c r="B45" s="320"/>
      <c r="C45" s="321"/>
      <c r="D45" s="321">
        <v>8</v>
      </c>
      <c r="E45" s="321"/>
      <c r="F45" s="321"/>
      <c r="G45" s="321">
        <v>1</v>
      </c>
      <c r="H45" s="321"/>
      <c r="I45" s="322">
        <v>9</v>
      </c>
      <c r="J45" s="320">
        <v>3</v>
      </c>
      <c r="K45" s="322">
        <v>3</v>
      </c>
      <c r="L45" s="321">
        <v>12</v>
      </c>
      <c r="M45" s="320">
        <v>1</v>
      </c>
      <c r="N45" s="321">
        <v>15</v>
      </c>
      <c r="O45" s="321">
        <v>87</v>
      </c>
      <c r="P45" s="321">
        <v>3</v>
      </c>
      <c r="Q45" s="321">
        <v>3</v>
      </c>
      <c r="R45" s="321">
        <v>2</v>
      </c>
      <c r="S45" s="321">
        <v>1</v>
      </c>
      <c r="T45" s="322">
        <v>112</v>
      </c>
      <c r="U45" s="321">
        <v>51</v>
      </c>
      <c r="V45" s="321">
        <v>126</v>
      </c>
      <c r="W45" s="320">
        <v>163</v>
      </c>
    </row>
    <row r="46" spans="1:29" ht="13.5" customHeight="1">
      <c r="A46" s="310" t="s">
        <v>261</v>
      </c>
      <c r="B46" s="320"/>
      <c r="C46" s="321"/>
      <c r="D46" s="321">
        <v>1</v>
      </c>
      <c r="E46" s="321">
        <v>1</v>
      </c>
      <c r="F46" s="321"/>
      <c r="G46" s="321"/>
      <c r="H46" s="321"/>
      <c r="I46" s="322">
        <v>2</v>
      </c>
      <c r="J46" s="320">
        <v>1</v>
      </c>
      <c r="K46" s="322">
        <v>1</v>
      </c>
      <c r="L46" s="321">
        <v>3</v>
      </c>
      <c r="M46" s="320">
        <v>2</v>
      </c>
      <c r="N46" s="321">
        <v>51</v>
      </c>
      <c r="O46" s="321">
        <v>12</v>
      </c>
      <c r="P46" s="321">
        <v>2</v>
      </c>
      <c r="Q46" s="321">
        <v>1</v>
      </c>
      <c r="R46" s="321">
        <v>1</v>
      </c>
      <c r="S46" s="321"/>
      <c r="T46" s="322">
        <v>69</v>
      </c>
      <c r="U46" s="321">
        <v>21</v>
      </c>
      <c r="V46" s="321">
        <v>61</v>
      </c>
      <c r="W46" s="320">
        <v>90</v>
      </c>
    </row>
    <row r="47" spans="1:29" ht="13.5" customHeight="1">
      <c r="A47" s="310" t="s">
        <v>262</v>
      </c>
      <c r="B47" s="320"/>
      <c r="C47" s="321"/>
      <c r="D47" s="321">
        <v>5</v>
      </c>
      <c r="E47" s="321">
        <v>1</v>
      </c>
      <c r="F47" s="321">
        <v>1</v>
      </c>
      <c r="G47" s="321">
        <v>5</v>
      </c>
      <c r="H47" s="321"/>
      <c r="I47" s="322">
        <v>12</v>
      </c>
      <c r="J47" s="320"/>
      <c r="K47" s="322"/>
      <c r="L47" s="321">
        <v>12</v>
      </c>
      <c r="M47" s="320">
        <v>16</v>
      </c>
      <c r="N47" s="321">
        <v>50</v>
      </c>
      <c r="O47" s="321">
        <v>41</v>
      </c>
      <c r="P47" s="321">
        <v>15</v>
      </c>
      <c r="Q47" s="321">
        <v>10</v>
      </c>
      <c r="R47" s="321">
        <v>40</v>
      </c>
      <c r="S47" s="321">
        <v>2</v>
      </c>
      <c r="T47" s="322">
        <v>174</v>
      </c>
      <c r="U47" s="321">
        <v>46</v>
      </c>
      <c r="V47" s="321">
        <v>89</v>
      </c>
      <c r="W47" s="320">
        <v>220</v>
      </c>
    </row>
    <row r="48" spans="1:29" ht="13.5" customHeight="1">
      <c r="A48" s="310" t="s">
        <v>263</v>
      </c>
      <c r="B48" s="320"/>
      <c r="C48" s="321"/>
      <c r="D48" s="321"/>
      <c r="E48" s="321">
        <v>1</v>
      </c>
      <c r="F48" s="321"/>
      <c r="G48" s="321"/>
      <c r="H48" s="321"/>
      <c r="I48" s="322">
        <v>1</v>
      </c>
      <c r="J48" s="320"/>
      <c r="K48" s="322"/>
      <c r="L48" s="321">
        <v>1</v>
      </c>
      <c r="M48" s="320">
        <v>2</v>
      </c>
      <c r="N48" s="321">
        <v>13</v>
      </c>
      <c r="O48" s="321">
        <v>9</v>
      </c>
      <c r="P48" s="321">
        <v>3</v>
      </c>
      <c r="Q48" s="321">
        <v>5</v>
      </c>
      <c r="R48" s="321">
        <v>5</v>
      </c>
      <c r="S48" s="321">
        <v>1</v>
      </c>
      <c r="T48" s="322">
        <v>38</v>
      </c>
      <c r="U48" s="321">
        <v>14</v>
      </c>
      <c r="V48" s="321">
        <v>17</v>
      </c>
      <c r="W48" s="320">
        <v>52</v>
      </c>
    </row>
    <row r="49" spans="1:23" ht="13.5" customHeight="1">
      <c r="A49" s="310" t="s">
        <v>264</v>
      </c>
      <c r="B49" s="320"/>
      <c r="C49" s="321"/>
      <c r="D49" s="321"/>
      <c r="E49" s="321"/>
      <c r="F49" s="321"/>
      <c r="G49" s="321"/>
      <c r="H49" s="321"/>
      <c r="I49" s="322">
        <v>0</v>
      </c>
      <c r="J49" s="320">
        <v>3</v>
      </c>
      <c r="K49" s="322">
        <v>3</v>
      </c>
      <c r="L49" s="321">
        <v>3</v>
      </c>
      <c r="M49" s="320">
        <v>5</v>
      </c>
      <c r="N49" s="321">
        <v>5</v>
      </c>
      <c r="O49" s="321">
        <v>7</v>
      </c>
      <c r="P49" s="321">
        <v>6</v>
      </c>
      <c r="Q49" s="321">
        <v>3</v>
      </c>
      <c r="R49" s="321">
        <v>6</v>
      </c>
      <c r="S49" s="321">
        <v>6</v>
      </c>
      <c r="T49" s="322">
        <v>38</v>
      </c>
      <c r="U49" s="321">
        <v>37</v>
      </c>
      <c r="V49" s="321">
        <v>58</v>
      </c>
      <c r="W49" s="320">
        <v>75</v>
      </c>
    </row>
    <row r="50" spans="1:23" ht="13.5" customHeight="1">
      <c r="A50" s="310" t="s">
        <v>265</v>
      </c>
      <c r="B50" s="320"/>
      <c r="C50" s="321"/>
      <c r="D50" s="321"/>
      <c r="E50" s="321"/>
      <c r="F50" s="321"/>
      <c r="G50" s="321"/>
      <c r="H50" s="321"/>
      <c r="I50" s="322">
        <v>0</v>
      </c>
      <c r="J50" s="320">
        <v>2</v>
      </c>
      <c r="K50" s="322">
        <v>6</v>
      </c>
      <c r="L50" s="321">
        <v>2</v>
      </c>
      <c r="M50" s="320">
        <v>2</v>
      </c>
      <c r="N50" s="321">
        <v>13</v>
      </c>
      <c r="O50" s="321">
        <v>6</v>
      </c>
      <c r="P50" s="321">
        <v>4</v>
      </c>
      <c r="Q50" s="321">
        <v>9</v>
      </c>
      <c r="R50" s="321">
        <v>6</v>
      </c>
      <c r="S50" s="321">
        <v>1</v>
      </c>
      <c r="T50" s="322">
        <v>41</v>
      </c>
      <c r="U50" s="321">
        <v>31</v>
      </c>
      <c r="V50" s="321">
        <v>93</v>
      </c>
      <c r="W50" s="320">
        <v>72</v>
      </c>
    </row>
    <row r="51" spans="1:23" ht="13.5" customHeight="1">
      <c r="A51" s="310" t="s">
        <v>266</v>
      </c>
      <c r="B51" s="320"/>
      <c r="C51" s="321">
        <v>1</v>
      </c>
      <c r="D51" s="321">
        <v>1</v>
      </c>
      <c r="E51" s="321"/>
      <c r="F51" s="321"/>
      <c r="G51" s="321"/>
      <c r="H51" s="321"/>
      <c r="I51" s="322">
        <v>2</v>
      </c>
      <c r="J51" s="320">
        <v>2</v>
      </c>
      <c r="K51" s="322">
        <v>4</v>
      </c>
      <c r="L51" s="321">
        <v>4</v>
      </c>
      <c r="M51" s="320">
        <v>6</v>
      </c>
      <c r="N51" s="321">
        <v>32</v>
      </c>
      <c r="O51" s="321">
        <v>9</v>
      </c>
      <c r="P51" s="321">
        <v>1</v>
      </c>
      <c r="Q51" s="321">
        <v>3</v>
      </c>
      <c r="R51" s="321">
        <v>5</v>
      </c>
      <c r="S51" s="321">
        <v>1</v>
      </c>
      <c r="T51" s="322">
        <v>57</v>
      </c>
      <c r="U51" s="321">
        <v>33</v>
      </c>
      <c r="V51" s="321">
        <v>55</v>
      </c>
      <c r="W51" s="320">
        <v>90</v>
      </c>
    </row>
    <row r="52" spans="1:23" ht="13.5" customHeight="1">
      <c r="A52" s="310" t="s">
        <v>267</v>
      </c>
      <c r="B52" s="320"/>
      <c r="C52" s="321"/>
      <c r="D52" s="321"/>
      <c r="E52" s="321"/>
      <c r="F52" s="321"/>
      <c r="G52" s="321"/>
      <c r="H52" s="321"/>
      <c r="I52" s="322">
        <v>0</v>
      </c>
      <c r="J52" s="320"/>
      <c r="K52" s="322"/>
      <c r="L52" s="321">
        <v>0</v>
      </c>
      <c r="M52" s="320"/>
      <c r="N52" s="321">
        <v>7</v>
      </c>
      <c r="O52" s="321">
        <v>1</v>
      </c>
      <c r="P52" s="321">
        <v>1</v>
      </c>
      <c r="Q52" s="321"/>
      <c r="R52" s="321">
        <v>4</v>
      </c>
      <c r="S52" s="321">
        <v>1</v>
      </c>
      <c r="T52" s="322">
        <v>14</v>
      </c>
      <c r="U52" s="321">
        <v>12</v>
      </c>
      <c r="V52" s="321">
        <v>21</v>
      </c>
      <c r="W52" s="320">
        <v>26</v>
      </c>
    </row>
    <row r="53" spans="1:23" ht="13.5" customHeight="1">
      <c r="A53" s="312" t="s">
        <v>201</v>
      </c>
      <c r="B53" s="320"/>
      <c r="C53" s="321"/>
      <c r="D53" s="321">
        <v>1</v>
      </c>
      <c r="E53" s="321"/>
      <c r="F53" s="321"/>
      <c r="G53" s="321"/>
      <c r="H53" s="321"/>
      <c r="I53" s="322">
        <v>1</v>
      </c>
      <c r="J53" s="320">
        <v>1</v>
      </c>
      <c r="K53" s="322">
        <v>1</v>
      </c>
      <c r="L53" s="321">
        <v>2</v>
      </c>
      <c r="M53" s="320">
        <v>1</v>
      </c>
      <c r="N53" s="321"/>
      <c r="O53" s="321">
        <v>13</v>
      </c>
      <c r="P53" s="321"/>
      <c r="Q53" s="321">
        <v>1</v>
      </c>
      <c r="R53" s="321">
        <v>7</v>
      </c>
      <c r="S53" s="321">
        <v>7</v>
      </c>
      <c r="T53" s="322">
        <v>29</v>
      </c>
      <c r="U53" s="321">
        <v>12</v>
      </c>
      <c r="V53" s="321">
        <v>26</v>
      </c>
      <c r="W53" s="320">
        <v>41</v>
      </c>
    </row>
    <row r="54" spans="1:23" ht="13.5" customHeight="1">
      <c r="A54" s="310" t="s">
        <v>268</v>
      </c>
      <c r="B54" s="320"/>
      <c r="C54" s="321"/>
      <c r="D54" s="321"/>
      <c r="E54" s="321"/>
      <c r="F54" s="321"/>
      <c r="G54" s="321"/>
      <c r="H54" s="321">
        <v>1</v>
      </c>
      <c r="I54" s="322">
        <v>1</v>
      </c>
      <c r="J54" s="320">
        <v>1</v>
      </c>
      <c r="K54" s="322">
        <v>5</v>
      </c>
      <c r="L54" s="321">
        <v>2</v>
      </c>
      <c r="M54" s="320"/>
      <c r="N54" s="321"/>
      <c r="O54" s="321">
        <v>3</v>
      </c>
      <c r="P54" s="321">
        <v>3</v>
      </c>
      <c r="Q54" s="321">
        <v>6</v>
      </c>
      <c r="R54" s="321">
        <v>2</v>
      </c>
      <c r="S54" s="321">
        <v>7</v>
      </c>
      <c r="T54" s="322">
        <v>21</v>
      </c>
      <c r="U54" s="321">
        <v>23</v>
      </c>
      <c r="V54" s="321">
        <v>41</v>
      </c>
      <c r="W54" s="320">
        <v>44</v>
      </c>
    </row>
    <row r="55" spans="1:23" ht="13.5" customHeight="1">
      <c r="A55" s="312" t="s">
        <v>478</v>
      </c>
      <c r="B55" s="320"/>
      <c r="C55" s="321"/>
      <c r="D55" s="321"/>
      <c r="E55" s="321"/>
      <c r="F55" s="321"/>
      <c r="G55" s="321"/>
      <c r="H55" s="321"/>
      <c r="I55" s="322">
        <v>0</v>
      </c>
      <c r="J55" s="320"/>
      <c r="K55" s="322"/>
      <c r="L55" s="321">
        <v>0</v>
      </c>
      <c r="M55" s="320">
        <v>5</v>
      </c>
      <c r="N55" s="321">
        <v>1</v>
      </c>
      <c r="O55" s="321">
        <v>10</v>
      </c>
      <c r="P55" s="321"/>
      <c r="Q55" s="321"/>
      <c r="R55" s="321"/>
      <c r="S55" s="321"/>
      <c r="T55" s="322">
        <v>16</v>
      </c>
      <c r="U55" s="321"/>
      <c r="V55" s="321"/>
      <c r="W55" s="320">
        <v>16</v>
      </c>
    </row>
    <row r="56" spans="1:23" ht="13.5" customHeight="1" thickBot="1">
      <c r="A56" s="313" t="s">
        <v>269</v>
      </c>
      <c r="B56" s="326">
        <v>167</v>
      </c>
      <c r="C56" s="327">
        <v>142</v>
      </c>
      <c r="D56" s="327">
        <v>254</v>
      </c>
      <c r="E56" s="327">
        <v>236</v>
      </c>
      <c r="F56" s="327">
        <v>63</v>
      </c>
      <c r="G56" s="327">
        <v>51</v>
      </c>
      <c r="H56" s="327">
        <v>3</v>
      </c>
      <c r="I56" s="328">
        <v>916</v>
      </c>
      <c r="J56" s="326">
        <v>233</v>
      </c>
      <c r="K56" s="328">
        <v>303</v>
      </c>
      <c r="L56" s="327">
        <v>1149</v>
      </c>
      <c r="M56" s="326">
        <v>2070</v>
      </c>
      <c r="N56" s="327">
        <v>2743</v>
      </c>
      <c r="O56" s="327">
        <v>2486</v>
      </c>
      <c r="P56" s="327">
        <v>1936</v>
      </c>
      <c r="Q56" s="327">
        <v>799</v>
      </c>
      <c r="R56" s="327">
        <v>675</v>
      </c>
      <c r="S56" s="327">
        <v>243</v>
      </c>
      <c r="T56" s="328">
        <v>10952</v>
      </c>
      <c r="U56" s="327">
        <v>2596</v>
      </c>
      <c r="V56" s="327">
        <v>5565</v>
      </c>
      <c r="W56" s="326">
        <v>13548</v>
      </c>
    </row>
    <row r="57" spans="1:23" ht="4.1500000000000004" customHeight="1">
      <c r="A57" s="314"/>
      <c r="B57" s="311"/>
      <c r="C57" s="311"/>
      <c r="D57" s="311"/>
      <c r="E57" s="311"/>
      <c r="F57" s="311"/>
      <c r="G57" s="311"/>
      <c r="H57" s="311"/>
      <c r="I57" s="311"/>
      <c r="J57" s="311"/>
      <c r="K57" s="311"/>
      <c r="L57" s="311"/>
      <c r="M57" s="311"/>
      <c r="N57" s="311"/>
      <c r="O57" s="311"/>
      <c r="P57" s="311"/>
      <c r="Q57" s="311"/>
      <c r="R57" s="311"/>
      <c r="S57" s="311"/>
      <c r="T57" s="311"/>
      <c r="U57" s="311"/>
      <c r="V57" s="311"/>
      <c r="W57" s="311"/>
    </row>
    <row r="58" spans="1:23">
      <c r="A58" s="315" t="s">
        <v>500</v>
      </c>
      <c r="L58" s="316"/>
    </row>
    <row r="59" spans="1:23">
      <c r="A59" s="315" t="s">
        <v>501</v>
      </c>
      <c r="L59" s="316"/>
    </row>
    <row r="60" spans="1:23">
      <c r="A60" s="316" t="s">
        <v>502</v>
      </c>
    </row>
    <row r="61" spans="1:23">
      <c r="A61" s="316" t="s">
        <v>510</v>
      </c>
    </row>
    <row r="62" spans="1:23">
      <c r="A62" s="316" t="s">
        <v>511</v>
      </c>
    </row>
    <row r="63" spans="1:23">
      <c r="A63" s="316" t="s">
        <v>503</v>
      </c>
    </row>
    <row r="64" spans="1:23">
      <c r="A64" s="316" t="s">
        <v>540</v>
      </c>
    </row>
    <row r="65" spans="1:20">
      <c r="A65" s="316" t="s">
        <v>541</v>
      </c>
    </row>
    <row r="66" spans="1:20">
      <c r="A66" s="316" t="s">
        <v>438</v>
      </c>
      <c r="Q66" s="669"/>
      <c r="R66" s="669"/>
      <c r="S66" s="669"/>
      <c r="T66" s="669"/>
    </row>
  </sheetData>
  <mergeCells count="12">
    <mergeCell ref="M6:T6"/>
    <mergeCell ref="U6:V6"/>
    <mergeCell ref="Q66:T66"/>
    <mergeCell ref="W6:W7"/>
    <mergeCell ref="A2:W2"/>
    <mergeCell ref="P3:U3"/>
    <mergeCell ref="A5:A7"/>
    <mergeCell ref="B5:L5"/>
    <mergeCell ref="M5:W5"/>
    <mergeCell ref="B6:I6"/>
    <mergeCell ref="J6:K6"/>
    <mergeCell ref="L6:L7"/>
  </mergeCells>
  <phoneticPr fontId="3"/>
  <printOptions horizontalCentered="1"/>
  <pageMargins left="0.59055118110236227" right="0.59055118110236227" top="0.59055118110236227" bottom="0.59055118110236227" header="0.39370078740157483" footer="0.51181102362204722"/>
  <pageSetup paperSize="9" scale="95" orientation="portrait" r:id="rId1"/>
  <headerFooter scaleWithDoc="0" alignWithMargins="0">
    <oddHeader>&amp;L&amp;"+,標準"&amp;9 24　教育･文化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62"/>
  <sheetViews>
    <sheetView showGridLines="0" view="pageBreakPreview" zoomScaleNormal="110" zoomScaleSheetLayoutView="100" workbookViewId="0">
      <selection activeCell="A2" sqref="A2:M2"/>
    </sheetView>
  </sheetViews>
  <sheetFormatPr defaultRowHeight="11.25"/>
  <cols>
    <col min="1" max="1" width="1.625" style="14" customWidth="1"/>
    <col min="2" max="4" width="4.125" style="14" customWidth="1"/>
    <col min="5" max="5" width="11.25" style="14" customWidth="1"/>
    <col min="6" max="6" width="0.875" style="14" customWidth="1"/>
    <col min="7" max="13" width="8.625" style="14" customWidth="1"/>
    <col min="14" max="14" width="0.875" style="14" customWidth="1"/>
    <col min="15" max="16384" width="9" style="14"/>
  </cols>
  <sheetData>
    <row r="1" spans="1:21" ht="15" customHeight="1"/>
    <row r="2" spans="1:21" ht="17.25">
      <c r="A2" s="471" t="s">
        <v>532</v>
      </c>
      <c r="B2" s="471"/>
      <c r="C2" s="471"/>
      <c r="D2" s="471"/>
      <c r="E2" s="471"/>
      <c r="F2" s="471"/>
      <c r="G2" s="471"/>
      <c r="H2" s="471"/>
      <c r="I2" s="471"/>
      <c r="J2" s="471"/>
      <c r="K2" s="471"/>
      <c r="L2" s="471"/>
      <c r="M2" s="471"/>
    </row>
    <row r="3" spans="1:21" ht="15.95" customHeight="1">
      <c r="A3" s="10"/>
      <c r="B3" s="10"/>
      <c r="C3" s="10"/>
      <c r="D3" s="10"/>
      <c r="E3" s="10"/>
      <c r="F3" s="10"/>
      <c r="G3" s="10"/>
      <c r="H3" s="10"/>
      <c r="I3" s="10"/>
      <c r="J3" s="10"/>
      <c r="K3" s="10"/>
      <c r="L3" s="10"/>
      <c r="M3" s="10"/>
    </row>
    <row r="4" spans="1:21" ht="15.95" customHeight="1">
      <c r="A4" s="20" t="s">
        <v>542</v>
      </c>
      <c r="B4" s="20"/>
      <c r="C4" s="20"/>
      <c r="D4" s="20"/>
      <c r="E4" s="20"/>
      <c r="F4" s="20"/>
      <c r="G4" s="20"/>
      <c r="H4" s="20"/>
      <c r="I4" s="20"/>
      <c r="J4" s="12"/>
      <c r="L4" s="12"/>
      <c r="M4" s="232" t="s">
        <v>396</v>
      </c>
    </row>
    <row r="5" spans="1:21" ht="2.25" customHeight="1" thickBot="1">
      <c r="A5" s="185"/>
      <c r="B5" s="185"/>
      <c r="C5" s="185"/>
      <c r="D5" s="185"/>
      <c r="E5" s="185"/>
      <c r="F5" s="185"/>
      <c r="G5" s="185"/>
      <c r="H5" s="185"/>
      <c r="I5" s="185"/>
      <c r="J5" s="185"/>
      <c r="K5" s="185"/>
      <c r="L5" s="188"/>
      <c r="M5" s="188"/>
    </row>
    <row r="6" spans="1:21" ht="14.1" customHeight="1">
      <c r="A6" s="472" t="s">
        <v>427</v>
      </c>
      <c r="B6" s="472"/>
      <c r="C6" s="472"/>
      <c r="D6" s="472"/>
      <c r="E6" s="472"/>
      <c r="F6" s="727"/>
      <c r="G6" s="731" t="s">
        <v>400</v>
      </c>
      <c r="H6" s="473"/>
      <c r="I6" s="473"/>
      <c r="J6" s="473"/>
      <c r="K6" s="473"/>
      <c r="L6" s="473"/>
      <c r="M6" s="473"/>
    </row>
    <row r="7" spans="1:21" ht="14.1" customHeight="1">
      <c r="A7" s="728"/>
      <c r="B7" s="728"/>
      <c r="C7" s="728"/>
      <c r="D7" s="728"/>
      <c r="E7" s="728"/>
      <c r="F7" s="729"/>
      <c r="G7" s="731"/>
      <c r="H7" s="733" t="s">
        <v>397</v>
      </c>
      <c r="I7" s="183"/>
      <c r="J7" s="183"/>
      <c r="K7" s="183"/>
      <c r="L7" s="184"/>
      <c r="M7" s="734" t="s">
        <v>398</v>
      </c>
    </row>
    <row r="8" spans="1:21" ht="14.1" customHeight="1">
      <c r="A8" s="728"/>
      <c r="B8" s="728"/>
      <c r="C8" s="728"/>
      <c r="D8" s="728"/>
      <c r="E8" s="728"/>
      <c r="F8" s="729"/>
      <c r="G8" s="731"/>
      <c r="H8" s="731"/>
      <c r="I8" s="685" t="s">
        <v>401</v>
      </c>
      <c r="J8" s="737"/>
      <c r="K8" s="738"/>
      <c r="L8" s="739" t="s">
        <v>176</v>
      </c>
      <c r="M8" s="735"/>
    </row>
    <row r="9" spans="1:21" ht="14.1" customHeight="1">
      <c r="A9" s="473"/>
      <c r="B9" s="473"/>
      <c r="C9" s="473"/>
      <c r="D9" s="473"/>
      <c r="E9" s="473"/>
      <c r="F9" s="730"/>
      <c r="G9" s="732"/>
      <c r="H9" s="732"/>
      <c r="I9" s="732"/>
      <c r="J9" s="189" t="s">
        <v>175</v>
      </c>
      <c r="K9" s="2" t="s">
        <v>399</v>
      </c>
      <c r="L9" s="485"/>
      <c r="M9" s="736"/>
    </row>
    <row r="10" spans="1:21" ht="5.0999999999999996" customHeight="1">
      <c r="A10" s="143"/>
      <c r="B10" s="143"/>
      <c r="C10" s="143"/>
      <c r="D10" s="143"/>
      <c r="E10" s="143"/>
      <c r="F10" s="144"/>
      <c r="G10" s="145"/>
      <c r="H10" s="145"/>
      <c r="I10" s="145"/>
      <c r="J10" s="145"/>
      <c r="K10" s="145"/>
      <c r="L10" s="145"/>
      <c r="M10" s="145"/>
    </row>
    <row r="11" spans="1:21" ht="13.15" customHeight="1">
      <c r="A11" s="20" t="s">
        <v>397</v>
      </c>
      <c r="B11" s="20"/>
      <c r="C11" s="20"/>
      <c r="D11" s="20"/>
      <c r="E11" s="3"/>
      <c r="F11" s="146"/>
      <c r="G11" s="334">
        <v>1456</v>
      </c>
      <c r="H11" s="334">
        <v>441</v>
      </c>
      <c r="I11" s="334">
        <v>179</v>
      </c>
      <c r="J11" s="334">
        <v>8</v>
      </c>
      <c r="K11" s="334">
        <v>171</v>
      </c>
      <c r="L11" s="334">
        <v>262</v>
      </c>
      <c r="M11" s="335">
        <v>1015</v>
      </c>
      <c r="O11" s="181"/>
      <c r="P11" s="181"/>
      <c r="Q11" s="181"/>
      <c r="R11" s="181"/>
      <c r="S11" s="181"/>
      <c r="T11" s="181"/>
      <c r="U11" s="181"/>
    </row>
    <row r="12" spans="1:21" ht="13.15" customHeight="1">
      <c r="A12" s="20"/>
      <c r="B12" s="20" t="s">
        <v>429</v>
      </c>
      <c r="C12" s="20"/>
      <c r="D12" s="20"/>
      <c r="E12" s="3"/>
      <c r="F12" s="146"/>
      <c r="G12" s="334">
        <v>387</v>
      </c>
      <c r="H12" s="334">
        <v>151</v>
      </c>
      <c r="I12" s="334">
        <v>42</v>
      </c>
      <c r="J12" s="334">
        <v>2</v>
      </c>
      <c r="K12" s="334">
        <v>40</v>
      </c>
      <c r="L12" s="334">
        <v>109</v>
      </c>
      <c r="M12" s="335">
        <v>236</v>
      </c>
      <c r="O12" s="181"/>
      <c r="P12" s="181"/>
      <c r="Q12" s="181"/>
      <c r="R12" s="181"/>
      <c r="S12" s="181"/>
      <c r="T12" s="181"/>
      <c r="U12" s="181"/>
    </row>
    <row r="13" spans="1:21" ht="13.15" customHeight="1">
      <c r="A13" s="20"/>
      <c r="B13" s="20"/>
      <c r="C13" s="720" t="s">
        <v>220</v>
      </c>
      <c r="D13" s="720"/>
      <c r="E13" s="3"/>
      <c r="F13" s="146"/>
      <c r="G13" s="334">
        <v>74</v>
      </c>
      <c r="H13" s="334">
        <v>41</v>
      </c>
      <c r="I13" s="334">
        <v>23</v>
      </c>
      <c r="J13" s="334">
        <v>1</v>
      </c>
      <c r="K13" s="334">
        <v>22</v>
      </c>
      <c r="L13" s="334">
        <v>18</v>
      </c>
      <c r="M13" s="334">
        <v>33</v>
      </c>
      <c r="N13" s="181"/>
      <c r="O13" s="181"/>
    </row>
    <row r="14" spans="1:21" ht="13.15" customHeight="1">
      <c r="A14" s="20"/>
      <c r="B14" s="20"/>
      <c r="C14" s="720" t="s">
        <v>221</v>
      </c>
      <c r="D14" s="720"/>
      <c r="E14" s="3"/>
      <c r="F14" s="146"/>
      <c r="G14" s="334">
        <v>18</v>
      </c>
      <c r="H14" s="334">
        <v>11</v>
      </c>
      <c r="I14" s="334" t="s">
        <v>141</v>
      </c>
      <c r="J14" s="334" t="s">
        <v>141</v>
      </c>
      <c r="K14" s="334" t="s">
        <v>141</v>
      </c>
      <c r="L14" s="334">
        <v>11</v>
      </c>
      <c r="M14" s="335">
        <v>7</v>
      </c>
      <c r="O14" s="181"/>
    </row>
    <row r="15" spans="1:21" ht="13.15" customHeight="1">
      <c r="A15" s="20"/>
      <c r="B15" s="20"/>
      <c r="C15" s="720" t="s">
        <v>222</v>
      </c>
      <c r="D15" s="720"/>
      <c r="E15" s="3"/>
      <c r="F15" s="146"/>
      <c r="G15" s="334">
        <v>17</v>
      </c>
      <c r="H15" s="334">
        <v>11</v>
      </c>
      <c r="I15" s="334" t="s">
        <v>141</v>
      </c>
      <c r="J15" s="334" t="s">
        <v>141</v>
      </c>
      <c r="K15" s="334" t="s">
        <v>141</v>
      </c>
      <c r="L15" s="334">
        <v>11</v>
      </c>
      <c r="M15" s="335">
        <v>6</v>
      </c>
      <c r="O15" s="181"/>
    </row>
    <row r="16" spans="1:21" ht="13.15" customHeight="1">
      <c r="A16" s="20"/>
      <c r="B16" s="20"/>
      <c r="C16" s="720" t="s">
        <v>223</v>
      </c>
      <c r="D16" s="720"/>
      <c r="E16" s="3"/>
      <c r="F16" s="146"/>
      <c r="G16" s="334">
        <v>123</v>
      </c>
      <c r="H16" s="334">
        <v>55</v>
      </c>
      <c r="I16" s="334">
        <v>3</v>
      </c>
      <c r="J16" s="334" t="s">
        <v>141</v>
      </c>
      <c r="K16" s="334">
        <v>3</v>
      </c>
      <c r="L16" s="334">
        <v>52</v>
      </c>
      <c r="M16" s="335">
        <v>68</v>
      </c>
      <c r="O16" s="181"/>
    </row>
    <row r="17" spans="1:21" ht="13.15" customHeight="1">
      <c r="A17" s="20"/>
      <c r="B17" s="20"/>
      <c r="C17" s="726" t="s">
        <v>430</v>
      </c>
      <c r="D17" s="726"/>
      <c r="E17" s="3"/>
      <c r="F17" s="146"/>
      <c r="G17" s="334">
        <v>25</v>
      </c>
      <c r="H17" s="334">
        <v>9</v>
      </c>
      <c r="I17" s="334">
        <v>3</v>
      </c>
      <c r="J17" s="334" t="s">
        <v>141</v>
      </c>
      <c r="K17" s="334">
        <v>3</v>
      </c>
      <c r="L17" s="334">
        <v>6</v>
      </c>
      <c r="M17" s="335">
        <v>16</v>
      </c>
      <c r="O17" s="181"/>
    </row>
    <row r="18" spans="1:21" ht="13.15" customHeight="1">
      <c r="A18" s="20"/>
      <c r="B18" s="20"/>
      <c r="C18" s="720" t="s">
        <v>224</v>
      </c>
      <c r="D18" s="720"/>
      <c r="E18" s="3"/>
      <c r="F18" s="146"/>
      <c r="G18" s="334">
        <v>60</v>
      </c>
      <c r="H18" s="334">
        <v>9</v>
      </c>
      <c r="I18" s="334">
        <v>4</v>
      </c>
      <c r="J18" s="334" t="s">
        <v>141</v>
      </c>
      <c r="K18" s="334">
        <v>4</v>
      </c>
      <c r="L18" s="334">
        <v>5</v>
      </c>
      <c r="M18" s="335">
        <v>51</v>
      </c>
      <c r="O18" s="181"/>
    </row>
    <row r="19" spans="1:21" ht="13.15" customHeight="1">
      <c r="A19" s="20"/>
      <c r="B19" s="20"/>
      <c r="C19" s="720" t="s">
        <v>207</v>
      </c>
      <c r="D19" s="720"/>
      <c r="E19" s="3"/>
      <c r="F19" s="146"/>
      <c r="G19" s="334">
        <v>8</v>
      </c>
      <c r="H19" s="334">
        <v>4</v>
      </c>
      <c r="I19" s="334">
        <v>2</v>
      </c>
      <c r="J19" s="334" t="s">
        <v>141</v>
      </c>
      <c r="K19" s="334">
        <v>2</v>
      </c>
      <c r="L19" s="334">
        <v>2</v>
      </c>
      <c r="M19" s="335">
        <v>4</v>
      </c>
      <c r="O19" s="181"/>
    </row>
    <row r="20" spans="1:21" ht="13.15" customHeight="1">
      <c r="A20" s="20"/>
      <c r="B20" s="20"/>
      <c r="C20" s="720" t="s">
        <v>214</v>
      </c>
      <c r="D20" s="720"/>
      <c r="E20" s="3"/>
      <c r="F20" s="146"/>
      <c r="G20" s="334">
        <v>62</v>
      </c>
      <c r="H20" s="334">
        <v>11</v>
      </c>
      <c r="I20" s="334">
        <v>7</v>
      </c>
      <c r="J20" s="334">
        <v>1</v>
      </c>
      <c r="K20" s="334">
        <v>6</v>
      </c>
      <c r="L20" s="334">
        <v>4</v>
      </c>
      <c r="M20" s="335">
        <v>51</v>
      </c>
      <c r="O20" s="181"/>
    </row>
    <row r="21" spans="1:21" ht="13.15" customHeight="1">
      <c r="A21" s="20"/>
      <c r="B21" s="20" t="s">
        <v>431</v>
      </c>
      <c r="C21" s="20"/>
      <c r="D21" s="20"/>
      <c r="E21" s="3"/>
      <c r="F21" s="146"/>
      <c r="G21" s="334">
        <v>34</v>
      </c>
      <c r="H21" s="334">
        <v>27</v>
      </c>
      <c r="I21" s="334">
        <v>13</v>
      </c>
      <c r="J21" s="334" t="s">
        <v>141</v>
      </c>
      <c r="K21" s="334">
        <v>13</v>
      </c>
      <c r="L21" s="334">
        <v>14</v>
      </c>
      <c r="M21" s="335">
        <v>7</v>
      </c>
      <c r="O21" s="181"/>
      <c r="P21" s="181"/>
      <c r="Q21" s="181"/>
      <c r="R21" s="181"/>
      <c r="S21" s="181"/>
      <c r="T21" s="181"/>
      <c r="U21" s="181"/>
    </row>
    <row r="22" spans="1:21" ht="13.15" customHeight="1">
      <c r="A22" s="20"/>
      <c r="B22" s="20"/>
      <c r="C22" s="720" t="s">
        <v>225</v>
      </c>
      <c r="D22" s="720"/>
      <c r="E22" s="3"/>
      <c r="F22" s="146"/>
      <c r="G22" s="334">
        <v>18</v>
      </c>
      <c r="H22" s="334">
        <v>15</v>
      </c>
      <c r="I22" s="334">
        <v>7</v>
      </c>
      <c r="J22" s="334" t="s">
        <v>141</v>
      </c>
      <c r="K22" s="334">
        <v>7</v>
      </c>
      <c r="L22" s="334">
        <v>8</v>
      </c>
      <c r="M22" s="335">
        <v>3</v>
      </c>
      <c r="O22" s="181"/>
    </row>
    <row r="23" spans="1:21" ht="13.15" customHeight="1">
      <c r="A23" s="20"/>
      <c r="B23" s="20"/>
      <c r="C23" s="720" t="s">
        <v>226</v>
      </c>
      <c r="D23" s="720"/>
      <c r="E23" s="3"/>
      <c r="F23" s="146"/>
      <c r="G23" s="334">
        <v>13</v>
      </c>
      <c r="H23" s="334">
        <v>11</v>
      </c>
      <c r="I23" s="334">
        <v>6</v>
      </c>
      <c r="J23" s="334" t="s">
        <v>141</v>
      </c>
      <c r="K23" s="334">
        <v>6</v>
      </c>
      <c r="L23" s="334">
        <v>5</v>
      </c>
      <c r="M23" s="335">
        <v>2</v>
      </c>
      <c r="O23" s="181"/>
    </row>
    <row r="24" spans="1:21" ht="13.15" customHeight="1">
      <c r="A24" s="20"/>
      <c r="B24" s="20"/>
      <c r="C24" s="726" t="s">
        <v>195</v>
      </c>
      <c r="D24" s="726"/>
      <c r="E24" s="3"/>
      <c r="F24" s="146"/>
      <c r="G24" s="334">
        <v>1</v>
      </c>
      <c r="H24" s="334">
        <v>1</v>
      </c>
      <c r="I24" s="334" t="s">
        <v>141</v>
      </c>
      <c r="J24" s="334" t="s">
        <v>141</v>
      </c>
      <c r="K24" s="334" t="s">
        <v>141</v>
      </c>
      <c r="L24" s="334">
        <v>1</v>
      </c>
      <c r="M24" s="335" t="s">
        <v>141</v>
      </c>
      <c r="N24" s="181"/>
      <c r="O24" s="181"/>
    </row>
    <row r="25" spans="1:21" ht="13.15" customHeight="1">
      <c r="A25" s="20"/>
      <c r="B25" s="20"/>
      <c r="C25" s="720" t="s">
        <v>227</v>
      </c>
      <c r="D25" s="720"/>
      <c r="E25" s="3"/>
      <c r="F25" s="146"/>
      <c r="G25" s="334">
        <v>1</v>
      </c>
      <c r="H25" s="334" t="s">
        <v>141</v>
      </c>
      <c r="I25" s="334" t="s">
        <v>141</v>
      </c>
      <c r="J25" s="334" t="s">
        <v>141</v>
      </c>
      <c r="K25" s="334" t="s">
        <v>141</v>
      </c>
      <c r="L25" s="334" t="s">
        <v>141</v>
      </c>
      <c r="M25" s="335">
        <v>1</v>
      </c>
      <c r="O25" s="181"/>
    </row>
    <row r="26" spans="1:21" ht="13.15" customHeight="1">
      <c r="A26" s="20"/>
      <c r="B26" s="20"/>
      <c r="C26" s="720" t="s">
        <v>228</v>
      </c>
      <c r="D26" s="720"/>
      <c r="E26" s="3"/>
      <c r="F26" s="146"/>
      <c r="G26" s="334">
        <v>1</v>
      </c>
      <c r="H26" s="334" t="s">
        <v>141</v>
      </c>
      <c r="I26" s="334" t="s">
        <v>141</v>
      </c>
      <c r="J26" s="334" t="s">
        <v>141</v>
      </c>
      <c r="K26" s="335" t="s">
        <v>141</v>
      </c>
      <c r="L26" s="335" t="s">
        <v>141</v>
      </c>
      <c r="M26" s="335">
        <v>1</v>
      </c>
      <c r="O26" s="181"/>
    </row>
    <row r="27" spans="1:21" ht="13.15" customHeight="1">
      <c r="A27" s="20"/>
      <c r="B27" s="20" t="s">
        <v>432</v>
      </c>
      <c r="C27" s="20"/>
      <c r="D27" s="20"/>
      <c r="E27" s="3"/>
      <c r="F27" s="146"/>
      <c r="G27" s="334">
        <v>342</v>
      </c>
      <c r="H27" s="334">
        <v>34</v>
      </c>
      <c r="I27" s="334">
        <v>9</v>
      </c>
      <c r="J27" s="334" t="s">
        <v>141</v>
      </c>
      <c r="K27" s="335">
        <v>9</v>
      </c>
      <c r="L27" s="335">
        <v>25</v>
      </c>
      <c r="M27" s="335">
        <v>308</v>
      </c>
      <c r="O27" s="181"/>
      <c r="P27" s="181"/>
      <c r="Q27" s="181"/>
      <c r="R27" s="181"/>
      <c r="S27" s="181"/>
      <c r="T27" s="181"/>
      <c r="U27" s="181"/>
    </row>
    <row r="28" spans="1:21" ht="13.15" customHeight="1">
      <c r="A28" s="20"/>
      <c r="B28" s="20"/>
      <c r="C28" s="720" t="s">
        <v>215</v>
      </c>
      <c r="D28" s="720"/>
      <c r="E28" s="3"/>
      <c r="F28" s="146"/>
      <c r="G28" s="334">
        <v>139</v>
      </c>
      <c r="H28" s="334">
        <v>19</v>
      </c>
      <c r="I28" s="334" t="s">
        <v>141</v>
      </c>
      <c r="J28" s="334" t="s">
        <v>141</v>
      </c>
      <c r="K28" s="335" t="s">
        <v>141</v>
      </c>
      <c r="L28" s="335">
        <v>19</v>
      </c>
      <c r="M28" s="335">
        <v>120</v>
      </c>
      <c r="O28" s="181"/>
    </row>
    <row r="29" spans="1:21" ht="13.15" customHeight="1">
      <c r="A29" s="20"/>
      <c r="B29" s="20"/>
      <c r="C29" s="720" t="s">
        <v>216</v>
      </c>
      <c r="D29" s="720"/>
      <c r="E29" s="3"/>
      <c r="F29" s="146"/>
      <c r="G29" s="334">
        <v>203</v>
      </c>
      <c r="H29" s="334">
        <v>15</v>
      </c>
      <c r="I29" s="334">
        <v>9</v>
      </c>
      <c r="J29" s="334" t="s">
        <v>141</v>
      </c>
      <c r="K29" s="335">
        <v>9</v>
      </c>
      <c r="L29" s="335">
        <v>6</v>
      </c>
      <c r="M29" s="335">
        <v>188</v>
      </c>
      <c r="O29" s="181"/>
    </row>
    <row r="30" spans="1:21" ht="13.15" customHeight="1">
      <c r="A30" s="20"/>
      <c r="B30" s="20" t="s">
        <v>433</v>
      </c>
      <c r="C30" s="20"/>
      <c r="D30" s="20"/>
      <c r="E30" s="3"/>
      <c r="F30" s="146"/>
      <c r="G30" s="334">
        <v>693</v>
      </c>
      <c r="H30" s="334">
        <v>229</v>
      </c>
      <c r="I30" s="334">
        <v>115</v>
      </c>
      <c r="J30" s="334">
        <v>6</v>
      </c>
      <c r="K30" s="335">
        <v>109</v>
      </c>
      <c r="L30" s="335">
        <v>114</v>
      </c>
      <c r="M30" s="335">
        <v>464</v>
      </c>
      <c r="O30" s="181"/>
      <c r="P30" s="181"/>
      <c r="Q30" s="181"/>
      <c r="R30" s="181"/>
      <c r="S30" s="181"/>
      <c r="T30" s="181"/>
      <c r="U30" s="181"/>
    </row>
    <row r="31" spans="1:21" ht="13.15" customHeight="1">
      <c r="A31" s="20"/>
      <c r="B31" s="20"/>
      <c r="C31" s="720" t="s">
        <v>217</v>
      </c>
      <c r="D31" s="720"/>
      <c r="E31" s="3"/>
      <c r="F31" s="146"/>
      <c r="G31" s="334">
        <v>418</v>
      </c>
      <c r="H31" s="334">
        <v>99</v>
      </c>
      <c r="I31" s="334">
        <v>43</v>
      </c>
      <c r="J31" s="334" t="s">
        <v>141</v>
      </c>
      <c r="K31" s="335">
        <v>43</v>
      </c>
      <c r="L31" s="335">
        <v>56</v>
      </c>
      <c r="M31" s="335">
        <v>319</v>
      </c>
      <c r="O31" s="181"/>
    </row>
    <row r="32" spans="1:21" ht="13.15" customHeight="1">
      <c r="A32" s="20"/>
      <c r="B32" s="20"/>
      <c r="C32" s="720" t="s">
        <v>218</v>
      </c>
      <c r="D32" s="720"/>
      <c r="E32" s="3"/>
      <c r="F32" s="146"/>
      <c r="G32" s="334">
        <v>45</v>
      </c>
      <c r="H32" s="334">
        <v>23</v>
      </c>
      <c r="I32" s="334">
        <v>15</v>
      </c>
      <c r="J32" s="334">
        <v>1</v>
      </c>
      <c r="K32" s="335">
        <v>14</v>
      </c>
      <c r="L32" s="335">
        <v>8</v>
      </c>
      <c r="M32" s="335">
        <v>22</v>
      </c>
      <c r="O32" s="181"/>
    </row>
    <row r="33" spans="1:21" ht="13.15" customHeight="1">
      <c r="A33" s="20"/>
      <c r="B33" s="20"/>
      <c r="C33" s="20" t="s">
        <v>402</v>
      </c>
      <c r="D33" s="20"/>
      <c r="E33" s="3"/>
      <c r="F33" s="146"/>
      <c r="G33" s="334">
        <v>230</v>
      </c>
      <c r="H33" s="334">
        <v>107</v>
      </c>
      <c r="I33" s="334">
        <v>57</v>
      </c>
      <c r="J33" s="334">
        <v>5</v>
      </c>
      <c r="K33" s="335">
        <v>52</v>
      </c>
      <c r="L33" s="335">
        <v>50</v>
      </c>
      <c r="M33" s="335">
        <v>123</v>
      </c>
      <c r="O33" s="181"/>
      <c r="P33" s="181"/>
      <c r="Q33" s="181"/>
      <c r="R33" s="181"/>
      <c r="S33" s="181"/>
      <c r="T33" s="181"/>
      <c r="U33" s="181"/>
    </row>
    <row r="34" spans="1:21" ht="13.15" customHeight="1">
      <c r="A34" s="20"/>
      <c r="B34" s="20"/>
      <c r="C34" s="20"/>
      <c r="D34" s="20" t="s">
        <v>403</v>
      </c>
      <c r="E34" s="3"/>
      <c r="F34" s="146"/>
      <c r="G34" s="334">
        <v>45</v>
      </c>
      <c r="H34" s="334">
        <v>40</v>
      </c>
      <c r="I34" s="334">
        <v>22</v>
      </c>
      <c r="J34" s="334">
        <v>5</v>
      </c>
      <c r="K34" s="335">
        <v>17</v>
      </c>
      <c r="L34" s="335">
        <v>18</v>
      </c>
      <c r="M34" s="335">
        <v>5</v>
      </c>
      <c r="O34" s="181"/>
    </row>
    <row r="35" spans="1:21" ht="13.15" customHeight="1">
      <c r="A35" s="20"/>
      <c r="B35" s="20"/>
      <c r="C35" s="20"/>
      <c r="D35" s="20" t="s">
        <v>404</v>
      </c>
      <c r="E35" s="3"/>
      <c r="F35" s="146"/>
      <c r="G35" s="334">
        <v>143</v>
      </c>
      <c r="H35" s="334">
        <v>48</v>
      </c>
      <c r="I35" s="334">
        <v>23</v>
      </c>
      <c r="J35" s="334" t="s">
        <v>141</v>
      </c>
      <c r="K35" s="335">
        <v>23</v>
      </c>
      <c r="L35" s="335">
        <v>25</v>
      </c>
      <c r="M35" s="335">
        <v>95</v>
      </c>
      <c r="O35" s="181"/>
    </row>
    <row r="36" spans="1:21" ht="13.15" customHeight="1">
      <c r="A36" s="20"/>
      <c r="B36" s="20"/>
      <c r="C36" s="20"/>
      <c r="D36" s="20" t="s">
        <v>405</v>
      </c>
      <c r="E36" s="3"/>
      <c r="F36" s="146"/>
      <c r="G36" s="334">
        <v>34</v>
      </c>
      <c r="H36" s="334">
        <v>13</v>
      </c>
      <c r="I36" s="334">
        <v>8</v>
      </c>
      <c r="J36" s="334" t="s">
        <v>141</v>
      </c>
      <c r="K36" s="335">
        <v>8</v>
      </c>
      <c r="L36" s="335">
        <v>5</v>
      </c>
      <c r="M36" s="335">
        <v>21</v>
      </c>
      <c r="O36" s="181"/>
    </row>
    <row r="37" spans="1:21" ht="13.15" customHeight="1">
      <c r="A37" s="20"/>
      <c r="B37" s="20"/>
      <c r="C37" s="20"/>
      <c r="D37" s="20" t="s">
        <v>196</v>
      </c>
      <c r="E37" s="3"/>
      <c r="F37" s="3"/>
      <c r="G37" s="336">
        <v>7</v>
      </c>
      <c r="H37" s="334">
        <v>5</v>
      </c>
      <c r="I37" s="334">
        <v>3</v>
      </c>
      <c r="J37" s="334" t="s">
        <v>141</v>
      </c>
      <c r="K37" s="335">
        <v>3</v>
      </c>
      <c r="L37" s="335">
        <v>2</v>
      </c>
      <c r="M37" s="335">
        <v>2</v>
      </c>
      <c r="O37" s="181"/>
    </row>
    <row r="38" spans="1:21" ht="13.15" customHeight="1">
      <c r="A38" s="20"/>
      <c r="B38" s="20"/>
      <c r="C38" s="20"/>
      <c r="D38" s="20" t="s">
        <v>177</v>
      </c>
      <c r="E38" s="3"/>
      <c r="F38" s="3"/>
      <c r="G38" s="336">
        <v>1</v>
      </c>
      <c r="H38" s="334">
        <v>1</v>
      </c>
      <c r="I38" s="334">
        <v>1</v>
      </c>
      <c r="J38" s="334" t="s">
        <v>141</v>
      </c>
      <c r="K38" s="335">
        <v>1</v>
      </c>
      <c r="L38" s="335" t="s">
        <v>141</v>
      </c>
      <c r="M38" s="335" t="s">
        <v>141</v>
      </c>
      <c r="O38" s="181"/>
    </row>
    <row r="39" spans="1:21" ht="6" customHeight="1" thickBot="1">
      <c r="A39" s="22"/>
      <c r="B39" s="22"/>
      <c r="C39" s="22"/>
      <c r="D39" s="22"/>
      <c r="E39" s="21"/>
      <c r="F39" s="149"/>
      <c r="G39" s="186"/>
      <c r="H39" s="186"/>
      <c r="I39" s="186"/>
      <c r="J39" s="186"/>
      <c r="K39" s="187"/>
      <c r="L39" s="187"/>
      <c r="M39" s="187"/>
      <c r="O39" s="181"/>
    </row>
    <row r="40" spans="1:21" ht="15.6" customHeight="1">
      <c r="A40" s="20"/>
      <c r="B40" s="20"/>
      <c r="C40" s="20"/>
      <c r="D40" s="20"/>
      <c r="E40" s="3"/>
      <c r="F40" s="3"/>
      <c r="G40" s="190"/>
      <c r="H40" s="190"/>
      <c r="I40" s="147"/>
      <c r="J40" s="147"/>
      <c r="K40" s="173"/>
      <c r="L40" s="173"/>
      <c r="M40" s="173"/>
    </row>
    <row r="41" spans="1:21" ht="14.1" customHeight="1" thickBot="1">
      <c r="A41" s="22" t="s">
        <v>543</v>
      </c>
      <c r="B41" s="22"/>
      <c r="C41" s="22"/>
      <c r="D41" s="22"/>
      <c r="E41" s="22"/>
      <c r="F41" s="22"/>
      <c r="G41" s="22"/>
      <c r="H41" s="22"/>
      <c r="I41" s="22"/>
      <c r="J41" s="22"/>
      <c r="K41" s="187"/>
      <c r="L41" s="187"/>
      <c r="M41" s="253" t="s">
        <v>407</v>
      </c>
    </row>
    <row r="42" spans="1:21" ht="14.1" customHeight="1">
      <c r="A42" s="719" t="s">
        <v>178</v>
      </c>
      <c r="B42" s="719"/>
      <c r="C42" s="719"/>
      <c r="D42" s="719"/>
      <c r="E42" s="719"/>
      <c r="F42" s="719"/>
      <c r="G42" s="719"/>
      <c r="H42" s="719"/>
      <c r="I42" s="722" t="s">
        <v>173</v>
      </c>
      <c r="J42" s="192"/>
      <c r="K42" s="193"/>
      <c r="L42" s="193"/>
      <c r="M42" s="173"/>
      <c r="N42" s="182"/>
    </row>
    <row r="43" spans="1:21" ht="14.1" customHeight="1">
      <c r="A43" s="719"/>
      <c r="B43" s="719"/>
      <c r="C43" s="719"/>
      <c r="D43" s="719"/>
      <c r="E43" s="719"/>
      <c r="F43" s="719"/>
      <c r="G43" s="719"/>
      <c r="H43" s="719"/>
      <c r="I43" s="722"/>
      <c r="J43" s="724" t="s">
        <v>406</v>
      </c>
      <c r="K43" s="173"/>
      <c r="L43" s="173"/>
      <c r="M43" s="697" t="s">
        <v>181</v>
      </c>
      <c r="N43" s="182"/>
    </row>
    <row r="44" spans="1:21" ht="14.1" customHeight="1">
      <c r="A44" s="721"/>
      <c r="B44" s="721"/>
      <c r="C44" s="721"/>
      <c r="D44" s="721"/>
      <c r="E44" s="721"/>
      <c r="F44" s="721"/>
      <c r="G44" s="721"/>
      <c r="H44" s="721"/>
      <c r="I44" s="723"/>
      <c r="J44" s="725"/>
      <c r="K44" s="195" t="s">
        <v>179</v>
      </c>
      <c r="L44" s="196" t="s">
        <v>180</v>
      </c>
      <c r="M44" s="698"/>
      <c r="N44" s="182"/>
    </row>
    <row r="45" spans="1:21" ht="14.1" customHeight="1">
      <c r="A45" s="699" t="s">
        <v>434</v>
      </c>
      <c r="B45" s="699"/>
      <c r="C45" s="699"/>
      <c r="D45" s="699"/>
      <c r="E45" s="699"/>
      <c r="F45" s="699"/>
      <c r="G45" s="699"/>
      <c r="H45" s="700"/>
      <c r="I45" s="334">
        <v>33</v>
      </c>
      <c r="J45" s="334">
        <v>33</v>
      </c>
      <c r="K45" s="335">
        <v>30</v>
      </c>
      <c r="L45" s="335">
        <v>3</v>
      </c>
      <c r="M45" s="335" t="s">
        <v>141</v>
      </c>
      <c r="N45" s="182"/>
    </row>
    <row r="46" spans="1:21" ht="14.1" customHeight="1">
      <c r="A46" s="20"/>
      <c r="B46" s="701" t="s">
        <v>182</v>
      </c>
      <c r="C46" s="682"/>
      <c r="D46" s="706" t="s">
        <v>197</v>
      </c>
      <c r="E46" s="699"/>
      <c r="F46" s="699"/>
      <c r="G46" s="699"/>
      <c r="H46" s="700"/>
      <c r="I46" s="334">
        <v>2</v>
      </c>
      <c r="J46" s="334">
        <v>2</v>
      </c>
      <c r="K46" s="335">
        <v>2</v>
      </c>
      <c r="L46" s="335" t="s">
        <v>141</v>
      </c>
      <c r="M46" s="335" t="s">
        <v>141</v>
      </c>
      <c r="N46" s="182"/>
    </row>
    <row r="47" spans="1:21" ht="14.1" customHeight="1">
      <c r="A47" s="20"/>
      <c r="B47" s="702"/>
      <c r="C47" s="703"/>
      <c r="D47" s="707" t="s">
        <v>219</v>
      </c>
      <c r="E47" s="652"/>
      <c r="F47" s="652"/>
      <c r="G47" s="652"/>
      <c r="H47" s="708"/>
      <c r="I47" s="334">
        <v>6</v>
      </c>
      <c r="J47" s="334">
        <v>6</v>
      </c>
      <c r="K47" s="335">
        <v>6</v>
      </c>
      <c r="L47" s="335" t="s">
        <v>141</v>
      </c>
      <c r="M47" s="335" t="s">
        <v>141</v>
      </c>
      <c r="N47" s="182"/>
    </row>
    <row r="48" spans="1:21" ht="14.1" customHeight="1">
      <c r="A48" s="20"/>
      <c r="B48" s="704"/>
      <c r="C48" s="705"/>
      <c r="D48" s="709" t="s">
        <v>183</v>
      </c>
      <c r="E48" s="710"/>
      <c r="F48" s="710"/>
      <c r="G48" s="710"/>
      <c r="H48" s="711"/>
      <c r="I48" s="334">
        <v>2</v>
      </c>
      <c r="J48" s="334">
        <v>2</v>
      </c>
      <c r="K48" s="335">
        <v>2</v>
      </c>
      <c r="L48" s="335" t="s">
        <v>141</v>
      </c>
      <c r="M48" s="335" t="s">
        <v>141</v>
      </c>
      <c r="N48" s="182"/>
    </row>
    <row r="49" spans="1:14" ht="14.1" customHeight="1">
      <c r="A49" s="20"/>
      <c r="B49" s="701" t="s">
        <v>184</v>
      </c>
      <c r="C49" s="682"/>
      <c r="D49" s="713" t="s">
        <v>185</v>
      </c>
      <c r="E49" s="714"/>
      <c r="F49" s="714"/>
      <c r="G49" s="714"/>
      <c r="H49" s="715"/>
      <c r="I49" s="334">
        <v>21</v>
      </c>
      <c r="J49" s="334">
        <v>21</v>
      </c>
      <c r="K49" s="335">
        <v>18</v>
      </c>
      <c r="L49" s="335">
        <v>3</v>
      </c>
      <c r="M49" s="335" t="s">
        <v>141</v>
      </c>
      <c r="N49" s="182"/>
    </row>
    <row r="50" spans="1:14" ht="14.1" customHeight="1" thickBot="1">
      <c r="A50" s="22"/>
      <c r="B50" s="712"/>
      <c r="C50" s="684"/>
      <c r="D50" s="716" t="s">
        <v>198</v>
      </c>
      <c r="E50" s="717"/>
      <c r="F50" s="717"/>
      <c r="G50" s="717"/>
      <c r="H50" s="718"/>
      <c r="I50" s="337">
        <v>2</v>
      </c>
      <c r="J50" s="337">
        <v>2</v>
      </c>
      <c r="K50" s="338">
        <v>2</v>
      </c>
      <c r="L50" s="338" t="s">
        <v>141</v>
      </c>
      <c r="M50" s="338" t="s">
        <v>141</v>
      </c>
      <c r="N50" s="182"/>
    </row>
    <row r="51" spans="1:14" ht="9.9499999999999993" customHeight="1" thickBot="1">
      <c r="A51" s="197"/>
      <c r="B51" s="197"/>
      <c r="C51" s="197"/>
      <c r="D51" s="197"/>
      <c r="E51" s="198"/>
      <c r="F51" s="198"/>
      <c r="G51" s="199"/>
      <c r="H51" s="199"/>
      <c r="I51" s="199"/>
      <c r="J51" s="199"/>
      <c r="K51" s="173"/>
      <c r="L51" s="173"/>
      <c r="M51" s="173"/>
    </row>
    <row r="52" spans="1:14" ht="14.1" customHeight="1">
      <c r="A52" s="191"/>
      <c r="B52" s="191"/>
      <c r="C52" s="191"/>
      <c r="D52" s="202"/>
      <c r="E52" s="477" t="s">
        <v>435</v>
      </c>
      <c r="F52" s="478"/>
      <c r="G52" s="478"/>
      <c r="H52" s="479"/>
      <c r="I52" s="215" t="s">
        <v>186</v>
      </c>
      <c r="J52" s="216" t="s">
        <v>187</v>
      </c>
      <c r="K52" s="173"/>
      <c r="L52" s="173"/>
      <c r="M52" s="173"/>
    </row>
    <row r="53" spans="1:14" ht="14.1" customHeight="1">
      <c r="A53" s="681" t="s">
        <v>194</v>
      </c>
      <c r="B53" s="681"/>
      <c r="C53" s="681"/>
      <c r="D53" s="682"/>
      <c r="E53" s="691" t="s">
        <v>188</v>
      </c>
      <c r="F53" s="692"/>
      <c r="G53" s="692"/>
      <c r="H53" s="693"/>
      <c r="I53" s="339">
        <v>36</v>
      </c>
      <c r="J53" s="340">
        <v>87</v>
      </c>
      <c r="K53" s="173"/>
      <c r="L53" s="173"/>
      <c r="M53" s="173"/>
    </row>
    <row r="54" spans="1:14" ht="14.1" customHeight="1">
      <c r="A54" s="719"/>
      <c r="B54" s="719"/>
      <c r="C54" s="719"/>
      <c r="D54" s="703"/>
      <c r="E54" s="691" t="s">
        <v>189</v>
      </c>
      <c r="F54" s="692"/>
      <c r="G54" s="692"/>
      <c r="H54" s="693"/>
      <c r="I54" s="341" t="s">
        <v>160</v>
      </c>
      <c r="J54" s="342">
        <v>1</v>
      </c>
      <c r="K54" s="173"/>
      <c r="L54" s="173"/>
      <c r="M54" s="173"/>
    </row>
    <row r="55" spans="1:14" ht="14.1" customHeight="1">
      <c r="A55" s="719"/>
      <c r="B55" s="719"/>
      <c r="C55" s="719"/>
      <c r="D55" s="703"/>
      <c r="E55" s="691" t="s">
        <v>190</v>
      </c>
      <c r="F55" s="692"/>
      <c r="G55" s="692"/>
      <c r="H55" s="693"/>
      <c r="I55" s="341" t="s">
        <v>160</v>
      </c>
      <c r="J55" s="342">
        <v>2</v>
      </c>
      <c r="K55" s="173"/>
      <c r="L55" s="173"/>
      <c r="M55" s="173"/>
    </row>
    <row r="56" spans="1:14" ht="14.1" customHeight="1" thickBot="1">
      <c r="A56" s="683"/>
      <c r="B56" s="683"/>
      <c r="C56" s="683"/>
      <c r="D56" s="684"/>
      <c r="E56" s="694" t="s">
        <v>191</v>
      </c>
      <c r="F56" s="695"/>
      <c r="G56" s="695"/>
      <c r="H56" s="696"/>
      <c r="I56" s="341" t="s">
        <v>160</v>
      </c>
      <c r="J56" s="343">
        <v>5</v>
      </c>
      <c r="K56" s="173"/>
      <c r="L56" s="173"/>
      <c r="M56" s="173"/>
    </row>
    <row r="57" spans="1:14" ht="9.9499999999999993" customHeight="1" thickBot="1">
      <c r="A57" s="200"/>
      <c r="B57" s="200"/>
      <c r="C57" s="200"/>
      <c r="D57" s="200"/>
      <c r="E57" s="201"/>
      <c r="F57" s="201"/>
      <c r="G57" s="201"/>
      <c r="H57" s="201"/>
      <c r="I57" s="199"/>
      <c r="J57" s="199"/>
      <c r="K57" s="173"/>
      <c r="L57" s="173"/>
      <c r="M57" s="173"/>
    </row>
    <row r="58" spans="1:14" ht="14.1" customHeight="1">
      <c r="A58" s="679"/>
      <c r="B58" s="679"/>
      <c r="C58" s="679"/>
      <c r="D58" s="680"/>
      <c r="E58" s="477" t="s">
        <v>435</v>
      </c>
      <c r="F58" s="478"/>
      <c r="G58" s="478"/>
      <c r="H58" s="479"/>
      <c r="I58" s="217" t="s">
        <v>186</v>
      </c>
      <c r="J58" s="203" t="s">
        <v>187</v>
      </c>
      <c r="K58" s="173"/>
      <c r="L58" s="173"/>
      <c r="M58" s="173"/>
    </row>
    <row r="59" spans="1:14" ht="14.1" customHeight="1">
      <c r="A59" s="681" t="s">
        <v>194</v>
      </c>
      <c r="B59" s="681"/>
      <c r="C59" s="681"/>
      <c r="D59" s="682"/>
      <c r="E59" s="685" t="s">
        <v>192</v>
      </c>
      <c r="F59" s="686"/>
      <c r="G59" s="686"/>
      <c r="H59" s="687"/>
      <c r="I59" s="340" t="s">
        <v>123</v>
      </c>
      <c r="J59" s="340">
        <v>2</v>
      </c>
      <c r="K59" s="173"/>
      <c r="L59" s="173"/>
      <c r="M59" s="173"/>
    </row>
    <row r="60" spans="1:14" ht="14.1" customHeight="1" thickBot="1">
      <c r="A60" s="683"/>
      <c r="B60" s="683"/>
      <c r="C60" s="683"/>
      <c r="D60" s="684"/>
      <c r="E60" s="688" t="s">
        <v>193</v>
      </c>
      <c r="F60" s="689"/>
      <c r="G60" s="689"/>
      <c r="H60" s="690"/>
      <c r="I60" s="343" t="s">
        <v>123</v>
      </c>
      <c r="J60" s="343">
        <v>1</v>
      </c>
      <c r="K60" s="147"/>
      <c r="L60" s="147"/>
      <c r="M60" s="173"/>
    </row>
    <row r="61" spans="1:14" ht="5.0999999999999996" customHeight="1"/>
    <row r="62" spans="1:14">
      <c r="A62" s="180" t="s">
        <v>544</v>
      </c>
    </row>
  </sheetData>
  <mergeCells count="49">
    <mergeCell ref="A2:M2"/>
    <mergeCell ref="A6:F9"/>
    <mergeCell ref="G6:G9"/>
    <mergeCell ref="H6:M6"/>
    <mergeCell ref="H7:H9"/>
    <mergeCell ref="M7:M9"/>
    <mergeCell ref="I8:I9"/>
    <mergeCell ref="J8:K8"/>
    <mergeCell ref="L8:L9"/>
    <mergeCell ref="C13:D13"/>
    <mergeCell ref="C14:D14"/>
    <mergeCell ref="C15:D15"/>
    <mergeCell ref="C16:D16"/>
    <mergeCell ref="C17:D17"/>
    <mergeCell ref="C18:D18"/>
    <mergeCell ref="C19:D19"/>
    <mergeCell ref="C20:D20"/>
    <mergeCell ref="C22:D22"/>
    <mergeCell ref="C23:D23"/>
    <mergeCell ref="C24:D24"/>
    <mergeCell ref="C25:D25"/>
    <mergeCell ref="C26:D26"/>
    <mergeCell ref="C28:D28"/>
    <mergeCell ref="C29:D29"/>
    <mergeCell ref="C31:D31"/>
    <mergeCell ref="C32:D32"/>
    <mergeCell ref="A42:H44"/>
    <mergeCell ref="I42:I44"/>
    <mergeCell ref="J43:J44"/>
    <mergeCell ref="E53:H53"/>
    <mergeCell ref="E54:H54"/>
    <mergeCell ref="E55:H55"/>
    <mergeCell ref="E56:H56"/>
    <mergeCell ref="M43:M44"/>
    <mergeCell ref="A45:H45"/>
    <mergeCell ref="B46:C48"/>
    <mergeCell ref="D46:H46"/>
    <mergeCell ref="D47:H47"/>
    <mergeCell ref="D48:H48"/>
    <mergeCell ref="B49:C50"/>
    <mergeCell ref="D49:H49"/>
    <mergeCell ref="D50:H50"/>
    <mergeCell ref="E52:H52"/>
    <mergeCell ref="A53:D56"/>
    <mergeCell ref="A58:D58"/>
    <mergeCell ref="E58:H58"/>
    <mergeCell ref="A59:D60"/>
    <mergeCell ref="E59:H59"/>
    <mergeCell ref="E60:H60"/>
  </mergeCells>
  <phoneticPr fontId="3"/>
  <printOptions horizontalCentered="1"/>
  <pageMargins left="0.59055118110236227" right="0.59055118110236227" top="0.59055118110236227" bottom="0.59055118110236227" header="0.39370078740157483" footer="0.51181102362204722"/>
  <pageSetup paperSize="9" orientation="portrait" r:id="rId1"/>
  <headerFooter scaleWithDoc="0" alignWithMargins="0">
    <oddHeader>&amp;R &amp;"+,標準"&amp;9 24　教育･文化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42"/>
  <sheetViews>
    <sheetView showGridLines="0" view="pageBreakPreview" zoomScaleNormal="100" zoomScaleSheetLayoutView="100" workbookViewId="0">
      <selection activeCell="A3" sqref="A3:M3"/>
    </sheetView>
  </sheetViews>
  <sheetFormatPr defaultRowHeight="11.25"/>
  <cols>
    <col min="1" max="1" width="12.25" style="14" bestFit="1" customWidth="1"/>
    <col min="2" max="2" width="0.875" style="14" customWidth="1"/>
    <col min="3" max="7" width="6.875" style="14" customWidth="1"/>
    <col min="8" max="8" width="7.5" style="14" customWidth="1"/>
    <col min="9" max="13" width="6.875" style="14" customWidth="1"/>
    <col min="14" max="14" width="3.75" style="14" customWidth="1"/>
    <col min="15" max="15" width="7.5" style="14" bestFit="1" customWidth="1"/>
    <col min="16" max="17" width="6.5" style="14" customWidth="1"/>
    <col min="18" max="18" width="5.25" style="14" customWidth="1"/>
    <col min="19" max="19" width="6.5" style="14" customWidth="1"/>
    <col min="20" max="20" width="8.125" style="14" customWidth="1"/>
    <col min="21" max="21" width="7.5" style="14" bestFit="1" customWidth="1"/>
    <col min="22" max="22" width="7.375" style="14" customWidth="1"/>
    <col min="23" max="16384" width="9" style="14"/>
  </cols>
  <sheetData>
    <row r="1" spans="1:23" s="8" customFormat="1" ht="20.100000000000001" customHeight="1">
      <c r="A1" s="470" t="s">
        <v>39</v>
      </c>
      <c r="B1" s="470"/>
      <c r="C1" s="470"/>
      <c r="D1" s="470"/>
      <c r="E1" s="470"/>
      <c r="F1" s="470"/>
      <c r="G1" s="470"/>
      <c r="H1" s="470"/>
      <c r="I1" s="470"/>
      <c r="J1" s="470"/>
      <c r="K1" s="470"/>
      <c r="L1" s="470"/>
      <c r="M1" s="470"/>
    </row>
    <row r="2" spans="1:23" s="8" customFormat="1" ht="11.25" customHeight="1">
      <c r="A2" s="9"/>
      <c r="B2" s="9"/>
      <c r="C2" s="9"/>
      <c r="D2" s="9"/>
      <c r="E2" s="9"/>
      <c r="F2" s="9"/>
      <c r="G2" s="9"/>
      <c r="H2" s="9"/>
      <c r="I2" s="9"/>
      <c r="J2" s="9"/>
      <c r="K2" s="9"/>
      <c r="L2" s="9"/>
      <c r="M2" s="9"/>
    </row>
    <row r="3" spans="1:23" s="11" customFormat="1" ht="15" customHeight="1">
      <c r="A3" s="471" t="s">
        <v>446</v>
      </c>
      <c r="B3" s="471"/>
      <c r="C3" s="471"/>
      <c r="D3" s="471"/>
      <c r="E3" s="471"/>
      <c r="F3" s="471"/>
      <c r="G3" s="471"/>
      <c r="H3" s="471"/>
      <c r="I3" s="471"/>
      <c r="J3" s="471"/>
      <c r="K3" s="471"/>
      <c r="L3" s="471"/>
      <c r="M3" s="471"/>
    </row>
    <row r="4" spans="1:23" s="11" customFormat="1" ht="15" customHeight="1">
      <c r="A4" s="10"/>
      <c r="B4" s="10"/>
      <c r="C4" s="10"/>
      <c r="D4" s="10"/>
      <c r="E4" s="10"/>
      <c r="F4" s="10"/>
      <c r="G4" s="10"/>
      <c r="H4" s="10"/>
      <c r="I4" s="10"/>
      <c r="J4" s="10"/>
      <c r="K4" s="10"/>
      <c r="L4" s="10"/>
      <c r="M4" s="10"/>
    </row>
    <row r="5" spans="1:23" ht="15" customHeight="1" thickBot="1">
      <c r="A5" s="262" t="s">
        <v>518</v>
      </c>
      <c r="B5" s="261"/>
      <c r="C5" s="261"/>
      <c r="D5" s="13"/>
      <c r="M5" s="218" t="s">
        <v>272</v>
      </c>
    </row>
    <row r="6" spans="1:23" ht="30" customHeight="1">
      <c r="A6" s="472" t="s">
        <v>275</v>
      </c>
      <c r="B6" s="15"/>
      <c r="C6" s="482" t="s">
        <v>445</v>
      </c>
      <c r="D6" s="484" t="s">
        <v>0</v>
      </c>
      <c r="E6" s="474" t="s">
        <v>408</v>
      </c>
      <c r="F6" s="475"/>
      <c r="G6" s="476"/>
      <c r="H6" s="477" t="s">
        <v>444</v>
      </c>
      <c r="I6" s="478"/>
      <c r="J6" s="479"/>
      <c r="K6" s="480" t="s">
        <v>520</v>
      </c>
      <c r="L6" s="481"/>
      <c r="M6" s="481"/>
    </row>
    <row r="7" spans="1:23" ht="24" customHeight="1">
      <c r="A7" s="473"/>
      <c r="B7" s="16"/>
      <c r="C7" s="483"/>
      <c r="D7" s="485"/>
      <c r="E7" s="1" t="s">
        <v>174</v>
      </c>
      <c r="F7" s="2" t="s">
        <v>1</v>
      </c>
      <c r="G7" s="2" t="s">
        <v>2</v>
      </c>
      <c r="H7" s="1" t="s">
        <v>174</v>
      </c>
      <c r="I7" s="2" t="s">
        <v>1</v>
      </c>
      <c r="J7" s="2" t="s">
        <v>2</v>
      </c>
      <c r="K7" s="1" t="s">
        <v>174</v>
      </c>
      <c r="L7" s="2" t="s">
        <v>1</v>
      </c>
      <c r="M7" s="2" t="s">
        <v>2</v>
      </c>
    </row>
    <row r="8" spans="1:23" ht="5.0999999999999996" customHeight="1">
      <c r="A8" s="18"/>
      <c r="B8" s="3"/>
      <c r="C8" s="4"/>
      <c r="D8" s="5"/>
      <c r="E8" s="19"/>
      <c r="F8" s="5"/>
      <c r="G8" s="5"/>
      <c r="H8" s="5"/>
      <c r="I8" s="5"/>
      <c r="J8" s="5"/>
      <c r="K8" s="5"/>
      <c r="L8" s="5"/>
      <c r="M8" s="5"/>
    </row>
    <row r="9" spans="1:23" ht="23.1" customHeight="1">
      <c r="A9" s="3" t="s">
        <v>3</v>
      </c>
      <c r="B9" s="20"/>
      <c r="C9" s="24">
        <v>144</v>
      </c>
      <c r="D9" s="25">
        <v>310</v>
      </c>
      <c r="E9" s="25">
        <v>668</v>
      </c>
      <c r="F9" s="25">
        <v>47</v>
      </c>
      <c r="G9" s="25">
        <v>621</v>
      </c>
      <c r="H9" s="25">
        <v>5744</v>
      </c>
      <c r="I9" s="25">
        <v>2932</v>
      </c>
      <c r="J9" s="25">
        <v>2812</v>
      </c>
      <c r="K9" s="357">
        <v>4223</v>
      </c>
      <c r="L9" s="357">
        <v>2119</v>
      </c>
      <c r="M9" s="357">
        <v>2104</v>
      </c>
      <c r="O9" s="236"/>
      <c r="P9" s="236"/>
      <c r="Q9" s="236"/>
      <c r="R9" s="236"/>
      <c r="S9" s="236"/>
      <c r="T9" s="236"/>
      <c r="U9" s="236"/>
      <c r="V9" s="236"/>
    </row>
    <row r="10" spans="1:23" ht="23.1" customHeight="1">
      <c r="A10" s="3" t="s">
        <v>40</v>
      </c>
      <c r="B10" s="20"/>
      <c r="C10" s="24">
        <v>114</v>
      </c>
      <c r="D10" s="25">
        <v>193</v>
      </c>
      <c r="E10" s="25">
        <v>379</v>
      </c>
      <c r="F10" s="25">
        <v>20</v>
      </c>
      <c r="G10" s="25">
        <v>359</v>
      </c>
      <c r="H10" s="25">
        <v>3227</v>
      </c>
      <c r="I10" s="25">
        <v>1668</v>
      </c>
      <c r="J10" s="25">
        <v>1559</v>
      </c>
      <c r="K10" s="357">
        <v>3114</v>
      </c>
      <c r="L10" s="357">
        <v>1554</v>
      </c>
      <c r="M10" s="357">
        <v>1560</v>
      </c>
      <c r="P10" s="175"/>
      <c r="Q10" s="175"/>
      <c r="R10" s="175"/>
    </row>
    <row r="11" spans="1:23" ht="23.1" customHeight="1">
      <c r="A11" s="3" t="s">
        <v>4</v>
      </c>
      <c r="B11" s="20"/>
      <c r="C11" s="158">
        <v>30</v>
      </c>
      <c r="D11" s="25">
        <v>117</v>
      </c>
      <c r="E11" s="25">
        <v>289</v>
      </c>
      <c r="F11" s="25">
        <v>27</v>
      </c>
      <c r="G11" s="25">
        <v>262</v>
      </c>
      <c r="H11" s="25">
        <v>2517</v>
      </c>
      <c r="I11" s="25">
        <v>1264</v>
      </c>
      <c r="J11" s="25">
        <v>1253</v>
      </c>
      <c r="K11" s="357">
        <v>1109</v>
      </c>
      <c r="L11" s="357">
        <v>565</v>
      </c>
      <c r="M11" s="357">
        <v>544</v>
      </c>
      <c r="P11" s="175"/>
      <c r="Q11" s="175"/>
      <c r="R11" s="175"/>
    </row>
    <row r="12" spans="1:23" ht="30.75" customHeight="1">
      <c r="A12" s="23" t="s">
        <v>17</v>
      </c>
      <c r="B12" s="20"/>
      <c r="C12" s="24">
        <v>159</v>
      </c>
      <c r="D12" s="25">
        <v>577</v>
      </c>
      <c r="E12" s="25">
        <v>2493</v>
      </c>
      <c r="F12" s="25">
        <v>228</v>
      </c>
      <c r="G12" s="25">
        <v>2265</v>
      </c>
      <c r="H12" s="25">
        <v>15333</v>
      </c>
      <c r="I12" s="25">
        <v>7818</v>
      </c>
      <c r="J12" s="25">
        <v>7515</v>
      </c>
      <c r="K12" s="147">
        <v>5631</v>
      </c>
      <c r="L12" s="147">
        <v>2875</v>
      </c>
      <c r="M12" s="147">
        <v>2756</v>
      </c>
      <c r="O12" s="236"/>
      <c r="P12" s="236"/>
      <c r="Q12" s="236"/>
      <c r="R12" s="236"/>
      <c r="S12" s="236"/>
      <c r="T12" s="236"/>
      <c r="U12" s="236"/>
      <c r="V12" s="236"/>
      <c r="W12" s="236"/>
    </row>
    <row r="13" spans="1:23" ht="23.1" customHeight="1">
      <c r="A13" s="3" t="s">
        <v>40</v>
      </c>
      <c r="B13" s="20"/>
      <c r="C13" s="24">
        <v>44</v>
      </c>
      <c r="D13" s="25">
        <v>150</v>
      </c>
      <c r="E13" s="25">
        <v>585</v>
      </c>
      <c r="F13" s="25">
        <v>43</v>
      </c>
      <c r="G13" s="25">
        <v>542</v>
      </c>
      <c r="H13" s="25">
        <v>3441</v>
      </c>
      <c r="I13" s="25">
        <v>1747</v>
      </c>
      <c r="J13" s="25">
        <v>1694</v>
      </c>
      <c r="K13" s="147">
        <v>1611</v>
      </c>
      <c r="L13" s="147">
        <v>841</v>
      </c>
      <c r="M13" s="147">
        <v>770</v>
      </c>
      <c r="P13" s="175"/>
    </row>
    <row r="14" spans="1:23" ht="23.1" customHeight="1">
      <c r="A14" s="3" t="s">
        <v>4</v>
      </c>
      <c r="B14" s="20"/>
      <c r="C14" s="24">
        <v>115</v>
      </c>
      <c r="D14" s="25">
        <v>427</v>
      </c>
      <c r="E14" s="25">
        <v>1908</v>
      </c>
      <c r="F14" s="25">
        <v>185</v>
      </c>
      <c r="G14" s="25">
        <v>1723</v>
      </c>
      <c r="H14" s="25">
        <v>11892</v>
      </c>
      <c r="I14" s="25">
        <v>6071</v>
      </c>
      <c r="J14" s="25">
        <v>5821</v>
      </c>
      <c r="K14" s="147">
        <v>4020</v>
      </c>
      <c r="L14" s="147">
        <v>2034</v>
      </c>
      <c r="M14" s="147">
        <v>1986</v>
      </c>
      <c r="P14" s="175"/>
    </row>
    <row r="15" spans="1:23" ht="23.1" customHeight="1">
      <c r="A15" s="3" t="s">
        <v>5</v>
      </c>
      <c r="B15" s="20"/>
      <c r="C15" s="235">
        <v>263</v>
      </c>
      <c r="D15" s="25">
        <v>4700</v>
      </c>
      <c r="E15" s="25">
        <v>6731</v>
      </c>
      <c r="F15" s="25">
        <v>2254</v>
      </c>
      <c r="G15" s="25">
        <v>4477</v>
      </c>
      <c r="H15" s="25">
        <v>99638</v>
      </c>
      <c r="I15" s="25">
        <v>50724</v>
      </c>
      <c r="J15" s="25">
        <v>48914</v>
      </c>
      <c r="K15" s="25" t="s">
        <v>123</v>
      </c>
      <c r="L15" s="25" t="s">
        <v>123</v>
      </c>
      <c r="M15" s="25" t="s">
        <v>123</v>
      </c>
      <c r="O15" s="237"/>
      <c r="P15" s="237"/>
      <c r="Q15" s="237"/>
      <c r="R15" s="237"/>
      <c r="S15" s="237"/>
      <c r="T15" s="237"/>
      <c r="U15" s="237"/>
      <c r="V15" s="237"/>
    </row>
    <row r="16" spans="1:23" ht="23.1" customHeight="1">
      <c r="A16" s="3" t="s">
        <v>6</v>
      </c>
      <c r="B16" s="20"/>
      <c r="C16" s="26">
        <v>1</v>
      </c>
      <c r="D16" s="25">
        <v>20</v>
      </c>
      <c r="E16" s="25">
        <v>28</v>
      </c>
      <c r="F16" s="25">
        <v>16</v>
      </c>
      <c r="G16" s="25">
        <v>12</v>
      </c>
      <c r="H16" s="25">
        <v>620</v>
      </c>
      <c r="I16" s="25">
        <v>308</v>
      </c>
      <c r="J16" s="25">
        <v>312</v>
      </c>
      <c r="K16" s="25" t="s">
        <v>123</v>
      </c>
      <c r="L16" s="25" t="s">
        <v>123</v>
      </c>
      <c r="M16" s="25" t="s">
        <v>123</v>
      </c>
      <c r="O16" s="238"/>
      <c r="P16" s="238"/>
      <c r="Q16" s="175"/>
      <c r="R16" s="175"/>
      <c r="S16" s="239"/>
      <c r="T16" s="239"/>
      <c r="U16" s="239"/>
    </row>
    <row r="17" spans="1:22" ht="23.1" customHeight="1">
      <c r="A17" s="3" t="s">
        <v>40</v>
      </c>
      <c r="B17" s="20"/>
      <c r="C17" s="235">
        <v>258</v>
      </c>
      <c r="D17" s="25">
        <v>4637</v>
      </c>
      <c r="E17" s="25">
        <v>6614</v>
      </c>
      <c r="F17" s="25">
        <v>2201</v>
      </c>
      <c r="G17" s="25">
        <v>4413</v>
      </c>
      <c r="H17" s="25">
        <v>97893</v>
      </c>
      <c r="I17" s="25">
        <v>49881</v>
      </c>
      <c r="J17" s="25">
        <v>48012</v>
      </c>
      <c r="K17" s="25" t="s">
        <v>123</v>
      </c>
      <c r="L17" s="25" t="s">
        <v>123</v>
      </c>
      <c r="M17" s="25" t="s">
        <v>123</v>
      </c>
      <c r="O17" s="238"/>
      <c r="P17" s="238"/>
      <c r="Q17" s="175"/>
      <c r="R17" s="175"/>
      <c r="S17" s="239"/>
      <c r="T17" s="239"/>
      <c r="U17" s="239"/>
    </row>
    <row r="18" spans="1:22" ht="23.1" customHeight="1">
      <c r="A18" s="3" t="s">
        <v>4</v>
      </c>
      <c r="B18" s="20"/>
      <c r="C18" s="24">
        <v>4</v>
      </c>
      <c r="D18" s="25">
        <v>43</v>
      </c>
      <c r="E18" s="25">
        <v>89</v>
      </c>
      <c r="F18" s="25">
        <v>37</v>
      </c>
      <c r="G18" s="25">
        <v>52</v>
      </c>
      <c r="H18" s="25">
        <v>1125</v>
      </c>
      <c r="I18" s="25">
        <v>535</v>
      </c>
      <c r="J18" s="25">
        <v>590</v>
      </c>
      <c r="K18" s="25" t="s">
        <v>123</v>
      </c>
      <c r="L18" s="25" t="s">
        <v>123</v>
      </c>
      <c r="M18" s="25" t="s">
        <v>123</v>
      </c>
      <c r="O18" s="238"/>
      <c r="P18" s="238"/>
      <c r="Q18" s="175"/>
      <c r="R18" s="175"/>
      <c r="S18" s="239"/>
      <c r="T18" s="239"/>
      <c r="U18" s="239"/>
    </row>
    <row r="19" spans="1:22" ht="22.5" customHeight="1">
      <c r="A19" s="3" t="s">
        <v>7</v>
      </c>
      <c r="B19" s="20"/>
      <c r="C19" s="235">
        <v>152</v>
      </c>
      <c r="D19" s="25">
        <v>2042</v>
      </c>
      <c r="E19" s="25">
        <v>4047</v>
      </c>
      <c r="F19" s="25">
        <v>2085</v>
      </c>
      <c r="G19" s="25">
        <v>1962</v>
      </c>
      <c r="H19" s="25">
        <v>50437</v>
      </c>
      <c r="I19" s="25">
        <v>25519</v>
      </c>
      <c r="J19" s="25">
        <v>24918</v>
      </c>
      <c r="K19" s="357">
        <v>16744</v>
      </c>
      <c r="L19" s="357">
        <v>8513</v>
      </c>
      <c r="M19" s="357">
        <v>8231</v>
      </c>
      <c r="O19" s="237"/>
      <c r="P19" s="237"/>
      <c r="Q19" s="237"/>
      <c r="R19" s="237"/>
      <c r="S19" s="237"/>
      <c r="T19" s="237"/>
      <c r="U19" s="237"/>
      <c r="V19" s="237"/>
    </row>
    <row r="20" spans="1:22" ht="23.1" customHeight="1">
      <c r="A20" s="3" t="s">
        <v>6</v>
      </c>
      <c r="B20" s="20"/>
      <c r="C20" s="24">
        <v>1</v>
      </c>
      <c r="D20" s="25">
        <v>12</v>
      </c>
      <c r="E20" s="25">
        <v>26</v>
      </c>
      <c r="F20" s="25">
        <v>11</v>
      </c>
      <c r="G20" s="25">
        <v>15</v>
      </c>
      <c r="H20" s="25">
        <v>428</v>
      </c>
      <c r="I20" s="25">
        <v>215</v>
      </c>
      <c r="J20" s="25">
        <v>213</v>
      </c>
      <c r="K20" s="357">
        <v>140</v>
      </c>
      <c r="L20" s="357">
        <v>68</v>
      </c>
      <c r="M20" s="357">
        <v>72</v>
      </c>
      <c r="O20" s="238"/>
      <c r="P20" s="238"/>
      <c r="Q20" s="238"/>
      <c r="R20" s="175"/>
      <c r="S20" s="175"/>
      <c r="T20" s="175"/>
      <c r="U20" s="175"/>
    </row>
    <row r="21" spans="1:22" ht="23.1" customHeight="1">
      <c r="A21" s="3" t="s">
        <v>16</v>
      </c>
      <c r="B21" s="20"/>
      <c r="C21" s="235">
        <v>144</v>
      </c>
      <c r="D21" s="25">
        <v>1966</v>
      </c>
      <c r="E21" s="25">
        <v>3851</v>
      </c>
      <c r="F21" s="25">
        <v>1965</v>
      </c>
      <c r="G21" s="25">
        <v>1886</v>
      </c>
      <c r="H21" s="25">
        <v>47682</v>
      </c>
      <c r="I21" s="25">
        <v>24216</v>
      </c>
      <c r="J21" s="25">
        <v>23466</v>
      </c>
      <c r="K21" s="357">
        <v>15865</v>
      </c>
      <c r="L21" s="357">
        <v>8084</v>
      </c>
      <c r="M21" s="357">
        <v>7781</v>
      </c>
      <c r="O21" s="238"/>
      <c r="P21" s="238"/>
      <c r="Q21" s="238"/>
      <c r="R21" s="175"/>
      <c r="S21" s="175"/>
      <c r="T21" s="175"/>
      <c r="U21" s="175"/>
    </row>
    <row r="22" spans="1:22" ht="23.1" customHeight="1">
      <c r="A22" s="3" t="s">
        <v>4</v>
      </c>
      <c r="B22" s="20"/>
      <c r="C22" s="24">
        <v>7</v>
      </c>
      <c r="D22" s="25">
        <v>64</v>
      </c>
      <c r="E22" s="25">
        <v>170</v>
      </c>
      <c r="F22" s="25">
        <v>109</v>
      </c>
      <c r="G22" s="25">
        <v>61</v>
      </c>
      <c r="H22" s="25">
        <v>2327</v>
      </c>
      <c r="I22" s="25">
        <v>1088</v>
      </c>
      <c r="J22" s="25">
        <v>1239</v>
      </c>
      <c r="K22" s="357">
        <v>739</v>
      </c>
      <c r="L22" s="357">
        <v>361</v>
      </c>
      <c r="M22" s="357">
        <v>378</v>
      </c>
      <c r="O22" s="238"/>
      <c r="P22" s="238"/>
      <c r="Q22" s="238"/>
      <c r="R22" s="175"/>
      <c r="S22" s="175"/>
      <c r="T22" s="175"/>
      <c r="U22" s="175"/>
    </row>
    <row r="23" spans="1:22" ht="23.1" customHeight="1">
      <c r="A23" s="3" t="s">
        <v>8</v>
      </c>
      <c r="B23" s="20"/>
      <c r="C23" s="24">
        <v>65</v>
      </c>
      <c r="D23" s="25">
        <v>1132</v>
      </c>
      <c r="E23" s="25">
        <v>3489</v>
      </c>
      <c r="F23" s="25">
        <v>1929</v>
      </c>
      <c r="G23" s="25">
        <v>1560</v>
      </c>
      <c r="H23" s="25">
        <v>42759</v>
      </c>
      <c r="I23" s="25">
        <v>21566</v>
      </c>
      <c r="J23" s="25">
        <v>21193</v>
      </c>
      <c r="K23" s="357">
        <v>13022</v>
      </c>
      <c r="L23" s="357">
        <v>6604</v>
      </c>
      <c r="M23" s="357">
        <v>6418</v>
      </c>
      <c r="O23" s="238"/>
      <c r="P23" s="238"/>
      <c r="Q23" s="238"/>
      <c r="R23" s="238"/>
      <c r="S23" s="238"/>
      <c r="T23" s="238"/>
      <c r="U23" s="238"/>
      <c r="V23" s="238"/>
    </row>
    <row r="24" spans="1:22" ht="23.1" customHeight="1">
      <c r="A24" s="3" t="s">
        <v>14</v>
      </c>
      <c r="B24" s="20"/>
      <c r="C24" s="24">
        <v>59</v>
      </c>
      <c r="D24" s="25">
        <v>1132</v>
      </c>
      <c r="E24" s="25">
        <v>3306</v>
      </c>
      <c r="F24" s="25">
        <v>1808</v>
      </c>
      <c r="G24" s="25">
        <v>1498</v>
      </c>
      <c r="H24" s="25">
        <v>39727</v>
      </c>
      <c r="I24" s="25">
        <v>19913</v>
      </c>
      <c r="J24" s="25">
        <v>19814</v>
      </c>
      <c r="K24" s="357">
        <v>12127</v>
      </c>
      <c r="L24" s="357">
        <v>6087</v>
      </c>
      <c r="M24" s="357">
        <v>6040</v>
      </c>
      <c r="O24" s="238"/>
      <c r="P24" s="238"/>
      <c r="Q24" s="238"/>
      <c r="R24" s="238"/>
      <c r="S24" s="238"/>
      <c r="T24" s="238"/>
      <c r="U24" s="238"/>
      <c r="V24" s="238"/>
    </row>
    <row r="25" spans="1:22" ht="23.1" customHeight="1">
      <c r="A25" s="3" t="s">
        <v>273</v>
      </c>
      <c r="B25" s="20"/>
      <c r="C25" s="24">
        <v>58</v>
      </c>
      <c r="D25" s="25">
        <v>1085</v>
      </c>
      <c r="E25" s="25">
        <v>3155</v>
      </c>
      <c r="F25" s="25">
        <v>1716</v>
      </c>
      <c r="G25" s="25">
        <v>1439</v>
      </c>
      <c r="H25" s="25">
        <v>38893</v>
      </c>
      <c r="I25" s="25">
        <v>19416</v>
      </c>
      <c r="J25" s="25">
        <v>19477</v>
      </c>
      <c r="K25" s="357">
        <v>12002</v>
      </c>
      <c r="L25" s="357">
        <v>6019</v>
      </c>
      <c r="M25" s="357">
        <v>5983</v>
      </c>
      <c r="O25" s="238"/>
      <c r="P25" s="238"/>
      <c r="Q25" s="238"/>
      <c r="R25" s="175"/>
      <c r="S25" s="175"/>
      <c r="T25" s="175"/>
      <c r="U25" s="175"/>
    </row>
    <row r="26" spans="1:22" ht="13.15" customHeight="1">
      <c r="A26" s="3"/>
      <c r="B26" s="20"/>
      <c r="C26" s="24"/>
      <c r="D26" s="25"/>
      <c r="E26" s="25"/>
      <c r="F26" s="25"/>
      <c r="G26" s="25"/>
      <c r="H26" s="351" t="s">
        <v>521</v>
      </c>
      <c r="I26" s="351" t="s">
        <v>522</v>
      </c>
      <c r="J26" s="351" t="s">
        <v>523</v>
      </c>
      <c r="K26" s="352"/>
      <c r="L26" s="25"/>
      <c r="M26" s="25"/>
      <c r="P26" s="175"/>
      <c r="Q26" s="175"/>
      <c r="R26" s="175"/>
      <c r="S26" s="175"/>
      <c r="T26" s="175"/>
      <c r="U26" s="175"/>
    </row>
    <row r="27" spans="1:22" ht="23.1" customHeight="1">
      <c r="A27" s="3" t="s">
        <v>274</v>
      </c>
      <c r="B27" s="20"/>
      <c r="C27" s="24" t="s">
        <v>410</v>
      </c>
      <c r="D27" s="25">
        <v>47</v>
      </c>
      <c r="E27" s="25">
        <v>151</v>
      </c>
      <c r="F27" s="25">
        <v>92</v>
      </c>
      <c r="G27" s="25">
        <v>59</v>
      </c>
      <c r="H27" s="25">
        <v>834</v>
      </c>
      <c r="I27" s="25">
        <v>497</v>
      </c>
      <c r="J27" s="25">
        <v>337</v>
      </c>
      <c r="K27" s="357">
        <v>125</v>
      </c>
      <c r="L27" s="357">
        <v>68</v>
      </c>
      <c r="M27" s="357">
        <v>57</v>
      </c>
      <c r="O27" s="238"/>
      <c r="P27" s="238"/>
      <c r="Q27" s="238"/>
      <c r="R27" s="175"/>
      <c r="S27" s="175"/>
      <c r="T27" s="175"/>
      <c r="U27" s="175"/>
    </row>
    <row r="28" spans="1:22" ht="23.1" customHeight="1">
      <c r="A28" s="3" t="s">
        <v>4</v>
      </c>
      <c r="B28" s="20"/>
      <c r="C28" s="24">
        <v>6</v>
      </c>
      <c r="D28" s="25" t="s">
        <v>160</v>
      </c>
      <c r="E28" s="25">
        <v>183</v>
      </c>
      <c r="F28" s="25">
        <v>121</v>
      </c>
      <c r="G28" s="25">
        <v>62</v>
      </c>
      <c r="H28" s="25">
        <v>3032</v>
      </c>
      <c r="I28" s="25">
        <v>1653</v>
      </c>
      <c r="J28" s="25">
        <v>1379</v>
      </c>
      <c r="K28" s="357">
        <v>895</v>
      </c>
      <c r="L28" s="357">
        <v>517</v>
      </c>
      <c r="M28" s="357">
        <v>378</v>
      </c>
      <c r="O28" s="238"/>
      <c r="P28" s="238"/>
      <c r="Q28" s="238"/>
      <c r="R28" s="175"/>
      <c r="S28" s="175"/>
      <c r="T28" s="175"/>
      <c r="U28" s="175"/>
    </row>
    <row r="29" spans="1:22" s="349" customFormat="1" ht="23.1" customHeight="1">
      <c r="A29" s="354" t="s">
        <v>12</v>
      </c>
      <c r="B29" s="20"/>
      <c r="C29" s="355">
        <v>8</v>
      </c>
      <c r="D29" s="25" t="s">
        <v>160</v>
      </c>
      <c r="E29" s="25">
        <v>439</v>
      </c>
      <c r="F29" s="25">
        <v>227</v>
      </c>
      <c r="G29" s="25">
        <v>212</v>
      </c>
      <c r="H29" s="25">
        <v>21550</v>
      </c>
      <c r="I29" s="25">
        <v>10869</v>
      </c>
      <c r="J29" s="25">
        <v>10681</v>
      </c>
      <c r="K29" s="25">
        <v>8213</v>
      </c>
      <c r="L29" s="25">
        <v>3983</v>
      </c>
      <c r="M29" s="25">
        <v>4230</v>
      </c>
      <c r="O29" s="353"/>
      <c r="P29" s="353"/>
      <c r="Q29" s="353"/>
      <c r="R29" s="353"/>
      <c r="S29" s="353"/>
      <c r="T29" s="353"/>
      <c r="U29" s="353"/>
      <c r="V29" s="353"/>
    </row>
    <row r="30" spans="1:22" s="349" customFormat="1" ht="23.1" customHeight="1">
      <c r="A30" s="3" t="s">
        <v>15</v>
      </c>
      <c r="B30" s="20"/>
      <c r="C30" s="235">
        <v>2</v>
      </c>
      <c r="D30" s="25" t="s">
        <v>160</v>
      </c>
      <c r="E30" s="25">
        <v>42</v>
      </c>
      <c r="F30" s="25">
        <v>21</v>
      </c>
      <c r="G30" s="25">
        <v>21</v>
      </c>
      <c r="H30" s="25">
        <v>1233</v>
      </c>
      <c r="I30" s="25">
        <v>546</v>
      </c>
      <c r="J30" s="25">
        <v>687</v>
      </c>
      <c r="K30" s="25">
        <v>196</v>
      </c>
      <c r="L30" s="25">
        <v>65</v>
      </c>
      <c r="M30" s="25">
        <v>131</v>
      </c>
      <c r="P30" s="350"/>
      <c r="Q30" s="350"/>
      <c r="R30" s="350"/>
    </row>
    <row r="31" spans="1:22" s="349" customFormat="1" ht="23.1" customHeight="1">
      <c r="A31" s="3" t="s">
        <v>13</v>
      </c>
      <c r="B31" s="20"/>
      <c r="C31" s="356">
        <v>6</v>
      </c>
      <c r="D31" s="25" t="s">
        <v>161</v>
      </c>
      <c r="E31" s="25">
        <v>397</v>
      </c>
      <c r="F31" s="25">
        <v>206</v>
      </c>
      <c r="G31" s="25">
        <v>191</v>
      </c>
      <c r="H31" s="25">
        <v>20317</v>
      </c>
      <c r="I31" s="25">
        <v>10323</v>
      </c>
      <c r="J31" s="25">
        <v>9994</v>
      </c>
      <c r="K31" s="25">
        <v>8017</v>
      </c>
      <c r="L31" s="25">
        <v>3918</v>
      </c>
      <c r="M31" s="25">
        <v>4099</v>
      </c>
      <c r="P31" s="350"/>
      <c r="Q31" s="350"/>
      <c r="R31" s="350"/>
    </row>
    <row r="32" spans="1:22" ht="23.1" customHeight="1">
      <c r="A32" s="3" t="s">
        <v>11</v>
      </c>
      <c r="B32" s="20"/>
      <c r="C32" s="356">
        <v>22</v>
      </c>
      <c r="D32" s="25">
        <v>645</v>
      </c>
      <c r="E32" s="25">
        <v>1580</v>
      </c>
      <c r="F32" s="25">
        <v>623</v>
      </c>
      <c r="G32" s="25">
        <v>957</v>
      </c>
      <c r="H32" s="25">
        <v>2589</v>
      </c>
      <c r="I32" s="25">
        <v>1677</v>
      </c>
      <c r="J32" s="25">
        <v>912</v>
      </c>
      <c r="K32" s="357">
        <v>362</v>
      </c>
      <c r="L32" s="357">
        <v>237</v>
      </c>
      <c r="M32" s="357">
        <v>125</v>
      </c>
      <c r="O32" s="238"/>
      <c r="P32" s="238"/>
      <c r="Q32" s="238"/>
      <c r="R32" s="175"/>
    </row>
    <row r="33" spans="1:18" ht="23.1" customHeight="1">
      <c r="A33" s="3" t="s">
        <v>10</v>
      </c>
      <c r="B33" s="20"/>
      <c r="C33" s="24">
        <v>62</v>
      </c>
      <c r="D33" s="25" t="s">
        <v>123</v>
      </c>
      <c r="E33" s="25">
        <v>735</v>
      </c>
      <c r="F33" s="25">
        <v>396</v>
      </c>
      <c r="G33" s="25">
        <v>339</v>
      </c>
      <c r="H33" s="25">
        <v>10194</v>
      </c>
      <c r="I33" s="25">
        <v>4503</v>
      </c>
      <c r="J33" s="25">
        <v>5691</v>
      </c>
      <c r="K33" s="357">
        <v>3794</v>
      </c>
      <c r="L33" s="357">
        <v>1678</v>
      </c>
      <c r="M33" s="357">
        <v>2116</v>
      </c>
      <c r="O33" s="238"/>
      <c r="P33" s="238"/>
      <c r="Q33" s="238"/>
      <c r="R33" s="175"/>
    </row>
    <row r="34" spans="1:18" ht="23.1" customHeight="1">
      <c r="A34" s="3" t="s">
        <v>9</v>
      </c>
      <c r="B34" s="20"/>
      <c r="C34" s="24">
        <v>16</v>
      </c>
      <c r="D34" s="25" t="s">
        <v>123</v>
      </c>
      <c r="E34" s="176">
        <v>100</v>
      </c>
      <c r="F34" s="176">
        <v>38</v>
      </c>
      <c r="G34" s="176">
        <v>62</v>
      </c>
      <c r="H34" s="265">
        <v>1106</v>
      </c>
      <c r="I34" s="176">
        <v>524</v>
      </c>
      <c r="J34" s="176">
        <v>582</v>
      </c>
      <c r="K34" s="357">
        <v>351</v>
      </c>
      <c r="L34" s="357">
        <v>170</v>
      </c>
      <c r="M34" s="358">
        <v>181</v>
      </c>
      <c r="O34" s="238"/>
      <c r="P34" s="238"/>
      <c r="Q34" s="238"/>
      <c r="R34" s="175"/>
    </row>
    <row r="35" spans="1:18" ht="5.0999999999999996" customHeight="1" thickBot="1">
      <c r="A35" s="21"/>
      <c r="B35" s="22"/>
      <c r="C35" s="6"/>
      <c r="D35" s="7"/>
      <c r="E35" s="7"/>
      <c r="F35" s="7"/>
      <c r="G35" s="7"/>
      <c r="H35" s="7"/>
      <c r="I35" s="7"/>
      <c r="J35" s="7"/>
      <c r="K35" s="7"/>
      <c r="L35" s="7"/>
      <c r="M35" s="7"/>
      <c r="P35" s="175"/>
      <c r="Q35" s="175"/>
      <c r="R35" s="175"/>
    </row>
    <row r="36" spans="1:18" ht="5.0999999999999996" customHeight="1">
      <c r="A36" s="17"/>
      <c r="B36" s="17"/>
      <c r="C36" s="17"/>
      <c r="D36" s="17"/>
      <c r="E36" s="17"/>
      <c r="F36" s="17"/>
      <c r="G36" s="17"/>
      <c r="H36" s="17"/>
      <c r="I36" s="17"/>
      <c r="J36" s="17"/>
      <c r="K36" s="17"/>
      <c r="L36" s="17"/>
      <c r="M36" s="17"/>
    </row>
    <row r="37" spans="1:18">
      <c r="A37" s="180" t="s">
        <v>487</v>
      </c>
    </row>
    <row r="38" spans="1:18">
      <c r="A38" s="180" t="s">
        <v>409</v>
      </c>
    </row>
    <row r="39" spans="1:18">
      <c r="A39" s="180" t="s">
        <v>486</v>
      </c>
    </row>
    <row r="40" spans="1:18">
      <c r="A40" s="180" t="s">
        <v>411</v>
      </c>
    </row>
    <row r="41" spans="1:18">
      <c r="A41" s="180" t="s">
        <v>485</v>
      </c>
    </row>
    <row r="42" spans="1:18">
      <c r="A42" s="148" t="s">
        <v>519</v>
      </c>
      <c r="B42" s="12"/>
      <c r="D42" s="12"/>
      <c r="E42" s="12"/>
      <c r="F42" s="12"/>
      <c r="G42" s="12"/>
      <c r="H42" s="12"/>
      <c r="I42" s="12"/>
      <c r="J42" s="12"/>
      <c r="K42" s="12"/>
      <c r="L42" s="12"/>
      <c r="M42" s="12"/>
    </row>
  </sheetData>
  <mergeCells count="8">
    <mergeCell ref="A1:M1"/>
    <mergeCell ref="A3:M3"/>
    <mergeCell ref="A6:A7"/>
    <mergeCell ref="E6:G6"/>
    <mergeCell ref="H6:J6"/>
    <mergeCell ref="K6:M6"/>
    <mergeCell ref="C6:C7"/>
    <mergeCell ref="D6:D7"/>
  </mergeCells>
  <phoneticPr fontId="3"/>
  <printOptions horizontalCentered="1"/>
  <pageMargins left="0.59055118110236227" right="0.59055118110236227" top="0.59055118110236227" bottom="0.59055118110236227" header="0.39370078740157483" footer="0.51181102362204722"/>
  <pageSetup paperSize="9" orientation="portrait" r:id="rId1"/>
  <headerFooter scaleWithDoc="0" alignWithMargins="0">
    <oddHeader>&amp;L&amp;"+,標準"&amp;9 24　教育･文化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AD93-EDD9-424D-9E18-54C4693A3674}">
  <dimension ref="A1:AB63"/>
  <sheetViews>
    <sheetView showGridLines="0" view="pageBreakPreview" zoomScaleNormal="110" zoomScaleSheetLayoutView="100" workbookViewId="0">
      <selection activeCell="A2" sqref="A2:O2"/>
    </sheetView>
  </sheetViews>
  <sheetFormatPr defaultRowHeight="11.25"/>
  <cols>
    <col min="1" max="3" width="0.875" style="28" customWidth="1"/>
    <col min="4" max="4" width="10.625" style="28" customWidth="1"/>
    <col min="5" max="5" width="1.625" style="28" customWidth="1"/>
    <col min="6" max="7" width="10.125" style="28" customWidth="1"/>
    <col min="8" max="8" width="4.125" style="150" customWidth="1"/>
    <col min="9" max="9" width="9.625" style="28" customWidth="1"/>
    <col min="10" max="10" width="10.625" style="28" customWidth="1"/>
    <col min="11" max="11" width="9.625" style="28" customWidth="1"/>
    <col min="12" max="12" width="8.625" style="28" customWidth="1"/>
    <col min="13" max="13" width="6.125" style="28" customWidth="1"/>
    <col min="14" max="14" width="5.125" style="28" customWidth="1"/>
    <col min="15" max="15" width="3.125" style="150" customWidth="1"/>
    <col min="16" max="16" width="2.5" style="28" customWidth="1"/>
    <col min="17" max="17" width="11.25" style="28" bestFit="1" customWidth="1"/>
    <col min="18" max="18" width="11.25" style="28" customWidth="1"/>
    <col min="19" max="19" width="8.25" style="28" customWidth="1"/>
    <col min="20" max="20" width="3.375" style="28" customWidth="1"/>
    <col min="21" max="22" width="8.125" style="28" customWidth="1"/>
    <col min="23" max="23" width="8.25" style="28" customWidth="1"/>
    <col min="24" max="25" width="6.75" style="28" customWidth="1"/>
    <col min="26" max="26" width="5.125" style="28" customWidth="1"/>
    <col min="27" max="256" width="9" style="28"/>
    <col min="257" max="259" width="0.875" style="28" customWidth="1"/>
    <col min="260" max="260" width="10.625" style="28" customWidth="1"/>
    <col min="261" max="261" width="1.625" style="28" customWidth="1"/>
    <col min="262" max="263" width="10.125" style="28" customWidth="1"/>
    <col min="264" max="264" width="4.125" style="28" customWidth="1"/>
    <col min="265" max="265" width="9.625" style="28" customWidth="1"/>
    <col min="266" max="266" width="10.625" style="28" customWidth="1"/>
    <col min="267" max="267" width="9.625" style="28" customWidth="1"/>
    <col min="268" max="268" width="8.625" style="28" customWidth="1"/>
    <col min="269" max="269" width="6.125" style="28" customWidth="1"/>
    <col min="270" max="270" width="5.125" style="28" customWidth="1"/>
    <col min="271" max="271" width="3.125" style="28" customWidth="1"/>
    <col min="272" max="272" width="2.5" style="28" customWidth="1"/>
    <col min="273" max="273" width="11.25" style="28" bestFit="1" customWidth="1"/>
    <col min="274" max="274" width="11.25" style="28" customWidth="1"/>
    <col min="275" max="275" width="8.25" style="28" customWidth="1"/>
    <col min="276" max="276" width="3.375" style="28" customWidth="1"/>
    <col min="277" max="278" width="8.125" style="28" customWidth="1"/>
    <col min="279" max="279" width="8.25" style="28" customWidth="1"/>
    <col min="280" max="281" width="6.75" style="28" customWidth="1"/>
    <col min="282" max="282" width="5.125" style="28" customWidth="1"/>
    <col min="283" max="512" width="9" style="28"/>
    <col min="513" max="515" width="0.875" style="28" customWidth="1"/>
    <col min="516" max="516" width="10.625" style="28" customWidth="1"/>
    <col min="517" max="517" width="1.625" style="28" customWidth="1"/>
    <col min="518" max="519" width="10.125" style="28" customWidth="1"/>
    <col min="520" max="520" width="4.125" style="28" customWidth="1"/>
    <col min="521" max="521" width="9.625" style="28" customWidth="1"/>
    <col min="522" max="522" width="10.625" style="28" customWidth="1"/>
    <col min="523" max="523" width="9.625" style="28" customWidth="1"/>
    <col min="524" max="524" width="8.625" style="28" customWidth="1"/>
    <col min="525" max="525" width="6.125" style="28" customWidth="1"/>
    <col min="526" max="526" width="5.125" style="28" customWidth="1"/>
    <col min="527" max="527" width="3.125" style="28" customWidth="1"/>
    <col min="528" max="528" width="2.5" style="28" customWidth="1"/>
    <col min="529" max="529" width="11.25" style="28" bestFit="1" customWidth="1"/>
    <col min="530" max="530" width="11.25" style="28" customWidth="1"/>
    <col min="531" max="531" width="8.25" style="28" customWidth="1"/>
    <col min="532" max="532" width="3.375" style="28" customWidth="1"/>
    <col min="533" max="534" width="8.125" style="28" customWidth="1"/>
    <col min="535" max="535" width="8.25" style="28" customWidth="1"/>
    <col min="536" max="537" width="6.75" style="28" customWidth="1"/>
    <col min="538" max="538" width="5.125" style="28" customWidth="1"/>
    <col min="539" max="768" width="9" style="28"/>
    <col min="769" max="771" width="0.875" style="28" customWidth="1"/>
    <col min="772" max="772" width="10.625" style="28" customWidth="1"/>
    <col min="773" max="773" width="1.625" style="28" customWidth="1"/>
    <col min="774" max="775" width="10.125" style="28" customWidth="1"/>
    <col min="776" max="776" width="4.125" style="28" customWidth="1"/>
    <col min="777" max="777" width="9.625" style="28" customWidth="1"/>
    <col min="778" max="778" width="10.625" style="28" customWidth="1"/>
    <col min="779" max="779" width="9.625" style="28" customWidth="1"/>
    <col min="780" max="780" width="8.625" style="28" customWidth="1"/>
    <col min="781" max="781" width="6.125" style="28" customWidth="1"/>
    <col min="782" max="782" width="5.125" style="28" customWidth="1"/>
    <col min="783" max="783" width="3.125" style="28" customWidth="1"/>
    <col min="784" max="784" width="2.5" style="28" customWidth="1"/>
    <col min="785" max="785" width="11.25" style="28" bestFit="1" customWidth="1"/>
    <col min="786" max="786" width="11.25" style="28" customWidth="1"/>
    <col min="787" max="787" width="8.25" style="28" customWidth="1"/>
    <col min="788" max="788" width="3.375" style="28" customWidth="1"/>
    <col min="789" max="790" width="8.125" style="28" customWidth="1"/>
    <col min="791" max="791" width="8.25" style="28" customWidth="1"/>
    <col min="792" max="793" width="6.75" style="28" customWidth="1"/>
    <col min="794" max="794" width="5.125" style="28" customWidth="1"/>
    <col min="795" max="1024" width="9" style="28"/>
    <col min="1025" max="1027" width="0.875" style="28" customWidth="1"/>
    <col min="1028" max="1028" width="10.625" style="28" customWidth="1"/>
    <col min="1029" max="1029" width="1.625" style="28" customWidth="1"/>
    <col min="1030" max="1031" width="10.125" style="28" customWidth="1"/>
    <col min="1032" max="1032" width="4.125" style="28" customWidth="1"/>
    <col min="1033" max="1033" width="9.625" style="28" customWidth="1"/>
    <col min="1034" max="1034" width="10.625" style="28" customWidth="1"/>
    <col min="1035" max="1035" width="9.625" style="28" customWidth="1"/>
    <col min="1036" max="1036" width="8.625" style="28" customWidth="1"/>
    <col min="1037" max="1037" width="6.125" style="28" customWidth="1"/>
    <col min="1038" max="1038" width="5.125" style="28" customWidth="1"/>
    <col min="1039" max="1039" width="3.125" style="28" customWidth="1"/>
    <col min="1040" max="1040" width="2.5" style="28" customWidth="1"/>
    <col min="1041" max="1041" width="11.25" style="28" bestFit="1" customWidth="1"/>
    <col min="1042" max="1042" width="11.25" style="28" customWidth="1"/>
    <col min="1043" max="1043" width="8.25" style="28" customWidth="1"/>
    <col min="1044" max="1044" width="3.375" style="28" customWidth="1"/>
    <col min="1045" max="1046" width="8.125" style="28" customWidth="1"/>
    <col min="1047" max="1047" width="8.25" style="28" customWidth="1"/>
    <col min="1048" max="1049" width="6.75" style="28" customWidth="1"/>
    <col min="1050" max="1050" width="5.125" style="28" customWidth="1"/>
    <col min="1051" max="1280" width="9" style="28"/>
    <col min="1281" max="1283" width="0.875" style="28" customWidth="1"/>
    <col min="1284" max="1284" width="10.625" style="28" customWidth="1"/>
    <col min="1285" max="1285" width="1.625" style="28" customWidth="1"/>
    <col min="1286" max="1287" width="10.125" style="28" customWidth="1"/>
    <col min="1288" max="1288" width="4.125" style="28" customWidth="1"/>
    <col min="1289" max="1289" width="9.625" style="28" customWidth="1"/>
    <col min="1290" max="1290" width="10.625" style="28" customWidth="1"/>
    <col min="1291" max="1291" width="9.625" style="28" customWidth="1"/>
    <col min="1292" max="1292" width="8.625" style="28" customWidth="1"/>
    <col min="1293" max="1293" width="6.125" style="28" customWidth="1"/>
    <col min="1294" max="1294" width="5.125" style="28" customWidth="1"/>
    <col min="1295" max="1295" width="3.125" style="28" customWidth="1"/>
    <col min="1296" max="1296" width="2.5" style="28" customWidth="1"/>
    <col min="1297" max="1297" width="11.25" style="28" bestFit="1" customWidth="1"/>
    <col min="1298" max="1298" width="11.25" style="28" customWidth="1"/>
    <col min="1299" max="1299" width="8.25" style="28" customWidth="1"/>
    <col min="1300" max="1300" width="3.375" style="28" customWidth="1"/>
    <col min="1301" max="1302" width="8.125" style="28" customWidth="1"/>
    <col min="1303" max="1303" width="8.25" style="28" customWidth="1"/>
    <col min="1304" max="1305" width="6.75" style="28" customWidth="1"/>
    <col min="1306" max="1306" width="5.125" style="28" customWidth="1"/>
    <col min="1307" max="1536" width="9" style="28"/>
    <col min="1537" max="1539" width="0.875" style="28" customWidth="1"/>
    <col min="1540" max="1540" width="10.625" style="28" customWidth="1"/>
    <col min="1541" max="1541" width="1.625" style="28" customWidth="1"/>
    <col min="1542" max="1543" width="10.125" style="28" customWidth="1"/>
    <col min="1544" max="1544" width="4.125" style="28" customWidth="1"/>
    <col min="1545" max="1545" width="9.625" style="28" customWidth="1"/>
    <col min="1546" max="1546" width="10.625" style="28" customWidth="1"/>
    <col min="1547" max="1547" width="9.625" style="28" customWidth="1"/>
    <col min="1548" max="1548" width="8.625" style="28" customWidth="1"/>
    <col min="1549" max="1549" width="6.125" style="28" customWidth="1"/>
    <col min="1550" max="1550" width="5.125" style="28" customWidth="1"/>
    <col min="1551" max="1551" width="3.125" style="28" customWidth="1"/>
    <col min="1552" max="1552" width="2.5" style="28" customWidth="1"/>
    <col min="1553" max="1553" width="11.25" style="28" bestFit="1" customWidth="1"/>
    <col min="1554" max="1554" width="11.25" style="28" customWidth="1"/>
    <col min="1555" max="1555" width="8.25" style="28" customWidth="1"/>
    <col min="1556" max="1556" width="3.375" style="28" customWidth="1"/>
    <col min="1557" max="1558" width="8.125" style="28" customWidth="1"/>
    <col min="1559" max="1559" width="8.25" style="28" customWidth="1"/>
    <col min="1560" max="1561" width="6.75" style="28" customWidth="1"/>
    <col min="1562" max="1562" width="5.125" style="28" customWidth="1"/>
    <col min="1563" max="1792" width="9" style="28"/>
    <col min="1793" max="1795" width="0.875" style="28" customWidth="1"/>
    <col min="1796" max="1796" width="10.625" style="28" customWidth="1"/>
    <col min="1797" max="1797" width="1.625" style="28" customWidth="1"/>
    <col min="1798" max="1799" width="10.125" style="28" customWidth="1"/>
    <col min="1800" max="1800" width="4.125" style="28" customWidth="1"/>
    <col min="1801" max="1801" width="9.625" style="28" customWidth="1"/>
    <col min="1802" max="1802" width="10.625" style="28" customWidth="1"/>
    <col min="1803" max="1803" width="9.625" style="28" customWidth="1"/>
    <col min="1804" max="1804" width="8.625" style="28" customWidth="1"/>
    <col min="1805" max="1805" width="6.125" style="28" customWidth="1"/>
    <col min="1806" max="1806" width="5.125" style="28" customWidth="1"/>
    <col min="1807" max="1807" width="3.125" style="28" customWidth="1"/>
    <col min="1808" max="1808" width="2.5" style="28" customWidth="1"/>
    <col min="1809" max="1809" width="11.25" style="28" bestFit="1" customWidth="1"/>
    <col min="1810" max="1810" width="11.25" style="28" customWidth="1"/>
    <col min="1811" max="1811" width="8.25" style="28" customWidth="1"/>
    <col min="1812" max="1812" width="3.375" style="28" customWidth="1"/>
    <col min="1813" max="1814" width="8.125" style="28" customWidth="1"/>
    <col min="1815" max="1815" width="8.25" style="28" customWidth="1"/>
    <col min="1816" max="1817" width="6.75" style="28" customWidth="1"/>
    <col min="1818" max="1818" width="5.125" style="28" customWidth="1"/>
    <col min="1819" max="2048" width="9" style="28"/>
    <col min="2049" max="2051" width="0.875" style="28" customWidth="1"/>
    <col min="2052" max="2052" width="10.625" style="28" customWidth="1"/>
    <col min="2053" max="2053" width="1.625" style="28" customWidth="1"/>
    <col min="2054" max="2055" width="10.125" style="28" customWidth="1"/>
    <col min="2056" max="2056" width="4.125" style="28" customWidth="1"/>
    <col min="2057" max="2057" width="9.625" style="28" customWidth="1"/>
    <col min="2058" max="2058" width="10.625" style="28" customWidth="1"/>
    <col min="2059" max="2059" width="9.625" style="28" customWidth="1"/>
    <col min="2060" max="2060" width="8.625" style="28" customWidth="1"/>
    <col min="2061" max="2061" width="6.125" style="28" customWidth="1"/>
    <col min="2062" max="2062" width="5.125" style="28" customWidth="1"/>
    <col min="2063" max="2063" width="3.125" style="28" customWidth="1"/>
    <col min="2064" max="2064" width="2.5" style="28" customWidth="1"/>
    <col min="2065" max="2065" width="11.25" style="28" bestFit="1" customWidth="1"/>
    <col min="2066" max="2066" width="11.25" style="28" customWidth="1"/>
    <col min="2067" max="2067" width="8.25" style="28" customWidth="1"/>
    <col min="2068" max="2068" width="3.375" style="28" customWidth="1"/>
    <col min="2069" max="2070" width="8.125" style="28" customWidth="1"/>
    <col min="2071" max="2071" width="8.25" style="28" customWidth="1"/>
    <col min="2072" max="2073" width="6.75" style="28" customWidth="1"/>
    <col min="2074" max="2074" width="5.125" style="28" customWidth="1"/>
    <col min="2075" max="2304" width="9" style="28"/>
    <col min="2305" max="2307" width="0.875" style="28" customWidth="1"/>
    <col min="2308" max="2308" width="10.625" style="28" customWidth="1"/>
    <col min="2309" max="2309" width="1.625" style="28" customWidth="1"/>
    <col min="2310" max="2311" width="10.125" style="28" customWidth="1"/>
    <col min="2312" max="2312" width="4.125" style="28" customWidth="1"/>
    <col min="2313" max="2313" width="9.625" style="28" customWidth="1"/>
    <col min="2314" max="2314" width="10.625" style="28" customWidth="1"/>
    <col min="2315" max="2315" width="9.625" style="28" customWidth="1"/>
    <col min="2316" max="2316" width="8.625" style="28" customWidth="1"/>
    <col min="2317" max="2317" width="6.125" style="28" customWidth="1"/>
    <col min="2318" max="2318" width="5.125" style="28" customWidth="1"/>
    <col min="2319" max="2319" width="3.125" style="28" customWidth="1"/>
    <col min="2320" max="2320" width="2.5" style="28" customWidth="1"/>
    <col min="2321" max="2321" width="11.25" style="28" bestFit="1" customWidth="1"/>
    <col min="2322" max="2322" width="11.25" style="28" customWidth="1"/>
    <col min="2323" max="2323" width="8.25" style="28" customWidth="1"/>
    <col min="2324" max="2324" width="3.375" style="28" customWidth="1"/>
    <col min="2325" max="2326" width="8.125" style="28" customWidth="1"/>
    <col min="2327" max="2327" width="8.25" style="28" customWidth="1"/>
    <col min="2328" max="2329" width="6.75" style="28" customWidth="1"/>
    <col min="2330" max="2330" width="5.125" style="28" customWidth="1"/>
    <col min="2331" max="2560" width="9" style="28"/>
    <col min="2561" max="2563" width="0.875" style="28" customWidth="1"/>
    <col min="2564" max="2564" width="10.625" style="28" customWidth="1"/>
    <col min="2565" max="2565" width="1.625" style="28" customWidth="1"/>
    <col min="2566" max="2567" width="10.125" style="28" customWidth="1"/>
    <col min="2568" max="2568" width="4.125" style="28" customWidth="1"/>
    <col min="2569" max="2569" width="9.625" style="28" customWidth="1"/>
    <col min="2570" max="2570" width="10.625" style="28" customWidth="1"/>
    <col min="2571" max="2571" width="9.625" style="28" customWidth="1"/>
    <col min="2572" max="2572" width="8.625" style="28" customWidth="1"/>
    <col min="2573" max="2573" width="6.125" style="28" customWidth="1"/>
    <col min="2574" max="2574" width="5.125" style="28" customWidth="1"/>
    <col min="2575" max="2575" width="3.125" style="28" customWidth="1"/>
    <col min="2576" max="2576" width="2.5" style="28" customWidth="1"/>
    <col min="2577" max="2577" width="11.25" style="28" bestFit="1" customWidth="1"/>
    <col min="2578" max="2578" width="11.25" style="28" customWidth="1"/>
    <col min="2579" max="2579" width="8.25" style="28" customWidth="1"/>
    <col min="2580" max="2580" width="3.375" style="28" customWidth="1"/>
    <col min="2581" max="2582" width="8.125" style="28" customWidth="1"/>
    <col min="2583" max="2583" width="8.25" style="28" customWidth="1"/>
    <col min="2584" max="2585" width="6.75" style="28" customWidth="1"/>
    <col min="2586" max="2586" width="5.125" style="28" customWidth="1"/>
    <col min="2587" max="2816" width="9" style="28"/>
    <col min="2817" max="2819" width="0.875" style="28" customWidth="1"/>
    <col min="2820" max="2820" width="10.625" style="28" customWidth="1"/>
    <col min="2821" max="2821" width="1.625" style="28" customWidth="1"/>
    <col min="2822" max="2823" width="10.125" style="28" customWidth="1"/>
    <col min="2824" max="2824" width="4.125" style="28" customWidth="1"/>
    <col min="2825" max="2825" width="9.625" style="28" customWidth="1"/>
    <col min="2826" max="2826" width="10.625" style="28" customWidth="1"/>
    <col min="2827" max="2827" width="9.625" style="28" customWidth="1"/>
    <col min="2828" max="2828" width="8.625" style="28" customWidth="1"/>
    <col min="2829" max="2829" width="6.125" style="28" customWidth="1"/>
    <col min="2830" max="2830" width="5.125" style="28" customWidth="1"/>
    <col min="2831" max="2831" width="3.125" style="28" customWidth="1"/>
    <col min="2832" max="2832" width="2.5" style="28" customWidth="1"/>
    <col min="2833" max="2833" width="11.25" style="28" bestFit="1" customWidth="1"/>
    <col min="2834" max="2834" width="11.25" style="28" customWidth="1"/>
    <col min="2835" max="2835" width="8.25" style="28" customWidth="1"/>
    <col min="2836" max="2836" width="3.375" style="28" customWidth="1"/>
    <col min="2837" max="2838" width="8.125" style="28" customWidth="1"/>
    <col min="2839" max="2839" width="8.25" style="28" customWidth="1"/>
    <col min="2840" max="2841" width="6.75" style="28" customWidth="1"/>
    <col min="2842" max="2842" width="5.125" style="28" customWidth="1"/>
    <col min="2843" max="3072" width="9" style="28"/>
    <col min="3073" max="3075" width="0.875" style="28" customWidth="1"/>
    <col min="3076" max="3076" width="10.625" style="28" customWidth="1"/>
    <col min="3077" max="3077" width="1.625" style="28" customWidth="1"/>
    <col min="3078" max="3079" width="10.125" style="28" customWidth="1"/>
    <col min="3080" max="3080" width="4.125" style="28" customWidth="1"/>
    <col min="3081" max="3081" width="9.625" style="28" customWidth="1"/>
    <col min="3082" max="3082" width="10.625" style="28" customWidth="1"/>
    <col min="3083" max="3083" width="9.625" style="28" customWidth="1"/>
    <col min="3084" max="3084" width="8.625" style="28" customWidth="1"/>
    <col min="3085" max="3085" width="6.125" style="28" customWidth="1"/>
    <col min="3086" max="3086" width="5.125" style="28" customWidth="1"/>
    <col min="3087" max="3087" width="3.125" style="28" customWidth="1"/>
    <col min="3088" max="3088" width="2.5" style="28" customWidth="1"/>
    <col min="3089" max="3089" width="11.25" style="28" bestFit="1" customWidth="1"/>
    <col min="3090" max="3090" width="11.25" style="28" customWidth="1"/>
    <col min="3091" max="3091" width="8.25" style="28" customWidth="1"/>
    <col min="3092" max="3092" width="3.375" style="28" customWidth="1"/>
    <col min="3093" max="3094" width="8.125" style="28" customWidth="1"/>
    <col min="3095" max="3095" width="8.25" style="28" customWidth="1"/>
    <col min="3096" max="3097" width="6.75" style="28" customWidth="1"/>
    <col min="3098" max="3098" width="5.125" style="28" customWidth="1"/>
    <col min="3099" max="3328" width="9" style="28"/>
    <col min="3329" max="3331" width="0.875" style="28" customWidth="1"/>
    <col min="3332" max="3332" width="10.625" style="28" customWidth="1"/>
    <col min="3333" max="3333" width="1.625" style="28" customWidth="1"/>
    <col min="3334" max="3335" width="10.125" style="28" customWidth="1"/>
    <col min="3336" max="3336" width="4.125" style="28" customWidth="1"/>
    <col min="3337" max="3337" width="9.625" style="28" customWidth="1"/>
    <col min="3338" max="3338" width="10.625" style="28" customWidth="1"/>
    <col min="3339" max="3339" width="9.625" style="28" customWidth="1"/>
    <col min="3340" max="3340" width="8.625" style="28" customWidth="1"/>
    <col min="3341" max="3341" width="6.125" style="28" customWidth="1"/>
    <col min="3342" max="3342" width="5.125" style="28" customWidth="1"/>
    <col min="3343" max="3343" width="3.125" style="28" customWidth="1"/>
    <col min="3344" max="3344" width="2.5" style="28" customWidth="1"/>
    <col min="3345" max="3345" width="11.25" style="28" bestFit="1" customWidth="1"/>
    <col min="3346" max="3346" width="11.25" style="28" customWidth="1"/>
    <col min="3347" max="3347" width="8.25" style="28" customWidth="1"/>
    <col min="3348" max="3348" width="3.375" style="28" customWidth="1"/>
    <col min="3349" max="3350" width="8.125" style="28" customWidth="1"/>
    <col min="3351" max="3351" width="8.25" style="28" customWidth="1"/>
    <col min="3352" max="3353" width="6.75" style="28" customWidth="1"/>
    <col min="3354" max="3354" width="5.125" style="28" customWidth="1"/>
    <col min="3355" max="3584" width="9" style="28"/>
    <col min="3585" max="3587" width="0.875" style="28" customWidth="1"/>
    <col min="3588" max="3588" width="10.625" style="28" customWidth="1"/>
    <col min="3589" max="3589" width="1.625" style="28" customWidth="1"/>
    <col min="3590" max="3591" width="10.125" style="28" customWidth="1"/>
    <col min="3592" max="3592" width="4.125" style="28" customWidth="1"/>
    <col min="3593" max="3593" width="9.625" style="28" customWidth="1"/>
    <col min="3594" max="3594" width="10.625" style="28" customWidth="1"/>
    <col min="3595" max="3595" width="9.625" style="28" customWidth="1"/>
    <col min="3596" max="3596" width="8.625" style="28" customWidth="1"/>
    <col min="3597" max="3597" width="6.125" style="28" customWidth="1"/>
    <col min="3598" max="3598" width="5.125" style="28" customWidth="1"/>
    <col min="3599" max="3599" width="3.125" style="28" customWidth="1"/>
    <col min="3600" max="3600" width="2.5" style="28" customWidth="1"/>
    <col min="3601" max="3601" width="11.25" style="28" bestFit="1" customWidth="1"/>
    <col min="3602" max="3602" width="11.25" style="28" customWidth="1"/>
    <col min="3603" max="3603" width="8.25" style="28" customWidth="1"/>
    <col min="3604" max="3604" width="3.375" style="28" customWidth="1"/>
    <col min="3605" max="3606" width="8.125" style="28" customWidth="1"/>
    <col min="3607" max="3607" width="8.25" style="28" customWidth="1"/>
    <col min="3608" max="3609" width="6.75" style="28" customWidth="1"/>
    <col min="3610" max="3610" width="5.125" style="28" customWidth="1"/>
    <col min="3611" max="3840" width="9" style="28"/>
    <col min="3841" max="3843" width="0.875" style="28" customWidth="1"/>
    <col min="3844" max="3844" width="10.625" style="28" customWidth="1"/>
    <col min="3845" max="3845" width="1.625" style="28" customWidth="1"/>
    <col min="3846" max="3847" width="10.125" style="28" customWidth="1"/>
    <col min="3848" max="3848" width="4.125" style="28" customWidth="1"/>
    <col min="3849" max="3849" width="9.625" style="28" customWidth="1"/>
    <col min="3850" max="3850" width="10.625" style="28" customWidth="1"/>
    <col min="3851" max="3851" width="9.625" style="28" customWidth="1"/>
    <col min="3852" max="3852" width="8.625" style="28" customWidth="1"/>
    <col min="3853" max="3853" width="6.125" style="28" customWidth="1"/>
    <col min="3854" max="3854" width="5.125" style="28" customWidth="1"/>
    <col min="3855" max="3855" width="3.125" style="28" customWidth="1"/>
    <col min="3856" max="3856" width="2.5" style="28" customWidth="1"/>
    <col min="3857" max="3857" width="11.25" style="28" bestFit="1" customWidth="1"/>
    <col min="3858" max="3858" width="11.25" style="28" customWidth="1"/>
    <col min="3859" max="3859" width="8.25" style="28" customWidth="1"/>
    <col min="3860" max="3860" width="3.375" style="28" customWidth="1"/>
    <col min="3861" max="3862" width="8.125" style="28" customWidth="1"/>
    <col min="3863" max="3863" width="8.25" style="28" customWidth="1"/>
    <col min="3864" max="3865" width="6.75" style="28" customWidth="1"/>
    <col min="3866" max="3866" width="5.125" style="28" customWidth="1"/>
    <col min="3867" max="4096" width="9" style="28"/>
    <col min="4097" max="4099" width="0.875" style="28" customWidth="1"/>
    <col min="4100" max="4100" width="10.625" style="28" customWidth="1"/>
    <col min="4101" max="4101" width="1.625" style="28" customWidth="1"/>
    <col min="4102" max="4103" width="10.125" style="28" customWidth="1"/>
    <col min="4104" max="4104" width="4.125" style="28" customWidth="1"/>
    <col min="4105" max="4105" width="9.625" style="28" customWidth="1"/>
    <col min="4106" max="4106" width="10.625" style="28" customWidth="1"/>
    <col min="4107" max="4107" width="9.625" style="28" customWidth="1"/>
    <col min="4108" max="4108" width="8.625" style="28" customWidth="1"/>
    <col min="4109" max="4109" width="6.125" style="28" customWidth="1"/>
    <col min="4110" max="4110" width="5.125" style="28" customWidth="1"/>
    <col min="4111" max="4111" width="3.125" style="28" customWidth="1"/>
    <col min="4112" max="4112" width="2.5" style="28" customWidth="1"/>
    <col min="4113" max="4113" width="11.25" style="28" bestFit="1" customWidth="1"/>
    <col min="4114" max="4114" width="11.25" style="28" customWidth="1"/>
    <col min="4115" max="4115" width="8.25" style="28" customWidth="1"/>
    <col min="4116" max="4116" width="3.375" style="28" customWidth="1"/>
    <col min="4117" max="4118" width="8.125" style="28" customWidth="1"/>
    <col min="4119" max="4119" width="8.25" style="28" customWidth="1"/>
    <col min="4120" max="4121" width="6.75" style="28" customWidth="1"/>
    <col min="4122" max="4122" width="5.125" style="28" customWidth="1"/>
    <col min="4123" max="4352" width="9" style="28"/>
    <col min="4353" max="4355" width="0.875" style="28" customWidth="1"/>
    <col min="4356" max="4356" width="10.625" style="28" customWidth="1"/>
    <col min="4357" max="4357" width="1.625" style="28" customWidth="1"/>
    <col min="4358" max="4359" width="10.125" style="28" customWidth="1"/>
    <col min="4360" max="4360" width="4.125" style="28" customWidth="1"/>
    <col min="4361" max="4361" width="9.625" style="28" customWidth="1"/>
    <col min="4362" max="4362" width="10.625" style="28" customWidth="1"/>
    <col min="4363" max="4363" width="9.625" style="28" customWidth="1"/>
    <col min="4364" max="4364" width="8.625" style="28" customWidth="1"/>
    <col min="4365" max="4365" width="6.125" style="28" customWidth="1"/>
    <col min="4366" max="4366" width="5.125" style="28" customWidth="1"/>
    <col min="4367" max="4367" width="3.125" style="28" customWidth="1"/>
    <col min="4368" max="4368" width="2.5" style="28" customWidth="1"/>
    <col min="4369" max="4369" width="11.25" style="28" bestFit="1" customWidth="1"/>
    <col min="4370" max="4370" width="11.25" style="28" customWidth="1"/>
    <col min="4371" max="4371" width="8.25" style="28" customWidth="1"/>
    <col min="4372" max="4372" width="3.375" style="28" customWidth="1"/>
    <col min="4373" max="4374" width="8.125" style="28" customWidth="1"/>
    <col min="4375" max="4375" width="8.25" style="28" customWidth="1"/>
    <col min="4376" max="4377" width="6.75" style="28" customWidth="1"/>
    <col min="4378" max="4378" width="5.125" style="28" customWidth="1"/>
    <col min="4379" max="4608" width="9" style="28"/>
    <col min="4609" max="4611" width="0.875" style="28" customWidth="1"/>
    <col min="4612" max="4612" width="10.625" style="28" customWidth="1"/>
    <col min="4613" max="4613" width="1.625" style="28" customWidth="1"/>
    <col min="4614" max="4615" width="10.125" style="28" customWidth="1"/>
    <col min="4616" max="4616" width="4.125" style="28" customWidth="1"/>
    <col min="4617" max="4617" width="9.625" style="28" customWidth="1"/>
    <col min="4618" max="4618" width="10.625" style="28" customWidth="1"/>
    <col min="4619" max="4619" width="9.625" style="28" customWidth="1"/>
    <col min="4620" max="4620" width="8.625" style="28" customWidth="1"/>
    <col min="4621" max="4621" width="6.125" style="28" customWidth="1"/>
    <col min="4622" max="4622" width="5.125" style="28" customWidth="1"/>
    <col min="4623" max="4623" width="3.125" style="28" customWidth="1"/>
    <col min="4624" max="4624" width="2.5" style="28" customWidth="1"/>
    <col min="4625" max="4625" width="11.25" style="28" bestFit="1" customWidth="1"/>
    <col min="4626" max="4626" width="11.25" style="28" customWidth="1"/>
    <col min="4627" max="4627" width="8.25" style="28" customWidth="1"/>
    <col min="4628" max="4628" width="3.375" style="28" customWidth="1"/>
    <col min="4629" max="4630" width="8.125" style="28" customWidth="1"/>
    <col min="4631" max="4631" width="8.25" style="28" customWidth="1"/>
    <col min="4632" max="4633" width="6.75" style="28" customWidth="1"/>
    <col min="4634" max="4634" width="5.125" style="28" customWidth="1"/>
    <col min="4635" max="4864" width="9" style="28"/>
    <col min="4865" max="4867" width="0.875" style="28" customWidth="1"/>
    <col min="4868" max="4868" width="10.625" style="28" customWidth="1"/>
    <col min="4869" max="4869" width="1.625" style="28" customWidth="1"/>
    <col min="4870" max="4871" width="10.125" style="28" customWidth="1"/>
    <col min="4872" max="4872" width="4.125" style="28" customWidth="1"/>
    <col min="4873" max="4873" width="9.625" style="28" customWidth="1"/>
    <col min="4874" max="4874" width="10.625" style="28" customWidth="1"/>
    <col min="4875" max="4875" width="9.625" style="28" customWidth="1"/>
    <col min="4876" max="4876" width="8.625" style="28" customWidth="1"/>
    <col min="4877" max="4877" width="6.125" style="28" customWidth="1"/>
    <col min="4878" max="4878" width="5.125" style="28" customWidth="1"/>
    <col min="4879" max="4879" width="3.125" style="28" customWidth="1"/>
    <col min="4880" max="4880" width="2.5" style="28" customWidth="1"/>
    <col min="4881" max="4881" width="11.25" style="28" bestFit="1" customWidth="1"/>
    <col min="4882" max="4882" width="11.25" style="28" customWidth="1"/>
    <col min="4883" max="4883" width="8.25" style="28" customWidth="1"/>
    <col min="4884" max="4884" width="3.375" style="28" customWidth="1"/>
    <col min="4885" max="4886" width="8.125" style="28" customWidth="1"/>
    <col min="4887" max="4887" width="8.25" style="28" customWidth="1"/>
    <col min="4888" max="4889" width="6.75" style="28" customWidth="1"/>
    <col min="4890" max="4890" width="5.125" style="28" customWidth="1"/>
    <col min="4891" max="5120" width="9" style="28"/>
    <col min="5121" max="5123" width="0.875" style="28" customWidth="1"/>
    <col min="5124" max="5124" width="10.625" style="28" customWidth="1"/>
    <col min="5125" max="5125" width="1.625" style="28" customWidth="1"/>
    <col min="5126" max="5127" width="10.125" style="28" customWidth="1"/>
    <col min="5128" max="5128" width="4.125" style="28" customWidth="1"/>
    <col min="5129" max="5129" width="9.625" style="28" customWidth="1"/>
    <col min="5130" max="5130" width="10.625" style="28" customWidth="1"/>
    <col min="5131" max="5131" width="9.625" style="28" customWidth="1"/>
    <col min="5132" max="5132" width="8.625" style="28" customWidth="1"/>
    <col min="5133" max="5133" width="6.125" style="28" customWidth="1"/>
    <col min="5134" max="5134" width="5.125" style="28" customWidth="1"/>
    <col min="5135" max="5135" width="3.125" style="28" customWidth="1"/>
    <col min="5136" max="5136" width="2.5" style="28" customWidth="1"/>
    <col min="5137" max="5137" width="11.25" style="28" bestFit="1" customWidth="1"/>
    <col min="5138" max="5138" width="11.25" style="28" customWidth="1"/>
    <col min="5139" max="5139" width="8.25" style="28" customWidth="1"/>
    <col min="5140" max="5140" width="3.375" style="28" customWidth="1"/>
    <col min="5141" max="5142" width="8.125" style="28" customWidth="1"/>
    <col min="5143" max="5143" width="8.25" style="28" customWidth="1"/>
    <col min="5144" max="5145" width="6.75" style="28" customWidth="1"/>
    <col min="5146" max="5146" width="5.125" style="28" customWidth="1"/>
    <col min="5147" max="5376" width="9" style="28"/>
    <col min="5377" max="5379" width="0.875" style="28" customWidth="1"/>
    <col min="5380" max="5380" width="10.625" style="28" customWidth="1"/>
    <col min="5381" max="5381" width="1.625" style="28" customWidth="1"/>
    <col min="5382" max="5383" width="10.125" style="28" customWidth="1"/>
    <col min="5384" max="5384" width="4.125" style="28" customWidth="1"/>
    <col min="5385" max="5385" width="9.625" style="28" customWidth="1"/>
    <col min="5386" max="5386" width="10.625" style="28" customWidth="1"/>
    <col min="5387" max="5387" width="9.625" style="28" customWidth="1"/>
    <col min="5388" max="5388" width="8.625" style="28" customWidth="1"/>
    <col min="5389" max="5389" width="6.125" style="28" customWidth="1"/>
    <col min="5390" max="5390" width="5.125" style="28" customWidth="1"/>
    <col min="5391" max="5391" width="3.125" style="28" customWidth="1"/>
    <col min="5392" max="5392" width="2.5" style="28" customWidth="1"/>
    <col min="5393" max="5393" width="11.25" style="28" bestFit="1" customWidth="1"/>
    <col min="5394" max="5394" width="11.25" style="28" customWidth="1"/>
    <col min="5395" max="5395" width="8.25" style="28" customWidth="1"/>
    <col min="5396" max="5396" width="3.375" style="28" customWidth="1"/>
    <col min="5397" max="5398" width="8.125" style="28" customWidth="1"/>
    <col min="5399" max="5399" width="8.25" style="28" customWidth="1"/>
    <col min="5400" max="5401" width="6.75" style="28" customWidth="1"/>
    <col min="5402" max="5402" width="5.125" style="28" customWidth="1"/>
    <col min="5403" max="5632" width="9" style="28"/>
    <col min="5633" max="5635" width="0.875" style="28" customWidth="1"/>
    <col min="5636" max="5636" width="10.625" style="28" customWidth="1"/>
    <col min="5637" max="5637" width="1.625" style="28" customWidth="1"/>
    <col min="5638" max="5639" width="10.125" style="28" customWidth="1"/>
    <col min="5640" max="5640" width="4.125" style="28" customWidth="1"/>
    <col min="5641" max="5641" width="9.625" style="28" customWidth="1"/>
    <col min="5642" max="5642" width="10.625" style="28" customWidth="1"/>
    <col min="5643" max="5643" width="9.625" style="28" customWidth="1"/>
    <col min="5644" max="5644" width="8.625" style="28" customWidth="1"/>
    <col min="5645" max="5645" width="6.125" style="28" customWidth="1"/>
    <col min="5646" max="5646" width="5.125" style="28" customWidth="1"/>
    <col min="5647" max="5647" width="3.125" style="28" customWidth="1"/>
    <col min="5648" max="5648" width="2.5" style="28" customWidth="1"/>
    <col min="5649" max="5649" width="11.25" style="28" bestFit="1" customWidth="1"/>
    <col min="5650" max="5650" width="11.25" style="28" customWidth="1"/>
    <col min="5651" max="5651" width="8.25" style="28" customWidth="1"/>
    <col min="5652" max="5652" width="3.375" style="28" customWidth="1"/>
    <col min="5653" max="5654" width="8.125" style="28" customWidth="1"/>
    <col min="5655" max="5655" width="8.25" style="28" customWidth="1"/>
    <col min="5656" max="5657" width="6.75" style="28" customWidth="1"/>
    <col min="5658" max="5658" width="5.125" style="28" customWidth="1"/>
    <col min="5659" max="5888" width="9" style="28"/>
    <col min="5889" max="5891" width="0.875" style="28" customWidth="1"/>
    <col min="5892" max="5892" width="10.625" style="28" customWidth="1"/>
    <col min="5893" max="5893" width="1.625" style="28" customWidth="1"/>
    <col min="5894" max="5895" width="10.125" style="28" customWidth="1"/>
    <col min="5896" max="5896" width="4.125" style="28" customWidth="1"/>
    <col min="5897" max="5897" width="9.625" style="28" customWidth="1"/>
    <col min="5898" max="5898" width="10.625" style="28" customWidth="1"/>
    <col min="5899" max="5899" width="9.625" style="28" customWidth="1"/>
    <col min="5900" max="5900" width="8.625" style="28" customWidth="1"/>
    <col min="5901" max="5901" width="6.125" style="28" customWidth="1"/>
    <col min="5902" max="5902" width="5.125" style="28" customWidth="1"/>
    <col min="5903" max="5903" width="3.125" style="28" customWidth="1"/>
    <col min="5904" max="5904" width="2.5" style="28" customWidth="1"/>
    <col min="5905" max="5905" width="11.25" style="28" bestFit="1" customWidth="1"/>
    <col min="5906" max="5906" width="11.25" style="28" customWidth="1"/>
    <col min="5907" max="5907" width="8.25" style="28" customWidth="1"/>
    <col min="5908" max="5908" width="3.375" style="28" customWidth="1"/>
    <col min="5909" max="5910" width="8.125" style="28" customWidth="1"/>
    <col min="5911" max="5911" width="8.25" style="28" customWidth="1"/>
    <col min="5912" max="5913" width="6.75" style="28" customWidth="1"/>
    <col min="5914" max="5914" width="5.125" style="28" customWidth="1"/>
    <col min="5915" max="6144" width="9" style="28"/>
    <col min="6145" max="6147" width="0.875" style="28" customWidth="1"/>
    <col min="6148" max="6148" width="10.625" style="28" customWidth="1"/>
    <col min="6149" max="6149" width="1.625" style="28" customWidth="1"/>
    <col min="6150" max="6151" width="10.125" style="28" customWidth="1"/>
    <col min="6152" max="6152" width="4.125" style="28" customWidth="1"/>
    <col min="6153" max="6153" width="9.625" style="28" customWidth="1"/>
    <col min="6154" max="6154" width="10.625" style="28" customWidth="1"/>
    <col min="6155" max="6155" width="9.625" style="28" customWidth="1"/>
    <col min="6156" max="6156" width="8.625" style="28" customWidth="1"/>
    <col min="6157" max="6157" width="6.125" style="28" customWidth="1"/>
    <col min="6158" max="6158" width="5.125" style="28" customWidth="1"/>
    <col min="6159" max="6159" width="3.125" style="28" customWidth="1"/>
    <col min="6160" max="6160" width="2.5" style="28" customWidth="1"/>
    <col min="6161" max="6161" width="11.25" style="28" bestFit="1" customWidth="1"/>
    <col min="6162" max="6162" width="11.25" style="28" customWidth="1"/>
    <col min="6163" max="6163" width="8.25" style="28" customWidth="1"/>
    <col min="6164" max="6164" width="3.375" style="28" customWidth="1"/>
    <col min="6165" max="6166" width="8.125" style="28" customWidth="1"/>
    <col min="6167" max="6167" width="8.25" style="28" customWidth="1"/>
    <col min="6168" max="6169" width="6.75" style="28" customWidth="1"/>
    <col min="6170" max="6170" width="5.125" style="28" customWidth="1"/>
    <col min="6171" max="6400" width="9" style="28"/>
    <col min="6401" max="6403" width="0.875" style="28" customWidth="1"/>
    <col min="6404" max="6404" width="10.625" style="28" customWidth="1"/>
    <col min="6405" max="6405" width="1.625" style="28" customWidth="1"/>
    <col min="6406" max="6407" width="10.125" style="28" customWidth="1"/>
    <col min="6408" max="6408" width="4.125" style="28" customWidth="1"/>
    <col min="6409" max="6409" width="9.625" style="28" customWidth="1"/>
    <col min="6410" max="6410" width="10.625" style="28" customWidth="1"/>
    <col min="6411" max="6411" width="9.625" style="28" customWidth="1"/>
    <col min="6412" max="6412" width="8.625" style="28" customWidth="1"/>
    <col min="6413" max="6413" width="6.125" style="28" customWidth="1"/>
    <col min="6414" max="6414" width="5.125" style="28" customWidth="1"/>
    <col min="6415" max="6415" width="3.125" style="28" customWidth="1"/>
    <col min="6416" max="6416" width="2.5" style="28" customWidth="1"/>
    <col min="6417" max="6417" width="11.25" style="28" bestFit="1" customWidth="1"/>
    <col min="6418" max="6418" width="11.25" style="28" customWidth="1"/>
    <col min="6419" max="6419" width="8.25" style="28" customWidth="1"/>
    <col min="6420" max="6420" width="3.375" style="28" customWidth="1"/>
    <col min="6421" max="6422" width="8.125" style="28" customWidth="1"/>
    <col min="6423" max="6423" width="8.25" style="28" customWidth="1"/>
    <col min="6424" max="6425" width="6.75" style="28" customWidth="1"/>
    <col min="6426" max="6426" width="5.125" style="28" customWidth="1"/>
    <col min="6427" max="6656" width="9" style="28"/>
    <col min="6657" max="6659" width="0.875" style="28" customWidth="1"/>
    <col min="6660" max="6660" width="10.625" style="28" customWidth="1"/>
    <col min="6661" max="6661" width="1.625" style="28" customWidth="1"/>
    <col min="6662" max="6663" width="10.125" style="28" customWidth="1"/>
    <col min="6664" max="6664" width="4.125" style="28" customWidth="1"/>
    <col min="6665" max="6665" width="9.625" style="28" customWidth="1"/>
    <col min="6666" max="6666" width="10.625" style="28" customWidth="1"/>
    <col min="6667" max="6667" width="9.625" style="28" customWidth="1"/>
    <col min="6668" max="6668" width="8.625" style="28" customWidth="1"/>
    <col min="6669" max="6669" width="6.125" style="28" customWidth="1"/>
    <col min="6670" max="6670" width="5.125" style="28" customWidth="1"/>
    <col min="6671" max="6671" width="3.125" style="28" customWidth="1"/>
    <col min="6672" max="6672" width="2.5" style="28" customWidth="1"/>
    <col min="6673" max="6673" width="11.25" style="28" bestFit="1" customWidth="1"/>
    <col min="6674" max="6674" width="11.25" style="28" customWidth="1"/>
    <col min="6675" max="6675" width="8.25" style="28" customWidth="1"/>
    <col min="6676" max="6676" width="3.375" style="28" customWidth="1"/>
    <col min="6677" max="6678" width="8.125" style="28" customWidth="1"/>
    <col min="6679" max="6679" width="8.25" style="28" customWidth="1"/>
    <col min="6680" max="6681" width="6.75" style="28" customWidth="1"/>
    <col min="6682" max="6682" width="5.125" style="28" customWidth="1"/>
    <col min="6683" max="6912" width="9" style="28"/>
    <col min="6913" max="6915" width="0.875" style="28" customWidth="1"/>
    <col min="6916" max="6916" width="10.625" style="28" customWidth="1"/>
    <col min="6917" max="6917" width="1.625" style="28" customWidth="1"/>
    <col min="6918" max="6919" width="10.125" style="28" customWidth="1"/>
    <col min="6920" max="6920" width="4.125" style="28" customWidth="1"/>
    <col min="6921" max="6921" width="9.625" style="28" customWidth="1"/>
    <col min="6922" max="6922" width="10.625" style="28" customWidth="1"/>
    <col min="6923" max="6923" width="9.625" style="28" customWidth="1"/>
    <col min="6924" max="6924" width="8.625" style="28" customWidth="1"/>
    <col min="6925" max="6925" width="6.125" style="28" customWidth="1"/>
    <col min="6926" max="6926" width="5.125" style="28" customWidth="1"/>
    <col min="6927" max="6927" width="3.125" style="28" customWidth="1"/>
    <col min="6928" max="6928" width="2.5" style="28" customWidth="1"/>
    <col min="6929" max="6929" width="11.25" style="28" bestFit="1" customWidth="1"/>
    <col min="6930" max="6930" width="11.25" style="28" customWidth="1"/>
    <col min="6931" max="6931" width="8.25" style="28" customWidth="1"/>
    <col min="6932" max="6932" width="3.375" style="28" customWidth="1"/>
    <col min="6933" max="6934" width="8.125" style="28" customWidth="1"/>
    <col min="6935" max="6935" width="8.25" style="28" customWidth="1"/>
    <col min="6936" max="6937" width="6.75" style="28" customWidth="1"/>
    <col min="6938" max="6938" width="5.125" style="28" customWidth="1"/>
    <col min="6939" max="7168" width="9" style="28"/>
    <col min="7169" max="7171" width="0.875" style="28" customWidth="1"/>
    <col min="7172" max="7172" width="10.625" style="28" customWidth="1"/>
    <col min="7173" max="7173" width="1.625" style="28" customWidth="1"/>
    <col min="7174" max="7175" width="10.125" style="28" customWidth="1"/>
    <col min="7176" max="7176" width="4.125" style="28" customWidth="1"/>
    <col min="7177" max="7177" width="9.625" style="28" customWidth="1"/>
    <col min="7178" max="7178" width="10.625" style="28" customWidth="1"/>
    <col min="7179" max="7179" width="9.625" style="28" customWidth="1"/>
    <col min="7180" max="7180" width="8.625" style="28" customWidth="1"/>
    <col min="7181" max="7181" width="6.125" style="28" customWidth="1"/>
    <col min="7182" max="7182" width="5.125" style="28" customWidth="1"/>
    <col min="7183" max="7183" width="3.125" style="28" customWidth="1"/>
    <col min="7184" max="7184" width="2.5" style="28" customWidth="1"/>
    <col min="7185" max="7185" width="11.25" style="28" bestFit="1" customWidth="1"/>
    <col min="7186" max="7186" width="11.25" style="28" customWidth="1"/>
    <col min="7187" max="7187" width="8.25" style="28" customWidth="1"/>
    <col min="7188" max="7188" width="3.375" style="28" customWidth="1"/>
    <col min="7189" max="7190" width="8.125" style="28" customWidth="1"/>
    <col min="7191" max="7191" width="8.25" style="28" customWidth="1"/>
    <col min="7192" max="7193" width="6.75" style="28" customWidth="1"/>
    <col min="7194" max="7194" width="5.125" style="28" customWidth="1"/>
    <col min="7195" max="7424" width="9" style="28"/>
    <col min="7425" max="7427" width="0.875" style="28" customWidth="1"/>
    <col min="7428" max="7428" width="10.625" style="28" customWidth="1"/>
    <col min="7429" max="7429" width="1.625" style="28" customWidth="1"/>
    <col min="7430" max="7431" width="10.125" style="28" customWidth="1"/>
    <col min="7432" max="7432" width="4.125" style="28" customWidth="1"/>
    <col min="7433" max="7433" width="9.625" style="28" customWidth="1"/>
    <col min="7434" max="7434" width="10.625" style="28" customWidth="1"/>
    <col min="7435" max="7435" width="9.625" style="28" customWidth="1"/>
    <col min="7436" max="7436" width="8.625" style="28" customWidth="1"/>
    <col min="7437" max="7437" width="6.125" style="28" customWidth="1"/>
    <col min="7438" max="7438" width="5.125" style="28" customWidth="1"/>
    <col min="7439" max="7439" width="3.125" style="28" customWidth="1"/>
    <col min="7440" max="7440" width="2.5" style="28" customWidth="1"/>
    <col min="7441" max="7441" width="11.25" style="28" bestFit="1" customWidth="1"/>
    <col min="7442" max="7442" width="11.25" style="28" customWidth="1"/>
    <col min="7443" max="7443" width="8.25" style="28" customWidth="1"/>
    <col min="7444" max="7444" width="3.375" style="28" customWidth="1"/>
    <col min="7445" max="7446" width="8.125" style="28" customWidth="1"/>
    <col min="7447" max="7447" width="8.25" style="28" customWidth="1"/>
    <col min="7448" max="7449" width="6.75" style="28" customWidth="1"/>
    <col min="7450" max="7450" width="5.125" style="28" customWidth="1"/>
    <col min="7451" max="7680" width="9" style="28"/>
    <col min="7681" max="7683" width="0.875" style="28" customWidth="1"/>
    <col min="7684" max="7684" width="10.625" style="28" customWidth="1"/>
    <col min="7685" max="7685" width="1.625" style="28" customWidth="1"/>
    <col min="7686" max="7687" width="10.125" style="28" customWidth="1"/>
    <col min="7688" max="7688" width="4.125" style="28" customWidth="1"/>
    <col min="7689" max="7689" width="9.625" style="28" customWidth="1"/>
    <col min="7690" max="7690" width="10.625" style="28" customWidth="1"/>
    <col min="7691" max="7691" width="9.625" style="28" customWidth="1"/>
    <col min="7692" max="7692" width="8.625" style="28" customWidth="1"/>
    <col min="7693" max="7693" width="6.125" style="28" customWidth="1"/>
    <col min="7694" max="7694" width="5.125" style="28" customWidth="1"/>
    <col min="7695" max="7695" width="3.125" style="28" customWidth="1"/>
    <col min="7696" max="7696" width="2.5" style="28" customWidth="1"/>
    <col min="7697" max="7697" width="11.25" style="28" bestFit="1" customWidth="1"/>
    <col min="7698" max="7698" width="11.25" style="28" customWidth="1"/>
    <col min="7699" max="7699" width="8.25" style="28" customWidth="1"/>
    <col min="7700" max="7700" width="3.375" style="28" customWidth="1"/>
    <col min="7701" max="7702" width="8.125" style="28" customWidth="1"/>
    <col min="7703" max="7703" width="8.25" style="28" customWidth="1"/>
    <col min="7704" max="7705" width="6.75" style="28" customWidth="1"/>
    <col min="7706" max="7706" width="5.125" style="28" customWidth="1"/>
    <col min="7707" max="7936" width="9" style="28"/>
    <col min="7937" max="7939" width="0.875" style="28" customWidth="1"/>
    <col min="7940" max="7940" width="10.625" style="28" customWidth="1"/>
    <col min="7941" max="7941" width="1.625" style="28" customWidth="1"/>
    <col min="7942" max="7943" width="10.125" style="28" customWidth="1"/>
    <col min="7944" max="7944" width="4.125" style="28" customWidth="1"/>
    <col min="7945" max="7945" width="9.625" style="28" customWidth="1"/>
    <col min="7946" max="7946" width="10.625" style="28" customWidth="1"/>
    <col min="7947" max="7947" width="9.625" style="28" customWidth="1"/>
    <col min="7948" max="7948" width="8.625" style="28" customWidth="1"/>
    <col min="7949" max="7949" width="6.125" style="28" customWidth="1"/>
    <col min="7950" max="7950" width="5.125" style="28" customWidth="1"/>
    <col min="7951" max="7951" width="3.125" style="28" customWidth="1"/>
    <col min="7952" max="7952" width="2.5" style="28" customWidth="1"/>
    <col min="7953" max="7953" width="11.25" style="28" bestFit="1" customWidth="1"/>
    <col min="7954" max="7954" width="11.25" style="28" customWidth="1"/>
    <col min="7955" max="7955" width="8.25" style="28" customWidth="1"/>
    <col min="7956" max="7956" width="3.375" style="28" customWidth="1"/>
    <col min="7957" max="7958" width="8.125" style="28" customWidth="1"/>
    <col min="7959" max="7959" width="8.25" style="28" customWidth="1"/>
    <col min="7960" max="7961" width="6.75" style="28" customWidth="1"/>
    <col min="7962" max="7962" width="5.125" style="28" customWidth="1"/>
    <col min="7963" max="8192" width="9" style="28"/>
    <col min="8193" max="8195" width="0.875" style="28" customWidth="1"/>
    <col min="8196" max="8196" width="10.625" style="28" customWidth="1"/>
    <col min="8197" max="8197" width="1.625" style="28" customWidth="1"/>
    <col min="8198" max="8199" width="10.125" style="28" customWidth="1"/>
    <col min="8200" max="8200" width="4.125" style="28" customWidth="1"/>
    <col min="8201" max="8201" width="9.625" style="28" customWidth="1"/>
    <col min="8202" max="8202" width="10.625" style="28" customWidth="1"/>
    <col min="8203" max="8203" width="9.625" style="28" customWidth="1"/>
    <col min="8204" max="8204" width="8.625" style="28" customWidth="1"/>
    <col min="8205" max="8205" width="6.125" style="28" customWidth="1"/>
    <col min="8206" max="8206" width="5.125" style="28" customWidth="1"/>
    <col min="8207" max="8207" width="3.125" style="28" customWidth="1"/>
    <col min="8208" max="8208" width="2.5" style="28" customWidth="1"/>
    <col min="8209" max="8209" width="11.25" style="28" bestFit="1" customWidth="1"/>
    <col min="8210" max="8210" width="11.25" style="28" customWidth="1"/>
    <col min="8211" max="8211" width="8.25" style="28" customWidth="1"/>
    <col min="8212" max="8212" width="3.375" style="28" customWidth="1"/>
    <col min="8213" max="8214" width="8.125" style="28" customWidth="1"/>
    <col min="8215" max="8215" width="8.25" style="28" customWidth="1"/>
    <col min="8216" max="8217" width="6.75" style="28" customWidth="1"/>
    <col min="8218" max="8218" width="5.125" style="28" customWidth="1"/>
    <col min="8219" max="8448" width="9" style="28"/>
    <col min="8449" max="8451" width="0.875" style="28" customWidth="1"/>
    <col min="8452" max="8452" width="10.625" style="28" customWidth="1"/>
    <col min="8453" max="8453" width="1.625" style="28" customWidth="1"/>
    <col min="8454" max="8455" width="10.125" style="28" customWidth="1"/>
    <col min="8456" max="8456" width="4.125" style="28" customWidth="1"/>
    <col min="8457" max="8457" width="9.625" style="28" customWidth="1"/>
    <col min="8458" max="8458" width="10.625" style="28" customWidth="1"/>
    <col min="8459" max="8459" width="9.625" style="28" customWidth="1"/>
    <col min="8460" max="8460" width="8.625" style="28" customWidth="1"/>
    <col min="8461" max="8461" width="6.125" style="28" customWidth="1"/>
    <col min="8462" max="8462" width="5.125" style="28" customWidth="1"/>
    <col min="8463" max="8463" width="3.125" style="28" customWidth="1"/>
    <col min="8464" max="8464" width="2.5" style="28" customWidth="1"/>
    <col min="8465" max="8465" width="11.25" style="28" bestFit="1" customWidth="1"/>
    <col min="8466" max="8466" width="11.25" style="28" customWidth="1"/>
    <col min="8467" max="8467" width="8.25" style="28" customWidth="1"/>
    <col min="8468" max="8468" width="3.375" style="28" customWidth="1"/>
    <col min="8469" max="8470" width="8.125" style="28" customWidth="1"/>
    <col min="8471" max="8471" width="8.25" style="28" customWidth="1"/>
    <col min="8472" max="8473" width="6.75" style="28" customWidth="1"/>
    <col min="8474" max="8474" width="5.125" style="28" customWidth="1"/>
    <col min="8475" max="8704" width="9" style="28"/>
    <col min="8705" max="8707" width="0.875" style="28" customWidth="1"/>
    <col min="8708" max="8708" width="10.625" style="28" customWidth="1"/>
    <col min="8709" max="8709" width="1.625" style="28" customWidth="1"/>
    <col min="8710" max="8711" width="10.125" style="28" customWidth="1"/>
    <col min="8712" max="8712" width="4.125" style="28" customWidth="1"/>
    <col min="8713" max="8713" width="9.625" style="28" customWidth="1"/>
    <col min="8714" max="8714" width="10.625" style="28" customWidth="1"/>
    <col min="8715" max="8715" width="9.625" style="28" customWidth="1"/>
    <col min="8716" max="8716" width="8.625" style="28" customWidth="1"/>
    <col min="8717" max="8717" width="6.125" style="28" customWidth="1"/>
    <col min="8718" max="8718" width="5.125" style="28" customWidth="1"/>
    <col min="8719" max="8719" width="3.125" style="28" customWidth="1"/>
    <col min="8720" max="8720" width="2.5" style="28" customWidth="1"/>
    <col min="8721" max="8721" width="11.25" style="28" bestFit="1" customWidth="1"/>
    <col min="8722" max="8722" width="11.25" style="28" customWidth="1"/>
    <col min="8723" max="8723" width="8.25" style="28" customWidth="1"/>
    <col min="8724" max="8724" width="3.375" style="28" customWidth="1"/>
    <col min="8725" max="8726" width="8.125" style="28" customWidth="1"/>
    <col min="8727" max="8727" width="8.25" style="28" customWidth="1"/>
    <col min="8728" max="8729" width="6.75" style="28" customWidth="1"/>
    <col min="8730" max="8730" width="5.125" style="28" customWidth="1"/>
    <col min="8731" max="8960" width="9" style="28"/>
    <col min="8961" max="8963" width="0.875" style="28" customWidth="1"/>
    <col min="8964" max="8964" width="10.625" style="28" customWidth="1"/>
    <col min="8965" max="8965" width="1.625" style="28" customWidth="1"/>
    <col min="8966" max="8967" width="10.125" style="28" customWidth="1"/>
    <col min="8968" max="8968" width="4.125" style="28" customWidth="1"/>
    <col min="8969" max="8969" width="9.625" style="28" customWidth="1"/>
    <col min="8970" max="8970" width="10.625" style="28" customWidth="1"/>
    <col min="8971" max="8971" width="9.625" style="28" customWidth="1"/>
    <col min="8972" max="8972" width="8.625" style="28" customWidth="1"/>
    <col min="8973" max="8973" width="6.125" style="28" customWidth="1"/>
    <col min="8974" max="8974" width="5.125" style="28" customWidth="1"/>
    <col min="8975" max="8975" width="3.125" style="28" customWidth="1"/>
    <col min="8976" max="8976" width="2.5" style="28" customWidth="1"/>
    <col min="8977" max="8977" width="11.25" style="28" bestFit="1" customWidth="1"/>
    <col min="8978" max="8978" width="11.25" style="28" customWidth="1"/>
    <col min="8979" max="8979" width="8.25" style="28" customWidth="1"/>
    <col min="8980" max="8980" width="3.375" style="28" customWidth="1"/>
    <col min="8981" max="8982" width="8.125" style="28" customWidth="1"/>
    <col min="8983" max="8983" width="8.25" style="28" customWidth="1"/>
    <col min="8984" max="8985" width="6.75" style="28" customWidth="1"/>
    <col min="8986" max="8986" width="5.125" style="28" customWidth="1"/>
    <col min="8987" max="9216" width="9" style="28"/>
    <col min="9217" max="9219" width="0.875" style="28" customWidth="1"/>
    <col min="9220" max="9220" width="10.625" style="28" customWidth="1"/>
    <col min="9221" max="9221" width="1.625" style="28" customWidth="1"/>
    <col min="9222" max="9223" width="10.125" style="28" customWidth="1"/>
    <col min="9224" max="9224" width="4.125" style="28" customWidth="1"/>
    <col min="9225" max="9225" width="9.625" style="28" customWidth="1"/>
    <col min="9226" max="9226" width="10.625" style="28" customWidth="1"/>
    <col min="9227" max="9227" width="9.625" style="28" customWidth="1"/>
    <col min="9228" max="9228" width="8.625" style="28" customWidth="1"/>
    <col min="9229" max="9229" width="6.125" style="28" customWidth="1"/>
    <col min="9230" max="9230" width="5.125" style="28" customWidth="1"/>
    <col min="9231" max="9231" width="3.125" style="28" customWidth="1"/>
    <col min="9232" max="9232" width="2.5" style="28" customWidth="1"/>
    <col min="9233" max="9233" width="11.25" style="28" bestFit="1" customWidth="1"/>
    <col min="9234" max="9234" width="11.25" style="28" customWidth="1"/>
    <col min="9235" max="9235" width="8.25" style="28" customWidth="1"/>
    <col min="9236" max="9236" width="3.375" style="28" customWidth="1"/>
    <col min="9237" max="9238" width="8.125" style="28" customWidth="1"/>
    <col min="9239" max="9239" width="8.25" style="28" customWidth="1"/>
    <col min="9240" max="9241" width="6.75" style="28" customWidth="1"/>
    <col min="9242" max="9242" width="5.125" style="28" customWidth="1"/>
    <col min="9243" max="9472" width="9" style="28"/>
    <col min="9473" max="9475" width="0.875" style="28" customWidth="1"/>
    <col min="9476" max="9476" width="10.625" style="28" customWidth="1"/>
    <col min="9477" max="9477" width="1.625" style="28" customWidth="1"/>
    <col min="9478" max="9479" width="10.125" style="28" customWidth="1"/>
    <col min="9480" max="9480" width="4.125" style="28" customWidth="1"/>
    <col min="9481" max="9481" width="9.625" style="28" customWidth="1"/>
    <col min="9482" max="9482" width="10.625" style="28" customWidth="1"/>
    <col min="9483" max="9483" width="9.625" style="28" customWidth="1"/>
    <col min="9484" max="9484" width="8.625" style="28" customWidth="1"/>
    <col min="9485" max="9485" width="6.125" style="28" customWidth="1"/>
    <col min="9486" max="9486" width="5.125" style="28" customWidth="1"/>
    <col min="9487" max="9487" width="3.125" style="28" customWidth="1"/>
    <col min="9488" max="9488" width="2.5" style="28" customWidth="1"/>
    <col min="9489" max="9489" width="11.25" style="28" bestFit="1" customWidth="1"/>
    <col min="9490" max="9490" width="11.25" style="28" customWidth="1"/>
    <col min="9491" max="9491" width="8.25" style="28" customWidth="1"/>
    <col min="9492" max="9492" width="3.375" style="28" customWidth="1"/>
    <col min="9493" max="9494" width="8.125" style="28" customWidth="1"/>
    <col min="9495" max="9495" width="8.25" style="28" customWidth="1"/>
    <col min="9496" max="9497" width="6.75" style="28" customWidth="1"/>
    <col min="9498" max="9498" width="5.125" style="28" customWidth="1"/>
    <col min="9499" max="9728" width="9" style="28"/>
    <col min="9729" max="9731" width="0.875" style="28" customWidth="1"/>
    <col min="9732" max="9732" width="10.625" style="28" customWidth="1"/>
    <col min="9733" max="9733" width="1.625" style="28" customWidth="1"/>
    <col min="9734" max="9735" width="10.125" style="28" customWidth="1"/>
    <col min="9736" max="9736" width="4.125" style="28" customWidth="1"/>
    <col min="9737" max="9737" width="9.625" style="28" customWidth="1"/>
    <col min="9738" max="9738" width="10.625" style="28" customWidth="1"/>
    <col min="9739" max="9739" width="9.625" style="28" customWidth="1"/>
    <col min="9740" max="9740" width="8.625" style="28" customWidth="1"/>
    <col min="9741" max="9741" width="6.125" style="28" customWidth="1"/>
    <col min="9742" max="9742" width="5.125" style="28" customWidth="1"/>
    <col min="9743" max="9743" width="3.125" style="28" customWidth="1"/>
    <col min="9744" max="9744" width="2.5" style="28" customWidth="1"/>
    <col min="9745" max="9745" width="11.25" style="28" bestFit="1" customWidth="1"/>
    <col min="9746" max="9746" width="11.25" style="28" customWidth="1"/>
    <col min="9747" max="9747" width="8.25" style="28" customWidth="1"/>
    <col min="9748" max="9748" width="3.375" style="28" customWidth="1"/>
    <col min="9749" max="9750" width="8.125" style="28" customWidth="1"/>
    <col min="9751" max="9751" width="8.25" style="28" customWidth="1"/>
    <col min="9752" max="9753" width="6.75" style="28" customWidth="1"/>
    <col min="9754" max="9754" width="5.125" style="28" customWidth="1"/>
    <col min="9755" max="9984" width="9" style="28"/>
    <col min="9985" max="9987" width="0.875" style="28" customWidth="1"/>
    <col min="9988" max="9988" width="10.625" style="28" customWidth="1"/>
    <col min="9989" max="9989" width="1.625" style="28" customWidth="1"/>
    <col min="9990" max="9991" width="10.125" style="28" customWidth="1"/>
    <col min="9992" max="9992" width="4.125" style="28" customWidth="1"/>
    <col min="9993" max="9993" width="9.625" style="28" customWidth="1"/>
    <col min="9994" max="9994" width="10.625" style="28" customWidth="1"/>
    <col min="9995" max="9995" width="9.625" style="28" customWidth="1"/>
    <col min="9996" max="9996" width="8.625" style="28" customWidth="1"/>
    <col min="9997" max="9997" width="6.125" style="28" customWidth="1"/>
    <col min="9998" max="9998" width="5.125" style="28" customWidth="1"/>
    <col min="9999" max="9999" width="3.125" style="28" customWidth="1"/>
    <col min="10000" max="10000" width="2.5" style="28" customWidth="1"/>
    <col min="10001" max="10001" width="11.25" style="28" bestFit="1" customWidth="1"/>
    <col min="10002" max="10002" width="11.25" style="28" customWidth="1"/>
    <col min="10003" max="10003" width="8.25" style="28" customWidth="1"/>
    <col min="10004" max="10004" width="3.375" style="28" customWidth="1"/>
    <col min="10005" max="10006" width="8.125" style="28" customWidth="1"/>
    <col min="10007" max="10007" width="8.25" style="28" customWidth="1"/>
    <col min="10008" max="10009" width="6.75" style="28" customWidth="1"/>
    <col min="10010" max="10010" width="5.125" style="28" customWidth="1"/>
    <col min="10011" max="10240" width="9" style="28"/>
    <col min="10241" max="10243" width="0.875" style="28" customWidth="1"/>
    <col min="10244" max="10244" width="10.625" style="28" customWidth="1"/>
    <col min="10245" max="10245" width="1.625" style="28" customWidth="1"/>
    <col min="10246" max="10247" width="10.125" style="28" customWidth="1"/>
    <col min="10248" max="10248" width="4.125" style="28" customWidth="1"/>
    <col min="10249" max="10249" width="9.625" style="28" customWidth="1"/>
    <col min="10250" max="10250" width="10.625" style="28" customWidth="1"/>
    <col min="10251" max="10251" width="9.625" style="28" customWidth="1"/>
    <col min="10252" max="10252" width="8.625" style="28" customWidth="1"/>
    <col min="10253" max="10253" width="6.125" style="28" customWidth="1"/>
    <col min="10254" max="10254" width="5.125" style="28" customWidth="1"/>
    <col min="10255" max="10255" width="3.125" style="28" customWidth="1"/>
    <col min="10256" max="10256" width="2.5" style="28" customWidth="1"/>
    <col min="10257" max="10257" width="11.25" style="28" bestFit="1" customWidth="1"/>
    <col min="10258" max="10258" width="11.25" style="28" customWidth="1"/>
    <col min="10259" max="10259" width="8.25" style="28" customWidth="1"/>
    <col min="10260" max="10260" width="3.375" style="28" customWidth="1"/>
    <col min="10261" max="10262" width="8.125" style="28" customWidth="1"/>
    <col min="10263" max="10263" width="8.25" style="28" customWidth="1"/>
    <col min="10264" max="10265" width="6.75" style="28" customWidth="1"/>
    <col min="10266" max="10266" width="5.125" style="28" customWidth="1"/>
    <col min="10267" max="10496" width="9" style="28"/>
    <col min="10497" max="10499" width="0.875" style="28" customWidth="1"/>
    <col min="10500" max="10500" width="10.625" style="28" customWidth="1"/>
    <col min="10501" max="10501" width="1.625" style="28" customWidth="1"/>
    <col min="10502" max="10503" width="10.125" style="28" customWidth="1"/>
    <col min="10504" max="10504" width="4.125" style="28" customWidth="1"/>
    <col min="10505" max="10505" width="9.625" style="28" customWidth="1"/>
    <col min="10506" max="10506" width="10.625" style="28" customWidth="1"/>
    <col min="10507" max="10507" width="9.625" style="28" customWidth="1"/>
    <col min="10508" max="10508" width="8.625" style="28" customWidth="1"/>
    <col min="10509" max="10509" width="6.125" style="28" customWidth="1"/>
    <col min="10510" max="10510" width="5.125" style="28" customWidth="1"/>
    <col min="10511" max="10511" width="3.125" style="28" customWidth="1"/>
    <col min="10512" max="10512" width="2.5" style="28" customWidth="1"/>
    <col min="10513" max="10513" width="11.25" style="28" bestFit="1" customWidth="1"/>
    <col min="10514" max="10514" width="11.25" style="28" customWidth="1"/>
    <col min="10515" max="10515" width="8.25" style="28" customWidth="1"/>
    <col min="10516" max="10516" width="3.375" style="28" customWidth="1"/>
    <col min="10517" max="10518" width="8.125" style="28" customWidth="1"/>
    <col min="10519" max="10519" width="8.25" style="28" customWidth="1"/>
    <col min="10520" max="10521" width="6.75" style="28" customWidth="1"/>
    <col min="10522" max="10522" width="5.125" style="28" customWidth="1"/>
    <col min="10523" max="10752" width="9" style="28"/>
    <col min="10753" max="10755" width="0.875" style="28" customWidth="1"/>
    <col min="10756" max="10756" width="10.625" style="28" customWidth="1"/>
    <col min="10757" max="10757" width="1.625" style="28" customWidth="1"/>
    <col min="10758" max="10759" width="10.125" style="28" customWidth="1"/>
    <col min="10760" max="10760" width="4.125" style="28" customWidth="1"/>
    <col min="10761" max="10761" width="9.625" style="28" customWidth="1"/>
    <col min="10762" max="10762" width="10.625" style="28" customWidth="1"/>
    <col min="10763" max="10763" width="9.625" style="28" customWidth="1"/>
    <col min="10764" max="10764" width="8.625" style="28" customWidth="1"/>
    <col min="10765" max="10765" width="6.125" style="28" customWidth="1"/>
    <col min="10766" max="10766" width="5.125" style="28" customWidth="1"/>
    <col min="10767" max="10767" width="3.125" style="28" customWidth="1"/>
    <col min="10768" max="10768" width="2.5" style="28" customWidth="1"/>
    <col min="10769" max="10769" width="11.25" style="28" bestFit="1" customWidth="1"/>
    <col min="10770" max="10770" width="11.25" style="28" customWidth="1"/>
    <col min="10771" max="10771" width="8.25" style="28" customWidth="1"/>
    <col min="10772" max="10772" width="3.375" style="28" customWidth="1"/>
    <col min="10773" max="10774" width="8.125" style="28" customWidth="1"/>
    <col min="10775" max="10775" width="8.25" style="28" customWidth="1"/>
    <col min="10776" max="10777" width="6.75" style="28" customWidth="1"/>
    <col min="10778" max="10778" width="5.125" style="28" customWidth="1"/>
    <col min="10779" max="11008" width="9" style="28"/>
    <col min="11009" max="11011" width="0.875" style="28" customWidth="1"/>
    <col min="11012" max="11012" width="10.625" style="28" customWidth="1"/>
    <col min="11013" max="11013" width="1.625" style="28" customWidth="1"/>
    <col min="11014" max="11015" width="10.125" style="28" customWidth="1"/>
    <col min="11016" max="11016" width="4.125" style="28" customWidth="1"/>
    <col min="11017" max="11017" width="9.625" style="28" customWidth="1"/>
    <col min="11018" max="11018" width="10.625" style="28" customWidth="1"/>
    <col min="11019" max="11019" width="9.625" style="28" customWidth="1"/>
    <col min="11020" max="11020" width="8.625" style="28" customWidth="1"/>
    <col min="11021" max="11021" width="6.125" style="28" customWidth="1"/>
    <col min="11022" max="11022" width="5.125" style="28" customWidth="1"/>
    <col min="11023" max="11023" width="3.125" style="28" customWidth="1"/>
    <col min="11024" max="11024" width="2.5" style="28" customWidth="1"/>
    <col min="11025" max="11025" width="11.25" style="28" bestFit="1" customWidth="1"/>
    <col min="11026" max="11026" width="11.25" style="28" customWidth="1"/>
    <col min="11027" max="11027" width="8.25" style="28" customWidth="1"/>
    <col min="11028" max="11028" width="3.375" style="28" customWidth="1"/>
    <col min="11029" max="11030" width="8.125" style="28" customWidth="1"/>
    <col min="11031" max="11031" width="8.25" style="28" customWidth="1"/>
    <col min="11032" max="11033" width="6.75" style="28" customWidth="1"/>
    <col min="11034" max="11034" width="5.125" style="28" customWidth="1"/>
    <col min="11035" max="11264" width="9" style="28"/>
    <col min="11265" max="11267" width="0.875" style="28" customWidth="1"/>
    <col min="11268" max="11268" width="10.625" style="28" customWidth="1"/>
    <col min="11269" max="11269" width="1.625" style="28" customWidth="1"/>
    <col min="11270" max="11271" width="10.125" style="28" customWidth="1"/>
    <col min="11272" max="11272" width="4.125" style="28" customWidth="1"/>
    <col min="11273" max="11273" width="9.625" style="28" customWidth="1"/>
    <col min="11274" max="11274" width="10.625" style="28" customWidth="1"/>
    <col min="11275" max="11275" width="9.625" style="28" customWidth="1"/>
    <col min="11276" max="11276" width="8.625" style="28" customWidth="1"/>
    <col min="11277" max="11277" width="6.125" style="28" customWidth="1"/>
    <col min="11278" max="11278" width="5.125" style="28" customWidth="1"/>
    <col min="11279" max="11279" width="3.125" style="28" customWidth="1"/>
    <col min="11280" max="11280" width="2.5" style="28" customWidth="1"/>
    <col min="11281" max="11281" width="11.25" style="28" bestFit="1" customWidth="1"/>
    <col min="11282" max="11282" width="11.25" style="28" customWidth="1"/>
    <col min="11283" max="11283" width="8.25" style="28" customWidth="1"/>
    <col min="11284" max="11284" width="3.375" style="28" customWidth="1"/>
    <col min="11285" max="11286" width="8.125" style="28" customWidth="1"/>
    <col min="11287" max="11287" width="8.25" style="28" customWidth="1"/>
    <col min="11288" max="11289" width="6.75" style="28" customWidth="1"/>
    <col min="11290" max="11290" width="5.125" style="28" customWidth="1"/>
    <col min="11291" max="11520" width="9" style="28"/>
    <col min="11521" max="11523" width="0.875" style="28" customWidth="1"/>
    <col min="11524" max="11524" width="10.625" style="28" customWidth="1"/>
    <col min="11525" max="11525" width="1.625" style="28" customWidth="1"/>
    <col min="11526" max="11527" width="10.125" style="28" customWidth="1"/>
    <col min="11528" max="11528" width="4.125" style="28" customWidth="1"/>
    <col min="11529" max="11529" width="9.625" style="28" customWidth="1"/>
    <col min="11530" max="11530" width="10.625" style="28" customWidth="1"/>
    <col min="11531" max="11531" width="9.625" style="28" customWidth="1"/>
    <col min="11532" max="11532" width="8.625" style="28" customWidth="1"/>
    <col min="11533" max="11533" width="6.125" style="28" customWidth="1"/>
    <col min="11534" max="11534" width="5.125" style="28" customWidth="1"/>
    <col min="11535" max="11535" width="3.125" style="28" customWidth="1"/>
    <col min="11536" max="11536" width="2.5" style="28" customWidth="1"/>
    <col min="11537" max="11537" width="11.25" style="28" bestFit="1" customWidth="1"/>
    <col min="11538" max="11538" width="11.25" style="28" customWidth="1"/>
    <col min="11539" max="11539" width="8.25" style="28" customWidth="1"/>
    <col min="11540" max="11540" width="3.375" style="28" customWidth="1"/>
    <col min="11541" max="11542" width="8.125" style="28" customWidth="1"/>
    <col min="11543" max="11543" width="8.25" style="28" customWidth="1"/>
    <col min="11544" max="11545" width="6.75" style="28" customWidth="1"/>
    <col min="11546" max="11546" width="5.125" style="28" customWidth="1"/>
    <col min="11547" max="11776" width="9" style="28"/>
    <col min="11777" max="11779" width="0.875" style="28" customWidth="1"/>
    <col min="11780" max="11780" width="10.625" style="28" customWidth="1"/>
    <col min="11781" max="11781" width="1.625" style="28" customWidth="1"/>
    <col min="11782" max="11783" width="10.125" style="28" customWidth="1"/>
    <col min="11784" max="11784" width="4.125" style="28" customWidth="1"/>
    <col min="11785" max="11785" width="9.625" style="28" customWidth="1"/>
    <col min="11786" max="11786" width="10.625" style="28" customWidth="1"/>
    <col min="11787" max="11787" width="9.625" style="28" customWidth="1"/>
    <col min="11788" max="11788" width="8.625" style="28" customWidth="1"/>
    <col min="11789" max="11789" width="6.125" style="28" customWidth="1"/>
    <col min="11790" max="11790" width="5.125" style="28" customWidth="1"/>
    <col min="11791" max="11791" width="3.125" style="28" customWidth="1"/>
    <col min="11792" max="11792" width="2.5" style="28" customWidth="1"/>
    <col min="11793" max="11793" width="11.25" style="28" bestFit="1" customWidth="1"/>
    <col min="11794" max="11794" width="11.25" style="28" customWidth="1"/>
    <col min="11795" max="11795" width="8.25" style="28" customWidth="1"/>
    <col min="11796" max="11796" width="3.375" style="28" customWidth="1"/>
    <col min="11797" max="11798" width="8.125" style="28" customWidth="1"/>
    <col min="11799" max="11799" width="8.25" style="28" customWidth="1"/>
    <col min="11800" max="11801" width="6.75" style="28" customWidth="1"/>
    <col min="11802" max="11802" width="5.125" style="28" customWidth="1"/>
    <col min="11803" max="12032" width="9" style="28"/>
    <col min="12033" max="12035" width="0.875" style="28" customWidth="1"/>
    <col min="12036" max="12036" width="10.625" style="28" customWidth="1"/>
    <col min="12037" max="12037" width="1.625" style="28" customWidth="1"/>
    <col min="12038" max="12039" width="10.125" style="28" customWidth="1"/>
    <col min="12040" max="12040" width="4.125" style="28" customWidth="1"/>
    <col min="12041" max="12041" width="9.625" style="28" customWidth="1"/>
    <col min="12042" max="12042" width="10.625" style="28" customWidth="1"/>
    <col min="12043" max="12043" width="9.625" style="28" customWidth="1"/>
    <col min="12044" max="12044" width="8.625" style="28" customWidth="1"/>
    <col min="12045" max="12045" width="6.125" style="28" customWidth="1"/>
    <col min="12046" max="12046" width="5.125" style="28" customWidth="1"/>
    <col min="12047" max="12047" width="3.125" style="28" customWidth="1"/>
    <col min="12048" max="12048" width="2.5" style="28" customWidth="1"/>
    <col min="12049" max="12049" width="11.25" style="28" bestFit="1" customWidth="1"/>
    <col min="12050" max="12050" width="11.25" style="28" customWidth="1"/>
    <col min="12051" max="12051" width="8.25" style="28" customWidth="1"/>
    <col min="12052" max="12052" width="3.375" style="28" customWidth="1"/>
    <col min="12053" max="12054" width="8.125" style="28" customWidth="1"/>
    <col min="12055" max="12055" width="8.25" style="28" customWidth="1"/>
    <col min="12056" max="12057" width="6.75" style="28" customWidth="1"/>
    <col min="12058" max="12058" width="5.125" style="28" customWidth="1"/>
    <col min="12059" max="12288" width="9" style="28"/>
    <col min="12289" max="12291" width="0.875" style="28" customWidth="1"/>
    <col min="12292" max="12292" width="10.625" style="28" customWidth="1"/>
    <col min="12293" max="12293" width="1.625" style="28" customWidth="1"/>
    <col min="12294" max="12295" width="10.125" style="28" customWidth="1"/>
    <col min="12296" max="12296" width="4.125" style="28" customWidth="1"/>
    <col min="12297" max="12297" width="9.625" style="28" customWidth="1"/>
    <col min="12298" max="12298" width="10.625" style="28" customWidth="1"/>
    <col min="12299" max="12299" width="9.625" style="28" customWidth="1"/>
    <col min="12300" max="12300" width="8.625" style="28" customWidth="1"/>
    <col min="12301" max="12301" width="6.125" style="28" customWidth="1"/>
    <col min="12302" max="12302" width="5.125" style="28" customWidth="1"/>
    <col min="12303" max="12303" width="3.125" style="28" customWidth="1"/>
    <col min="12304" max="12304" width="2.5" style="28" customWidth="1"/>
    <col min="12305" max="12305" width="11.25" style="28" bestFit="1" customWidth="1"/>
    <col min="12306" max="12306" width="11.25" style="28" customWidth="1"/>
    <col min="12307" max="12307" width="8.25" style="28" customWidth="1"/>
    <col min="12308" max="12308" width="3.375" style="28" customWidth="1"/>
    <col min="12309" max="12310" width="8.125" style="28" customWidth="1"/>
    <col min="12311" max="12311" width="8.25" style="28" customWidth="1"/>
    <col min="12312" max="12313" width="6.75" style="28" customWidth="1"/>
    <col min="12314" max="12314" width="5.125" style="28" customWidth="1"/>
    <col min="12315" max="12544" width="9" style="28"/>
    <col min="12545" max="12547" width="0.875" style="28" customWidth="1"/>
    <col min="12548" max="12548" width="10.625" style="28" customWidth="1"/>
    <col min="12549" max="12549" width="1.625" style="28" customWidth="1"/>
    <col min="12550" max="12551" width="10.125" style="28" customWidth="1"/>
    <col min="12552" max="12552" width="4.125" style="28" customWidth="1"/>
    <col min="12553" max="12553" width="9.625" style="28" customWidth="1"/>
    <col min="12554" max="12554" width="10.625" style="28" customWidth="1"/>
    <col min="12555" max="12555" width="9.625" style="28" customWidth="1"/>
    <col min="12556" max="12556" width="8.625" style="28" customWidth="1"/>
    <col min="12557" max="12557" width="6.125" style="28" customWidth="1"/>
    <col min="12558" max="12558" width="5.125" style="28" customWidth="1"/>
    <col min="12559" max="12559" width="3.125" style="28" customWidth="1"/>
    <col min="12560" max="12560" width="2.5" style="28" customWidth="1"/>
    <col min="12561" max="12561" width="11.25" style="28" bestFit="1" customWidth="1"/>
    <col min="12562" max="12562" width="11.25" style="28" customWidth="1"/>
    <col min="12563" max="12563" width="8.25" style="28" customWidth="1"/>
    <col min="12564" max="12564" width="3.375" style="28" customWidth="1"/>
    <col min="12565" max="12566" width="8.125" style="28" customWidth="1"/>
    <col min="12567" max="12567" width="8.25" style="28" customWidth="1"/>
    <col min="12568" max="12569" width="6.75" style="28" customWidth="1"/>
    <col min="12570" max="12570" width="5.125" style="28" customWidth="1"/>
    <col min="12571" max="12800" width="9" style="28"/>
    <col min="12801" max="12803" width="0.875" style="28" customWidth="1"/>
    <col min="12804" max="12804" width="10.625" style="28" customWidth="1"/>
    <col min="12805" max="12805" width="1.625" style="28" customWidth="1"/>
    <col min="12806" max="12807" width="10.125" style="28" customWidth="1"/>
    <col min="12808" max="12808" width="4.125" style="28" customWidth="1"/>
    <col min="12809" max="12809" width="9.625" style="28" customWidth="1"/>
    <col min="12810" max="12810" width="10.625" style="28" customWidth="1"/>
    <col min="12811" max="12811" width="9.625" style="28" customWidth="1"/>
    <col min="12812" max="12812" width="8.625" style="28" customWidth="1"/>
    <col min="12813" max="12813" width="6.125" style="28" customWidth="1"/>
    <col min="12814" max="12814" width="5.125" style="28" customWidth="1"/>
    <col min="12815" max="12815" width="3.125" style="28" customWidth="1"/>
    <col min="12816" max="12816" width="2.5" style="28" customWidth="1"/>
    <col min="12817" max="12817" width="11.25" style="28" bestFit="1" customWidth="1"/>
    <col min="12818" max="12818" width="11.25" style="28" customWidth="1"/>
    <col min="12819" max="12819" width="8.25" style="28" customWidth="1"/>
    <col min="12820" max="12820" width="3.375" style="28" customWidth="1"/>
    <col min="12821" max="12822" width="8.125" style="28" customWidth="1"/>
    <col min="12823" max="12823" width="8.25" style="28" customWidth="1"/>
    <col min="12824" max="12825" width="6.75" style="28" customWidth="1"/>
    <col min="12826" max="12826" width="5.125" style="28" customWidth="1"/>
    <col min="12827" max="13056" width="9" style="28"/>
    <col min="13057" max="13059" width="0.875" style="28" customWidth="1"/>
    <col min="13060" max="13060" width="10.625" style="28" customWidth="1"/>
    <col min="13061" max="13061" width="1.625" style="28" customWidth="1"/>
    <col min="13062" max="13063" width="10.125" style="28" customWidth="1"/>
    <col min="13064" max="13064" width="4.125" style="28" customWidth="1"/>
    <col min="13065" max="13065" width="9.625" style="28" customWidth="1"/>
    <col min="13066" max="13066" width="10.625" style="28" customWidth="1"/>
    <col min="13067" max="13067" width="9.625" style="28" customWidth="1"/>
    <col min="13068" max="13068" width="8.625" style="28" customWidth="1"/>
    <col min="13069" max="13069" width="6.125" style="28" customWidth="1"/>
    <col min="13070" max="13070" width="5.125" style="28" customWidth="1"/>
    <col min="13071" max="13071" width="3.125" style="28" customWidth="1"/>
    <col min="13072" max="13072" width="2.5" style="28" customWidth="1"/>
    <col min="13073" max="13073" width="11.25" style="28" bestFit="1" customWidth="1"/>
    <col min="13074" max="13074" width="11.25" style="28" customWidth="1"/>
    <col min="13075" max="13075" width="8.25" style="28" customWidth="1"/>
    <col min="13076" max="13076" width="3.375" style="28" customWidth="1"/>
    <col min="13077" max="13078" width="8.125" style="28" customWidth="1"/>
    <col min="13079" max="13079" width="8.25" style="28" customWidth="1"/>
    <col min="13080" max="13081" width="6.75" style="28" customWidth="1"/>
    <col min="13082" max="13082" width="5.125" style="28" customWidth="1"/>
    <col min="13083" max="13312" width="9" style="28"/>
    <col min="13313" max="13315" width="0.875" style="28" customWidth="1"/>
    <col min="13316" max="13316" width="10.625" style="28" customWidth="1"/>
    <col min="13317" max="13317" width="1.625" style="28" customWidth="1"/>
    <col min="13318" max="13319" width="10.125" style="28" customWidth="1"/>
    <col min="13320" max="13320" width="4.125" style="28" customWidth="1"/>
    <col min="13321" max="13321" width="9.625" style="28" customWidth="1"/>
    <col min="13322" max="13322" width="10.625" style="28" customWidth="1"/>
    <col min="13323" max="13323" width="9.625" style="28" customWidth="1"/>
    <col min="13324" max="13324" width="8.625" style="28" customWidth="1"/>
    <col min="13325" max="13325" width="6.125" style="28" customWidth="1"/>
    <col min="13326" max="13326" width="5.125" style="28" customWidth="1"/>
    <col min="13327" max="13327" width="3.125" style="28" customWidth="1"/>
    <col min="13328" max="13328" width="2.5" style="28" customWidth="1"/>
    <col min="13329" max="13329" width="11.25" style="28" bestFit="1" customWidth="1"/>
    <col min="13330" max="13330" width="11.25" style="28" customWidth="1"/>
    <col min="13331" max="13331" width="8.25" style="28" customWidth="1"/>
    <col min="13332" max="13332" width="3.375" style="28" customWidth="1"/>
    <col min="13333" max="13334" width="8.125" style="28" customWidth="1"/>
    <col min="13335" max="13335" width="8.25" style="28" customWidth="1"/>
    <col min="13336" max="13337" width="6.75" style="28" customWidth="1"/>
    <col min="13338" max="13338" width="5.125" style="28" customWidth="1"/>
    <col min="13339" max="13568" width="9" style="28"/>
    <col min="13569" max="13571" width="0.875" style="28" customWidth="1"/>
    <col min="13572" max="13572" width="10.625" style="28" customWidth="1"/>
    <col min="13573" max="13573" width="1.625" style="28" customWidth="1"/>
    <col min="13574" max="13575" width="10.125" style="28" customWidth="1"/>
    <col min="13576" max="13576" width="4.125" style="28" customWidth="1"/>
    <col min="13577" max="13577" width="9.625" style="28" customWidth="1"/>
    <col min="13578" max="13578" width="10.625" style="28" customWidth="1"/>
    <col min="13579" max="13579" width="9.625" style="28" customWidth="1"/>
    <col min="13580" max="13580" width="8.625" style="28" customWidth="1"/>
    <col min="13581" max="13581" width="6.125" style="28" customWidth="1"/>
    <col min="13582" max="13582" width="5.125" style="28" customWidth="1"/>
    <col min="13583" max="13583" width="3.125" style="28" customWidth="1"/>
    <col min="13584" max="13584" width="2.5" style="28" customWidth="1"/>
    <col min="13585" max="13585" width="11.25" style="28" bestFit="1" customWidth="1"/>
    <col min="13586" max="13586" width="11.25" style="28" customWidth="1"/>
    <col min="13587" max="13587" width="8.25" style="28" customWidth="1"/>
    <col min="13588" max="13588" width="3.375" style="28" customWidth="1"/>
    <col min="13589" max="13590" width="8.125" style="28" customWidth="1"/>
    <col min="13591" max="13591" width="8.25" style="28" customWidth="1"/>
    <col min="13592" max="13593" width="6.75" style="28" customWidth="1"/>
    <col min="13594" max="13594" width="5.125" style="28" customWidth="1"/>
    <col min="13595" max="13824" width="9" style="28"/>
    <col min="13825" max="13827" width="0.875" style="28" customWidth="1"/>
    <col min="13828" max="13828" width="10.625" style="28" customWidth="1"/>
    <col min="13829" max="13829" width="1.625" style="28" customWidth="1"/>
    <col min="13830" max="13831" width="10.125" style="28" customWidth="1"/>
    <col min="13832" max="13832" width="4.125" style="28" customWidth="1"/>
    <col min="13833" max="13833" width="9.625" style="28" customWidth="1"/>
    <col min="13834" max="13834" width="10.625" style="28" customWidth="1"/>
    <col min="13835" max="13835" width="9.625" style="28" customWidth="1"/>
    <col min="13836" max="13836" width="8.625" style="28" customWidth="1"/>
    <col min="13837" max="13837" width="6.125" style="28" customWidth="1"/>
    <col min="13838" max="13838" width="5.125" style="28" customWidth="1"/>
    <col min="13839" max="13839" width="3.125" style="28" customWidth="1"/>
    <col min="13840" max="13840" width="2.5" style="28" customWidth="1"/>
    <col min="13841" max="13841" width="11.25" style="28" bestFit="1" customWidth="1"/>
    <col min="13842" max="13842" width="11.25" style="28" customWidth="1"/>
    <col min="13843" max="13843" width="8.25" style="28" customWidth="1"/>
    <col min="13844" max="13844" width="3.375" style="28" customWidth="1"/>
    <col min="13845" max="13846" width="8.125" style="28" customWidth="1"/>
    <col min="13847" max="13847" width="8.25" style="28" customWidth="1"/>
    <col min="13848" max="13849" width="6.75" style="28" customWidth="1"/>
    <col min="13850" max="13850" width="5.125" style="28" customWidth="1"/>
    <col min="13851" max="14080" width="9" style="28"/>
    <col min="14081" max="14083" width="0.875" style="28" customWidth="1"/>
    <col min="14084" max="14084" width="10.625" style="28" customWidth="1"/>
    <col min="14085" max="14085" width="1.625" style="28" customWidth="1"/>
    <col min="14086" max="14087" width="10.125" style="28" customWidth="1"/>
    <col min="14088" max="14088" width="4.125" style="28" customWidth="1"/>
    <col min="14089" max="14089" width="9.625" style="28" customWidth="1"/>
    <col min="14090" max="14090" width="10.625" style="28" customWidth="1"/>
    <col min="14091" max="14091" width="9.625" style="28" customWidth="1"/>
    <col min="14092" max="14092" width="8.625" style="28" customWidth="1"/>
    <col min="14093" max="14093" width="6.125" style="28" customWidth="1"/>
    <col min="14094" max="14094" width="5.125" style="28" customWidth="1"/>
    <col min="14095" max="14095" width="3.125" style="28" customWidth="1"/>
    <col min="14096" max="14096" width="2.5" style="28" customWidth="1"/>
    <col min="14097" max="14097" width="11.25" style="28" bestFit="1" customWidth="1"/>
    <col min="14098" max="14098" width="11.25" style="28" customWidth="1"/>
    <col min="14099" max="14099" width="8.25" style="28" customWidth="1"/>
    <col min="14100" max="14100" width="3.375" style="28" customWidth="1"/>
    <col min="14101" max="14102" width="8.125" style="28" customWidth="1"/>
    <col min="14103" max="14103" width="8.25" style="28" customWidth="1"/>
    <col min="14104" max="14105" width="6.75" style="28" customWidth="1"/>
    <col min="14106" max="14106" width="5.125" style="28" customWidth="1"/>
    <col min="14107" max="14336" width="9" style="28"/>
    <col min="14337" max="14339" width="0.875" style="28" customWidth="1"/>
    <col min="14340" max="14340" width="10.625" style="28" customWidth="1"/>
    <col min="14341" max="14341" width="1.625" style="28" customWidth="1"/>
    <col min="14342" max="14343" width="10.125" style="28" customWidth="1"/>
    <col min="14344" max="14344" width="4.125" style="28" customWidth="1"/>
    <col min="14345" max="14345" width="9.625" style="28" customWidth="1"/>
    <col min="14346" max="14346" width="10.625" style="28" customWidth="1"/>
    <col min="14347" max="14347" width="9.625" style="28" customWidth="1"/>
    <col min="14348" max="14348" width="8.625" style="28" customWidth="1"/>
    <col min="14349" max="14349" width="6.125" style="28" customWidth="1"/>
    <col min="14350" max="14350" width="5.125" style="28" customWidth="1"/>
    <col min="14351" max="14351" width="3.125" style="28" customWidth="1"/>
    <col min="14352" max="14352" width="2.5" style="28" customWidth="1"/>
    <col min="14353" max="14353" width="11.25" style="28" bestFit="1" customWidth="1"/>
    <col min="14354" max="14354" width="11.25" style="28" customWidth="1"/>
    <col min="14355" max="14355" width="8.25" style="28" customWidth="1"/>
    <col min="14356" max="14356" width="3.375" style="28" customWidth="1"/>
    <col min="14357" max="14358" width="8.125" style="28" customWidth="1"/>
    <col min="14359" max="14359" width="8.25" style="28" customWidth="1"/>
    <col min="14360" max="14361" width="6.75" style="28" customWidth="1"/>
    <col min="14362" max="14362" width="5.125" style="28" customWidth="1"/>
    <col min="14363" max="14592" width="9" style="28"/>
    <col min="14593" max="14595" width="0.875" style="28" customWidth="1"/>
    <col min="14596" max="14596" width="10.625" style="28" customWidth="1"/>
    <col min="14597" max="14597" width="1.625" style="28" customWidth="1"/>
    <col min="14598" max="14599" width="10.125" style="28" customWidth="1"/>
    <col min="14600" max="14600" width="4.125" style="28" customWidth="1"/>
    <col min="14601" max="14601" width="9.625" style="28" customWidth="1"/>
    <col min="14602" max="14602" width="10.625" style="28" customWidth="1"/>
    <col min="14603" max="14603" width="9.625" style="28" customWidth="1"/>
    <col min="14604" max="14604" width="8.625" style="28" customWidth="1"/>
    <col min="14605" max="14605" width="6.125" style="28" customWidth="1"/>
    <col min="14606" max="14606" width="5.125" style="28" customWidth="1"/>
    <col min="14607" max="14607" width="3.125" style="28" customWidth="1"/>
    <col min="14608" max="14608" width="2.5" style="28" customWidth="1"/>
    <col min="14609" max="14609" width="11.25" style="28" bestFit="1" customWidth="1"/>
    <col min="14610" max="14610" width="11.25" style="28" customWidth="1"/>
    <col min="14611" max="14611" width="8.25" style="28" customWidth="1"/>
    <col min="14612" max="14612" width="3.375" style="28" customWidth="1"/>
    <col min="14613" max="14614" width="8.125" style="28" customWidth="1"/>
    <col min="14615" max="14615" width="8.25" style="28" customWidth="1"/>
    <col min="14616" max="14617" width="6.75" style="28" customWidth="1"/>
    <col min="14618" max="14618" width="5.125" style="28" customWidth="1"/>
    <col min="14619" max="14848" width="9" style="28"/>
    <col min="14849" max="14851" width="0.875" style="28" customWidth="1"/>
    <col min="14852" max="14852" width="10.625" style="28" customWidth="1"/>
    <col min="14853" max="14853" width="1.625" style="28" customWidth="1"/>
    <col min="14854" max="14855" width="10.125" style="28" customWidth="1"/>
    <col min="14856" max="14856" width="4.125" style="28" customWidth="1"/>
    <col min="14857" max="14857" width="9.625" style="28" customWidth="1"/>
    <col min="14858" max="14858" width="10.625" style="28" customWidth="1"/>
    <col min="14859" max="14859" width="9.625" style="28" customWidth="1"/>
    <col min="14860" max="14860" width="8.625" style="28" customWidth="1"/>
    <col min="14861" max="14861" width="6.125" style="28" customWidth="1"/>
    <col min="14862" max="14862" width="5.125" style="28" customWidth="1"/>
    <col min="14863" max="14863" width="3.125" style="28" customWidth="1"/>
    <col min="14864" max="14864" width="2.5" style="28" customWidth="1"/>
    <col min="14865" max="14865" width="11.25" style="28" bestFit="1" customWidth="1"/>
    <col min="14866" max="14866" width="11.25" style="28" customWidth="1"/>
    <col min="14867" max="14867" width="8.25" style="28" customWidth="1"/>
    <col min="14868" max="14868" width="3.375" style="28" customWidth="1"/>
    <col min="14869" max="14870" width="8.125" style="28" customWidth="1"/>
    <col min="14871" max="14871" width="8.25" style="28" customWidth="1"/>
    <col min="14872" max="14873" width="6.75" style="28" customWidth="1"/>
    <col min="14874" max="14874" width="5.125" style="28" customWidth="1"/>
    <col min="14875" max="15104" width="9" style="28"/>
    <col min="15105" max="15107" width="0.875" style="28" customWidth="1"/>
    <col min="15108" max="15108" width="10.625" style="28" customWidth="1"/>
    <col min="15109" max="15109" width="1.625" style="28" customWidth="1"/>
    <col min="15110" max="15111" width="10.125" style="28" customWidth="1"/>
    <col min="15112" max="15112" width="4.125" style="28" customWidth="1"/>
    <col min="15113" max="15113" width="9.625" style="28" customWidth="1"/>
    <col min="15114" max="15114" width="10.625" style="28" customWidth="1"/>
    <col min="15115" max="15115" width="9.625" style="28" customWidth="1"/>
    <col min="15116" max="15116" width="8.625" style="28" customWidth="1"/>
    <col min="15117" max="15117" width="6.125" style="28" customWidth="1"/>
    <col min="15118" max="15118" width="5.125" style="28" customWidth="1"/>
    <col min="15119" max="15119" width="3.125" style="28" customWidth="1"/>
    <col min="15120" max="15120" width="2.5" style="28" customWidth="1"/>
    <col min="15121" max="15121" width="11.25" style="28" bestFit="1" customWidth="1"/>
    <col min="15122" max="15122" width="11.25" style="28" customWidth="1"/>
    <col min="15123" max="15123" width="8.25" style="28" customWidth="1"/>
    <col min="15124" max="15124" width="3.375" style="28" customWidth="1"/>
    <col min="15125" max="15126" width="8.125" style="28" customWidth="1"/>
    <col min="15127" max="15127" width="8.25" style="28" customWidth="1"/>
    <col min="15128" max="15129" width="6.75" style="28" customWidth="1"/>
    <col min="15130" max="15130" width="5.125" style="28" customWidth="1"/>
    <col min="15131" max="15360" width="9" style="28"/>
    <col min="15361" max="15363" width="0.875" style="28" customWidth="1"/>
    <col min="15364" max="15364" width="10.625" style="28" customWidth="1"/>
    <col min="15365" max="15365" width="1.625" style="28" customWidth="1"/>
    <col min="15366" max="15367" width="10.125" style="28" customWidth="1"/>
    <col min="15368" max="15368" width="4.125" style="28" customWidth="1"/>
    <col min="15369" max="15369" width="9.625" style="28" customWidth="1"/>
    <col min="15370" max="15370" width="10.625" style="28" customWidth="1"/>
    <col min="15371" max="15371" width="9.625" style="28" customWidth="1"/>
    <col min="15372" max="15372" width="8.625" style="28" customWidth="1"/>
    <col min="15373" max="15373" width="6.125" style="28" customWidth="1"/>
    <col min="15374" max="15374" width="5.125" style="28" customWidth="1"/>
    <col min="15375" max="15375" width="3.125" style="28" customWidth="1"/>
    <col min="15376" max="15376" width="2.5" style="28" customWidth="1"/>
    <col min="15377" max="15377" width="11.25" style="28" bestFit="1" customWidth="1"/>
    <col min="15378" max="15378" width="11.25" style="28" customWidth="1"/>
    <col min="15379" max="15379" width="8.25" style="28" customWidth="1"/>
    <col min="15380" max="15380" width="3.375" style="28" customWidth="1"/>
    <col min="15381" max="15382" width="8.125" style="28" customWidth="1"/>
    <col min="15383" max="15383" width="8.25" style="28" customWidth="1"/>
    <col min="15384" max="15385" width="6.75" style="28" customWidth="1"/>
    <col min="15386" max="15386" width="5.125" style="28" customWidth="1"/>
    <col min="15387" max="15616" width="9" style="28"/>
    <col min="15617" max="15619" width="0.875" style="28" customWidth="1"/>
    <col min="15620" max="15620" width="10.625" style="28" customWidth="1"/>
    <col min="15621" max="15621" width="1.625" style="28" customWidth="1"/>
    <col min="15622" max="15623" width="10.125" style="28" customWidth="1"/>
    <col min="15624" max="15624" width="4.125" style="28" customWidth="1"/>
    <col min="15625" max="15625" width="9.625" style="28" customWidth="1"/>
    <col min="15626" max="15626" width="10.625" style="28" customWidth="1"/>
    <col min="15627" max="15627" width="9.625" style="28" customWidth="1"/>
    <col min="15628" max="15628" width="8.625" style="28" customWidth="1"/>
    <col min="15629" max="15629" width="6.125" style="28" customWidth="1"/>
    <col min="15630" max="15630" width="5.125" style="28" customWidth="1"/>
    <col min="15631" max="15631" width="3.125" style="28" customWidth="1"/>
    <col min="15632" max="15632" width="2.5" style="28" customWidth="1"/>
    <col min="15633" max="15633" width="11.25" style="28" bestFit="1" customWidth="1"/>
    <col min="15634" max="15634" width="11.25" style="28" customWidth="1"/>
    <col min="15635" max="15635" width="8.25" style="28" customWidth="1"/>
    <col min="15636" max="15636" width="3.375" style="28" customWidth="1"/>
    <col min="15637" max="15638" width="8.125" style="28" customWidth="1"/>
    <col min="15639" max="15639" width="8.25" style="28" customWidth="1"/>
    <col min="15640" max="15641" width="6.75" style="28" customWidth="1"/>
    <col min="15642" max="15642" width="5.125" style="28" customWidth="1"/>
    <col min="15643" max="15872" width="9" style="28"/>
    <col min="15873" max="15875" width="0.875" style="28" customWidth="1"/>
    <col min="15876" max="15876" width="10.625" style="28" customWidth="1"/>
    <col min="15877" max="15877" width="1.625" style="28" customWidth="1"/>
    <col min="15878" max="15879" width="10.125" style="28" customWidth="1"/>
    <col min="15880" max="15880" width="4.125" style="28" customWidth="1"/>
    <col min="15881" max="15881" width="9.625" style="28" customWidth="1"/>
    <col min="15882" max="15882" width="10.625" style="28" customWidth="1"/>
    <col min="15883" max="15883" width="9.625" style="28" customWidth="1"/>
    <col min="15884" max="15884" width="8.625" style="28" customWidth="1"/>
    <col min="15885" max="15885" width="6.125" style="28" customWidth="1"/>
    <col min="15886" max="15886" width="5.125" style="28" customWidth="1"/>
    <col min="15887" max="15887" width="3.125" style="28" customWidth="1"/>
    <col min="15888" max="15888" width="2.5" style="28" customWidth="1"/>
    <col min="15889" max="15889" width="11.25" style="28" bestFit="1" customWidth="1"/>
    <col min="15890" max="15890" width="11.25" style="28" customWidth="1"/>
    <col min="15891" max="15891" width="8.25" style="28" customWidth="1"/>
    <col min="15892" max="15892" width="3.375" style="28" customWidth="1"/>
    <col min="15893" max="15894" width="8.125" style="28" customWidth="1"/>
    <col min="15895" max="15895" width="8.25" style="28" customWidth="1"/>
    <col min="15896" max="15897" width="6.75" style="28" customWidth="1"/>
    <col min="15898" max="15898" width="5.125" style="28" customWidth="1"/>
    <col min="15899" max="16128" width="9" style="28"/>
    <col min="16129" max="16131" width="0.875" style="28" customWidth="1"/>
    <col min="16132" max="16132" width="10.625" style="28" customWidth="1"/>
    <col min="16133" max="16133" width="1.625" style="28" customWidth="1"/>
    <col min="16134" max="16135" width="10.125" style="28" customWidth="1"/>
    <col min="16136" max="16136" width="4.125" style="28" customWidth="1"/>
    <col min="16137" max="16137" width="9.625" style="28" customWidth="1"/>
    <col min="16138" max="16138" width="10.625" style="28" customWidth="1"/>
    <col min="16139" max="16139" width="9.625" style="28" customWidth="1"/>
    <col min="16140" max="16140" width="8.625" style="28" customWidth="1"/>
    <col min="16141" max="16141" width="6.125" style="28" customWidth="1"/>
    <col min="16142" max="16142" width="5.125" style="28" customWidth="1"/>
    <col min="16143" max="16143" width="3.125" style="28" customWidth="1"/>
    <col min="16144" max="16144" width="2.5" style="28" customWidth="1"/>
    <col min="16145" max="16145" width="11.25" style="28" bestFit="1" customWidth="1"/>
    <col min="16146" max="16146" width="11.25" style="28" customWidth="1"/>
    <col min="16147" max="16147" width="8.25" style="28" customWidth="1"/>
    <col min="16148" max="16148" width="3.375" style="28" customWidth="1"/>
    <col min="16149" max="16150" width="8.125" style="28" customWidth="1"/>
    <col min="16151" max="16151" width="8.25" style="28" customWidth="1"/>
    <col min="16152" max="16153" width="6.75" style="28" customWidth="1"/>
    <col min="16154" max="16154" width="5.125" style="28" customWidth="1"/>
    <col min="16155" max="16384" width="9" style="28"/>
  </cols>
  <sheetData>
    <row r="1" spans="1:26" ht="15" customHeight="1"/>
    <row r="2" spans="1:26" ht="15" customHeight="1">
      <c r="A2" s="488" t="s">
        <v>415</v>
      </c>
      <c r="B2" s="488"/>
      <c r="C2" s="488"/>
      <c r="D2" s="488"/>
      <c r="E2" s="488"/>
      <c r="F2" s="488"/>
      <c r="G2" s="488"/>
      <c r="H2" s="488"/>
      <c r="I2" s="488"/>
      <c r="J2" s="488"/>
      <c r="K2" s="488"/>
      <c r="L2" s="488"/>
      <c r="M2" s="488"/>
      <c r="N2" s="488"/>
      <c r="O2" s="488"/>
    </row>
    <row r="3" spans="1:26" ht="15" customHeight="1">
      <c r="A3" s="280"/>
      <c r="B3" s="280"/>
      <c r="C3" s="280"/>
      <c r="D3" s="280"/>
      <c r="E3" s="280"/>
      <c r="F3" s="280"/>
      <c r="G3" s="280"/>
      <c r="H3" s="280"/>
      <c r="I3" s="280"/>
      <c r="J3" s="280"/>
      <c r="K3" s="280"/>
      <c r="L3" s="280"/>
      <c r="M3" s="280"/>
      <c r="N3" s="280"/>
      <c r="O3" s="280"/>
    </row>
    <row r="4" spans="1:26" ht="15" customHeight="1">
      <c r="A4" s="489" t="s">
        <v>533</v>
      </c>
      <c r="B4" s="489"/>
      <c r="C4" s="489"/>
      <c r="D4" s="489"/>
      <c r="E4" s="489"/>
      <c r="O4" s="240" t="s">
        <v>447</v>
      </c>
    </row>
    <row r="5" spans="1:26" ht="2.25" customHeight="1" thickBot="1"/>
    <row r="6" spans="1:26" ht="20.100000000000001" customHeight="1">
      <c r="A6" s="490" t="s">
        <v>276</v>
      </c>
      <c r="B6" s="490"/>
      <c r="C6" s="490"/>
      <c r="D6" s="490"/>
      <c r="E6" s="151"/>
      <c r="F6" s="493" t="s">
        <v>277</v>
      </c>
      <c r="G6" s="495" t="s">
        <v>278</v>
      </c>
      <c r="H6" s="496"/>
      <c r="I6" s="496"/>
      <c r="J6" s="496"/>
      <c r="K6" s="496"/>
      <c r="L6" s="496"/>
      <c r="M6" s="497"/>
      <c r="N6" s="498" t="s">
        <v>98</v>
      </c>
      <c r="O6" s="500" t="s">
        <v>99</v>
      </c>
    </row>
    <row r="7" spans="1:26" ht="20.100000000000001" customHeight="1">
      <c r="A7" s="491"/>
      <c r="B7" s="491"/>
      <c r="C7" s="491"/>
      <c r="D7" s="491"/>
      <c r="E7" s="152"/>
      <c r="F7" s="494"/>
      <c r="G7" s="494" t="s">
        <v>412</v>
      </c>
      <c r="H7" s="502" t="s">
        <v>148</v>
      </c>
      <c r="I7" s="504" t="s">
        <v>100</v>
      </c>
      <c r="J7" s="504" t="s">
        <v>101</v>
      </c>
      <c r="K7" s="506" t="s">
        <v>279</v>
      </c>
      <c r="L7" s="504" t="s">
        <v>102</v>
      </c>
      <c r="M7" s="506" t="s">
        <v>103</v>
      </c>
      <c r="N7" s="499"/>
      <c r="O7" s="501"/>
    </row>
    <row r="8" spans="1:26" ht="20.100000000000001" customHeight="1">
      <c r="A8" s="491"/>
      <c r="B8" s="491"/>
      <c r="C8" s="491"/>
      <c r="D8" s="491"/>
      <c r="E8" s="152"/>
      <c r="F8" s="494"/>
      <c r="G8" s="494"/>
      <c r="H8" s="503"/>
      <c r="I8" s="494"/>
      <c r="J8" s="494"/>
      <c r="K8" s="507"/>
      <c r="L8" s="494"/>
      <c r="M8" s="507"/>
      <c r="N8" s="499"/>
      <c r="O8" s="501"/>
    </row>
    <row r="9" spans="1:26" ht="20.100000000000001" customHeight="1">
      <c r="A9" s="492"/>
      <c r="B9" s="492"/>
      <c r="C9" s="492"/>
      <c r="D9" s="492"/>
      <c r="E9" s="153"/>
      <c r="F9" s="127" t="s">
        <v>416</v>
      </c>
      <c r="G9" s="127" t="s">
        <v>104</v>
      </c>
      <c r="H9" s="154" t="s">
        <v>105</v>
      </c>
      <c r="I9" s="505"/>
      <c r="J9" s="505"/>
      <c r="K9" s="508"/>
      <c r="L9" s="505"/>
      <c r="M9" s="508"/>
      <c r="N9" s="155" t="s">
        <v>106</v>
      </c>
      <c r="O9" s="154" t="s">
        <v>107</v>
      </c>
      <c r="Q9" s="457"/>
      <c r="S9" s="457"/>
      <c r="T9" s="457"/>
      <c r="U9" s="457"/>
      <c r="V9" s="457"/>
      <c r="W9" s="457"/>
      <c r="X9" s="457"/>
      <c r="Y9" s="457"/>
    </row>
    <row r="10" spans="1:26" ht="5.0999999999999996" customHeight="1">
      <c r="A10" s="116"/>
      <c r="B10" s="116"/>
      <c r="C10" s="116"/>
      <c r="D10" s="116"/>
      <c r="E10" s="156"/>
      <c r="F10" s="44"/>
      <c r="G10" s="44"/>
      <c r="H10" s="44"/>
      <c r="I10" s="44"/>
      <c r="J10" s="44"/>
      <c r="K10" s="44"/>
      <c r="L10" s="44"/>
      <c r="M10" s="44"/>
      <c r="N10" s="157"/>
      <c r="O10" s="44"/>
      <c r="R10" s="457"/>
    </row>
    <row r="11" spans="1:26" ht="21" customHeight="1">
      <c r="A11" s="115" t="s">
        <v>280</v>
      </c>
      <c r="B11" s="115"/>
      <c r="C11" s="115"/>
      <c r="D11" s="359"/>
      <c r="E11" s="281"/>
      <c r="F11" s="360">
        <v>276354785</v>
      </c>
      <c r="G11" s="360">
        <v>276332408</v>
      </c>
      <c r="H11" s="286">
        <f>G11/F11*100</f>
        <v>99.991902799873728</v>
      </c>
      <c r="I11" s="360">
        <v>48819597</v>
      </c>
      <c r="J11" s="360">
        <v>136202189</v>
      </c>
      <c r="K11" s="360">
        <v>80919279</v>
      </c>
      <c r="L11" s="360">
        <v>9936687</v>
      </c>
      <c r="M11" s="360">
        <v>454656</v>
      </c>
      <c r="N11" s="266">
        <v>22377</v>
      </c>
      <c r="O11" s="389">
        <f>N11/F11*100</f>
        <v>8.0972001262797026E-3</v>
      </c>
      <c r="P11" s="105"/>
      <c r="Q11" s="458"/>
      <c r="R11" s="457"/>
      <c r="S11" s="286"/>
      <c r="T11" s="459"/>
      <c r="U11" s="460"/>
      <c r="V11" s="458"/>
      <c r="W11" s="459"/>
      <c r="X11" s="457"/>
      <c r="Y11" s="457"/>
      <c r="Z11" s="461"/>
    </row>
    <row r="12" spans="1:26" ht="21" customHeight="1">
      <c r="A12" s="115"/>
      <c r="B12" s="115" t="s">
        <v>114</v>
      </c>
      <c r="C12" s="115"/>
      <c r="D12" s="115"/>
      <c r="E12" s="281"/>
      <c r="F12" s="360">
        <v>233627583</v>
      </c>
      <c r="G12" s="360">
        <v>233627583</v>
      </c>
      <c r="H12" s="286">
        <f t="shared" ref="H12:H23" si="0">G12/F12*100</f>
        <v>100</v>
      </c>
      <c r="I12" s="360">
        <v>40062373</v>
      </c>
      <c r="J12" s="360">
        <v>128444659</v>
      </c>
      <c r="K12" s="360">
        <v>56183952</v>
      </c>
      <c r="L12" s="360">
        <v>8622423</v>
      </c>
      <c r="M12" s="360">
        <v>314176</v>
      </c>
      <c r="N12" s="267" t="s">
        <v>141</v>
      </c>
      <c r="O12" s="267" t="s">
        <v>141</v>
      </c>
      <c r="P12" s="287"/>
      <c r="Q12" s="290"/>
      <c r="R12" s="457"/>
      <c r="S12" s="286"/>
      <c r="T12" s="290"/>
      <c r="U12" s="290"/>
      <c r="V12" s="290"/>
      <c r="W12" s="290"/>
      <c r="X12" s="457"/>
      <c r="Z12" s="461"/>
    </row>
    <row r="13" spans="1:26" ht="21" customHeight="1">
      <c r="A13" s="115"/>
      <c r="B13" s="115"/>
      <c r="C13" s="115" t="s">
        <v>108</v>
      </c>
      <c r="D13" s="115"/>
      <c r="E13" s="281"/>
      <c r="F13" s="360">
        <v>5672061</v>
      </c>
      <c r="G13" s="360">
        <v>5672061</v>
      </c>
      <c r="H13" s="286">
        <f t="shared" si="0"/>
        <v>100</v>
      </c>
      <c r="I13" s="360">
        <v>570364</v>
      </c>
      <c r="J13" s="360">
        <v>142181</v>
      </c>
      <c r="K13" s="360">
        <v>4566709</v>
      </c>
      <c r="L13" s="360">
        <v>370296</v>
      </c>
      <c r="M13" s="266">
        <v>22511</v>
      </c>
      <c r="N13" s="267" t="s">
        <v>141</v>
      </c>
      <c r="O13" s="267" t="s">
        <v>25</v>
      </c>
      <c r="P13" s="287"/>
      <c r="Q13" s="290"/>
      <c r="R13" s="457"/>
      <c r="S13" s="286"/>
      <c r="T13" s="290"/>
      <c r="U13" s="290"/>
      <c r="V13" s="290"/>
      <c r="W13" s="290"/>
      <c r="X13" s="457"/>
      <c r="Z13" s="461"/>
    </row>
    <row r="14" spans="1:26" ht="21" customHeight="1">
      <c r="A14" s="115"/>
      <c r="B14" s="115"/>
      <c r="C14" s="486" t="s">
        <v>270</v>
      </c>
      <c r="D14" s="486"/>
      <c r="E14" s="487"/>
      <c r="F14" s="360">
        <v>4766656</v>
      </c>
      <c r="G14" s="360">
        <v>4766656</v>
      </c>
      <c r="H14" s="286">
        <f t="shared" si="0"/>
        <v>100</v>
      </c>
      <c r="I14" s="360">
        <v>187996</v>
      </c>
      <c r="J14" s="360">
        <v>1051</v>
      </c>
      <c r="K14" s="360">
        <v>4573324</v>
      </c>
      <c r="L14" s="360">
        <v>4285</v>
      </c>
      <c r="M14" s="390">
        <v>0</v>
      </c>
      <c r="N14" s="267" t="s">
        <v>141</v>
      </c>
      <c r="O14" s="267" t="s">
        <v>141</v>
      </c>
      <c r="P14" s="287"/>
      <c r="Q14" s="290"/>
      <c r="R14" s="457"/>
      <c r="S14" s="286"/>
      <c r="T14" s="290"/>
      <c r="U14" s="290"/>
      <c r="V14" s="290"/>
      <c r="W14" s="290"/>
      <c r="X14" s="457"/>
      <c r="Z14" s="461"/>
    </row>
    <row r="15" spans="1:26" ht="21" customHeight="1">
      <c r="A15" s="115"/>
      <c r="B15" s="115"/>
      <c r="C15" s="115" t="s">
        <v>109</v>
      </c>
      <c r="D15" s="115"/>
      <c r="E15" s="281"/>
      <c r="F15" s="360">
        <v>99149926</v>
      </c>
      <c r="G15" s="360">
        <v>99149926</v>
      </c>
      <c r="H15" s="286">
        <f t="shared" si="0"/>
        <v>100</v>
      </c>
      <c r="I15" s="360">
        <v>22505865</v>
      </c>
      <c r="J15" s="360">
        <v>40730704</v>
      </c>
      <c r="K15" s="360">
        <v>32446880</v>
      </c>
      <c r="L15" s="360">
        <v>3277037</v>
      </c>
      <c r="M15" s="360">
        <v>189440</v>
      </c>
      <c r="N15" s="267" t="s">
        <v>141</v>
      </c>
      <c r="O15" s="267" t="s">
        <v>141</v>
      </c>
      <c r="P15" s="287"/>
      <c r="Q15" s="290"/>
      <c r="R15" s="457"/>
      <c r="S15" s="286"/>
      <c r="T15" s="290"/>
      <c r="U15" s="290"/>
      <c r="V15" s="290"/>
      <c r="W15" s="290"/>
      <c r="X15" s="457"/>
      <c r="Z15" s="461"/>
    </row>
    <row r="16" spans="1:26" ht="21" customHeight="1">
      <c r="A16" s="115"/>
      <c r="B16" s="115"/>
      <c r="C16" s="115" t="s">
        <v>110</v>
      </c>
      <c r="D16" s="115"/>
      <c r="E16" s="281"/>
      <c r="F16" s="360">
        <v>52563023</v>
      </c>
      <c r="G16" s="360">
        <v>52563023</v>
      </c>
      <c r="H16" s="286">
        <f t="shared" si="0"/>
        <v>100</v>
      </c>
      <c r="I16" s="360">
        <v>10639135</v>
      </c>
      <c r="J16" s="360">
        <v>24972550</v>
      </c>
      <c r="K16" s="360">
        <v>14597039</v>
      </c>
      <c r="L16" s="360">
        <v>2252074</v>
      </c>
      <c r="M16" s="360">
        <v>102225</v>
      </c>
      <c r="N16" s="267" t="s">
        <v>141</v>
      </c>
      <c r="O16" s="267" t="s">
        <v>141</v>
      </c>
      <c r="P16" s="287"/>
      <c r="Q16" s="290"/>
      <c r="R16" s="457"/>
      <c r="S16" s="286"/>
      <c r="T16" s="290"/>
      <c r="U16" s="290"/>
      <c r="V16" s="290"/>
      <c r="W16" s="290"/>
      <c r="X16" s="457"/>
      <c r="Z16" s="461"/>
    </row>
    <row r="17" spans="1:26" ht="21" customHeight="1">
      <c r="A17" s="115"/>
      <c r="B17" s="115"/>
      <c r="C17" s="115" t="s">
        <v>111</v>
      </c>
      <c r="D17" s="115"/>
      <c r="E17" s="281"/>
      <c r="F17" s="360">
        <v>19058634</v>
      </c>
      <c r="G17" s="360">
        <v>19058634</v>
      </c>
      <c r="H17" s="286">
        <f t="shared" si="0"/>
        <v>100</v>
      </c>
      <c r="I17" s="360">
        <v>3337616</v>
      </c>
      <c r="J17" s="360">
        <v>15248618</v>
      </c>
      <c r="K17" s="267">
        <v>0</v>
      </c>
      <c r="L17" s="360">
        <v>472400</v>
      </c>
      <c r="M17" s="267">
        <v>0</v>
      </c>
      <c r="N17" s="267" t="s">
        <v>141</v>
      </c>
      <c r="O17" s="267" t="s">
        <v>141</v>
      </c>
      <c r="P17" s="288"/>
      <c r="Q17" s="462"/>
      <c r="R17" s="457"/>
      <c r="S17" s="286"/>
      <c r="T17" s="462"/>
      <c r="U17" s="462"/>
      <c r="V17" s="462"/>
      <c r="W17" s="462"/>
      <c r="X17" s="457"/>
      <c r="Z17" s="461"/>
    </row>
    <row r="18" spans="1:26" ht="21" customHeight="1">
      <c r="A18" s="115"/>
      <c r="B18" s="115"/>
      <c r="C18" s="115" t="s">
        <v>417</v>
      </c>
      <c r="D18" s="115"/>
      <c r="E18" s="281"/>
      <c r="F18" s="360">
        <v>52417283</v>
      </c>
      <c r="G18" s="360">
        <v>52417283</v>
      </c>
      <c r="H18" s="286">
        <f t="shared" si="0"/>
        <v>100</v>
      </c>
      <c r="I18" s="360">
        <v>2821397</v>
      </c>
      <c r="J18" s="360">
        <v>47349555</v>
      </c>
      <c r="K18" s="267">
        <v>0</v>
      </c>
      <c r="L18" s="360">
        <v>2246331</v>
      </c>
      <c r="M18" s="267">
        <v>0</v>
      </c>
      <c r="N18" s="267" t="s">
        <v>141</v>
      </c>
      <c r="O18" s="267" t="s">
        <v>141</v>
      </c>
      <c r="P18" s="345"/>
      <c r="Q18" s="463"/>
      <c r="R18" s="457"/>
      <c r="S18" s="286"/>
      <c r="T18" s="463"/>
      <c r="U18" s="463"/>
      <c r="V18" s="463"/>
      <c r="W18" s="463"/>
      <c r="X18" s="457"/>
      <c r="Z18" s="461"/>
    </row>
    <row r="19" spans="1:26" ht="21" customHeight="1">
      <c r="A19" s="115"/>
      <c r="B19" s="115"/>
      <c r="C19" s="115"/>
      <c r="D19" s="486" t="s">
        <v>271</v>
      </c>
      <c r="E19" s="487"/>
      <c r="F19" s="360">
        <v>50138921</v>
      </c>
      <c r="G19" s="360">
        <v>50138921</v>
      </c>
      <c r="H19" s="286">
        <f t="shared" si="0"/>
        <v>100</v>
      </c>
      <c r="I19" s="360">
        <v>2710015</v>
      </c>
      <c r="J19" s="360">
        <v>45239410</v>
      </c>
      <c r="K19" s="267">
        <v>0</v>
      </c>
      <c r="L19" s="360">
        <v>2189496</v>
      </c>
      <c r="M19" s="267">
        <v>0</v>
      </c>
      <c r="N19" s="267" t="s">
        <v>141</v>
      </c>
      <c r="O19" s="267" t="s">
        <v>141</v>
      </c>
      <c r="P19" s="287"/>
      <c r="Q19" s="290"/>
      <c r="R19" s="457"/>
      <c r="S19" s="286"/>
      <c r="T19" s="290"/>
      <c r="U19" s="290"/>
      <c r="V19" s="290"/>
      <c r="W19" s="290"/>
      <c r="X19" s="457"/>
      <c r="Z19" s="461"/>
    </row>
    <row r="20" spans="1:26" ht="21" customHeight="1">
      <c r="A20" s="115"/>
      <c r="B20" s="115"/>
      <c r="C20" s="115"/>
      <c r="D20" s="486" t="s">
        <v>413</v>
      </c>
      <c r="E20" s="487"/>
      <c r="F20" s="360">
        <v>1708474</v>
      </c>
      <c r="G20" s="360">
        <v>1708474</v>
      </c>
      <c r="H20" s="286">
        <f t="shared" si="0"/>
        <v>100</v>
      </c>
      <c r="I20" s="360">
        <v>39561</v>
      </c>
      <c r="J20" s="360">
        <v>1668178</v>
      </c>
      <c r="K20" s="267">
        <v>0</v>
      </c>
      <c r="L20" s="360">
        <v>735</v>
      </c>
      <c r="M20" s="267">
        <v>0</v>
      </c>
      <c r="N20" s="267" t="s">
        <v>141</v>
      </c>
      <c r="O20" s="267" t="s">
        <v>141</v>
      </c>
      <c r="P20" s="287"/>
      <c r="Q20" s="290"/>
      <c r="R20" s="457"/>
      <c r="S20" s="286"/>
      <c r="T20" s="290"/>
      <c r="U20" s="290"/>
      <c r="V20" s="290"/>
      <c r="W20" s="290"/>
      <c r="X20" s="457"/>
      <c r="Z20" s="461"/>
    </row>
    <row r="21" spans="1:26" ht="21" customHeight="1">
      <c r="A21" s="115"/>
      <c r="B21" s="115"/>
      <c r="C21" s="115"/>
      <c r="D21" s="486" t="s">
        <v>414</v>
      </c>
      <c r="E21" s="487"/>
      <c r="F21" s="360">
        <v>569888</v>
      </c>
      <c r="G21" s="360">
        <v>569888</v>
      </c>
      <c r="H21" s="286">
        <f t="shared" si="0"/>
        <v>100</v>
      </c>
      <c r="I21" s="360">
        <v>71821</v>
      </c>
      <c r="J21" s="360">
        <v>441967</v>
      </c>
      <c r="K21" s="267">
        <v>0</v>
      </c>
      <c r="L21" s="360">
        <v>56100</v>
      </c>
      <c r="M21" s="267">
        <v>0</v>
      </c>
      <c r="N21" s="267" t="s">
        <v>141</v>
      </c>
      <c r="O21" s="267" t="s">
        <v>141</v>
      </c>
      <c r="P21" s="289"/>
      <c r="Q21" s="290"/>
      <c r="R21" s="457"/>
      <c r="S21" s="286"/>
      <c r="T21" s="290"/>
      <c r="U21" s="290"/>
      <c r="V21" s="290"/>
      <c r="W21" s="290"/>
      <c r="X21" s="457"/>
      <c r="Z21" s="461"/>
    </row>
    <row r="22" spans="1:26" ht="21" customHeight="1">
      <c r="A22" s="115"/>
      <c r="B22" s="115" t="s">
        <v>112</v>
      </c>
      <c r="C22" s="115"/>
      <c r="D22" s="115"/>
      <c r="E22" s="281"/>
      <c r="F22" s="360">
        <v>23116521</v>
      </c>
      <c r="G22" s="360">
        <v>23094144</v>
      </c>
      <c r="H22" s="286">
        <f>G22/F22*100</f>
        <v>99.903199101629525</v>
      </c>
      <c r="I22" s="360">
        <v>7078196</v>
      </c>
      <c r="J22" s="360">
        <v>1661396</v>
      </c>
      <c r="K22" s="360">
        <v>13038108</v>
      </c>
      <c r="L22" s="360">
        <v>1220964</v>
      </c>
      <c r="M22" s="360">
        <v>95480</v>
      </c>
      <c r="N22" s="266">
        <v>22377</v>
      </c>
      <c r="O22" s="391">
        <f>N22/F22*100</f>
        <v>9.6800898370477118E-2</v>
      </c>
      <c r="P22" s="289"/>
      <c r="Q22" s="290"/>
      <c r="R22" s="457"/>
      <c r="S22" s="286"/>
      <c r="T22" s="290"/>
      <c r="U22" s="290"/>
      <c r="V22" s="290"/>
      <c r="W22" s="290"/>
      <c r="X22" s="457"/>
      <c r="Y22" s="457"/>
      <c r="Z22" s="461"/>
    </row>
    <row r="23" spans="1:26" ht="21" customHeight="1">
      <c r="A23" s="115"/>
      <c r="B23" s="115" t="s">
        <v>113</v>
      </c>
      <c r="C23" s="115"/>
      <c r="D23" s="115"/>
      <c r="E23" s="281"/>
      <c r="F23" s="360">
        <v>19610681</v>
      </c>
      <c r="G23" s="360">
        <v>19610681</v>
      </c>
      <c r="H23" s="286">
        <f t="shared" si="0"/>
        <v>100</v>
      </c>
      <c r="I23" s="360">
        <v>1679028</v>
      </c>
      <c r="J23" s="360">
        <v>6096134</v>
      </c>
      <c r="K23" s="360">
        <v>11697219</v>
      </c>
      <c r="L23" s="360">
        <v>93300</v>
      </c>
      <c r="M23" s="360">
        <v>45000</v>
      </c>
      <c r="N23" s="267" t="s">
        <v>141</v>
      </c>
      <c r="O23" s="267" t="s">
        <v>141</v>
      </c>
      <c r="P23" s="289"/>
      <c r="Q23" s="290"/>
      <c r="R23" s="457"/>
      <c r="S23" s="286"/>
      <c r="T23" s="290"/>
      <c r="U23" s="290"/>
      <c r="V23" s="290"/>
      <c r="W23" s="290"/>
      <c r="X23" s="457"/>
      <c r="Z23" s="461"/>
    </row>
    <row r="24" spans="1:26" ht="9.9499999999999993" customHeight="1">
      <c r="A24" s="115"/>
      <c r="B24" s="115"/>
      <c r="C24" s="115"/>
      <c r="D24" s="115"/>
      <c r="E24" s="281"/>
      <c r="F24" s="346"/>
      <c r="G24" s="346"/>
      <c r="H24" s="346"/>
      <c r="I24" s="346"/>
      <c r="J24" s="346"/>
      <c r="K24" s="346"/>
      <c r="L24" s="346"/>
      <c r="M24" s="346"/>
      <c r="N24" s="346"/>
      <c r="O24" s="346"/>
      <c r="R24" s="457"/>
    </row>
    <row r="25" spans="1:26" s="115" customFormat="1" ht="21" customHeight="1">
      <c r="A25" s="282"/>
      <c r="B25" s="282"/>
      <c r="C25" s="282"/>
      <c r="D25" s="282"/>
      <c r="E25" s="283"/>
      <c r="F25" s="510" t="s">
        <v>468</v>
      </c>
      <c r="G25" s="511"/>
      <c r="H25" s="511"/>
      <c r="I25" s="511"/>
      <c r="J25" s="511"/>
      <c r="K25" s="511"/>
      <c r="L25" s="511"/>
      <c r="M25" s="511"/>
      <c r="N25" s="511"/>
      <c r="O25" s="511"/>
      <c r="R25" s="28"/>
      <c r="X25" s="464"/>
    </row>
    <row r="26" spans="1:26" ht="21" customHeight="1">
      <c r="A26" s="115"/>
      <c r="B26" s="115" t="s">
        <v>114</v>
      </c>
      <c r="C26" s="115"/>
      <c r="D26" s="115"/>
      <c r="E26" s="281"/>
      <c r="F26" s="291">
        <v>1176461.3792582522</v>
      </c>
      <c r="G26" s="291">
        <v>1176461.3792582522</v>
      </c>
      <c r="H26" s="291"/>
      <c r="I26" s="291">
        <v>201739.16962509757</v>
      </c>
      <c r="J26" s="291">
        <v>646799.40076037974</v>
      </c>
      <c r="K26" s="291">
        <v>282921.42911096005</v>
      </c>
      <c r="L26" s="291">
        <v>43419.306594153641</v>
      </c>
      <c r="M26" s="291">
        <v>1582.0731676612029</v>
      </c>
      <c r="N26" s="266" t="s">
        <v>141</v>
      </c>
      <c r="O26" s="266" t="s">
        <v>141</v>
      </c>
      <c r="P26" s="292"/>
      <c r="Q26" s="292"/>
      <c r="R26" s="457"/>
      <c r="S26" s="457"/>
      <c r="T26" s="457"/>
      <c r="U26" s="457"/>
      <c r="V26" s="457"/>
      <c r="W26" s="457"/>
      <c r="X26" s="457"/>
      <c r="Y26" s="457"/>
      <c r="Z26" s="457"/>
    </row>
    <row r="27" spans="1:26" ht="21" customHeight="1">
      <c r="A27" s="115"/>
      <c r="B27" s="115"/>
      <c r="C27" s="115" t="s">
        <v>108</v>
      </c>
      <c r="D27" s="115"/>
      <c r="E27" s="281"/>
      <c r="F27" s="291">
        <v>1178977.5514446062</v>
      </c>
      <c r="G27" s="291">
        <v>1178977.5514446062</v>
      </c>
      <c r="H27" s="291"/>
      <c r="I27" s="291">
        <v>118554.14674703803</v>
      </c>
      <c r="J27" s="291">
        <v>29553.315319060486</v>
      </c>
      <c r="K27" s="291">
        <v>949222.406983995</v>
      </c>
      <c r="L27" s="291">
        <v>76968.613593847433</v>
      </c>
      <c r="M27" s="266">
        <v>4679.0688006651426</v>
      </c>
      <c r="N27" s="266" t="s">
        <v>141</v>
      </c>
      <c r="O27" s="266" t="s">
        <v>141</v>
      </c>
      <c r="P27" s="292"/>
      <c r="Q27" s="292"/>
      <c r="R27" s="457"/>
      <c r="S27" s="457"/>
      <c r="T27" s="457"/>
      <c r="U27" s="457"/>
      <c r="V27" s="457"/>
      <c r="W27" s="457"/>
      <c r="X27" s="457"/>
      <c r="Y27" s="457"/>
      <c r="Z27" s="292"/>
    </row>
    <row r="28" spans="1:26" ht="21" customHeight="1">
      <c r="A28" s="115"/>
      <c r="B28" s="115"/>
      <c r="C28" s="486" t="s">
        <v>270</v>
      </c>
      <c r="D28" s="486"/>
      <c r="E28" s="487"/>
      <c r="F28" s="266">
        <v>1377248.1941635364</v>
      </c>
      <c r="G28" s="266">
        <v>1377248.1941635399</v>
      </c>
      <c r="H28" s="291"/>
      <c r="I28" s="266">
        <v>54318.405085235485</v>
      </c>
      <c r="J28" s="266">
        <v>303.66945969373018</v>
      </c>
      <c r="K28" s="266">
        <v>1321388.0381392662</v>
      </c>
      <c r="L28" s="266">
        <v>1238.081479341231</v>
      </c>
      <c r="M28" s="266">
        <v>0</v>
      </c>
      <c r="N28" s="266" t="s">
        <v>141</v>
      </c>
      <c r="O28" s="266" t="s">
        <v>141</v>
      </c>
      <c r="P28" s="292"/>
      <c r="Q28" s="292"/>
      <c r="R28" s="457"/>
      <c r="S28" s="457"/>
      <c r="T28" s="457"/>
      <c r="U28" s="457"/>
      <c r="V28" s="457"/>
      <c r="W28" s="457"/>
      <c r="X28" s="457"/>
      <c r="Y28" s="457"/>
      <c r="Z28" s="292"/>
    </row>
    <row r="29" spans="1:26" ht="21" customHeight="1">
      <c r="A29" s="115"/>
      <c r="B29" s="115"/>
      <c r="C29" s="115" t="s">
        <v>109</v>
      </c>
      <c r="D29" s="115"/>
      <c r="E29" s="281"/>
      <c r="F29" s="291">
        <v>995741.11715909769</v>
      </c>
      <c r="G29" s="291">
        <v>995741.11715909769</v>
      </c>
      <c r="H29" s="291"/>
      <c r="I29" s="291">
        <v>226021.50159680238</v>
      </c>
      <c r="J29" s="291">
        <v>409049.59125876235</v>
      </c>
      <c r="K29" s="291">
        <v>325856.95060959685</v>
      </c>
      <c r="L29" s="291">
        <v>32910.569024042423</v>
      </c>
      <c r="M29" s="291">
        <v>1902.5046698937474</v>
      </c>
      <c r="N29" s="266" t="s">
        <v>141</v>
      </c>
      <c r="O29" s="266" t="s">
        <v>141</v>
      </c>
      <c r="P29" s="292"/>
      <c r="Q29" s="292"/>
      <c r="R29" s="457"/>
      <c r="S29" s="457"/>
      <c r="T29" s="457"/>
      <c r="U29" s="457"/>
      <c r="V29" s="457"/>
      <c r="W29" s="457"/>
      <c r="X29" s="457"/>
      <c r="Y29" s="457"/>
      <c r="Z29" s="292"/>
    </row>
    <row r="30" spans="1:26" ht="21" customHeight="1">
      <c r="A30" s="115"/>
      <c r="B30" s="115"/>
      <c r="C30" s="115" t="s">
        <v>110</v>
      </c>
      <c r="D30" s="115"/>
      <c r="E30" s="281"/>
      <c r="F30" s="291">
        <v>1111903.6870941129</v>
      </c>
      <c r="G30" s="291">
        <v>1111903.6870941129</v>
      </c>
      <c r="H30" s="291"/>
      <c r="I30" s="291">
        <v>225057.3265923466</v>
      </c>
      <c r="J30" s="291">
        <v>528262.43310134753</v>
      </c>
      <c r="K30" s="291">
        <v>308781.73587460071</v>
      </c>
      <c r="L30" s="291">
        <v>47639.752078353398</v>
      </c>
      <c r="M30" s="291">
        <v>2162.4394474647261</v>
      </c>
      <c r="N30" s="266" t="s">
        <v>141</v>
      </c>
      <c r="O30" s="266" t="s">
        <v>141</v>
      </c>
      <c r="P30" s="292"/>
      <c r="Q30" s="292"/>
      <c r="R30" s="457"/>
      <c r="S30" s="457"/>
      <c r="T30" s="457"/>
      <c r="U30" s="457"/>
      <c r="V30" s="457"/>
      <c r="W30" s="457"/>
      <c r="X30" s="457"/>
      <c r="Y30" s="457"/>
      <c r="Z30" s="292"/>
    </row>
    <row r="31" spans="1:26" ht="21" customHeight="1">
      <c r="A31" s="115"/>
      <c r="B31" s="115"/>
      <c r="C31" s="115" t="s">
        <v>111</v>
      </c>
      <c r="D31" s="115"/>
      <c r="E31" s="281"/>
      <c r="F31" s="291">
        <v>7524135.0177654959</v>
      </c>
      <c r="G31" s="291">
        <v>7524135.0177654959</v>
      </c>
      <c r="H31" s="291"/>
      <c r="I31" s="291">
        <v>1317653.3754441373</v>
      </c>
      <c r="J31" s="291">
        <v>6019983.4188709036</v>
      </c>
      <c r="K31" s="266">
        <v>0</v>
      </c>
      <c r="L31" s="291">
        <v>186498.22345045401</v>
      </c>
      <c r="M31" s="266">
        <v>0</v>
      </c>
      <c r="N31" s="266" t="s">
        <v>141</v>
      </c>
      <c r="O31" s="266" t="s">
        <v>141</v>
      </c>
      <c r="P31" s="292"/>
      <c r="Q31" s="292"/>
      <c r="R31" s="457"/>
      <c r="S31" s="457"/>
      <c r="T31" s="457"/>
      <c r="U31" s="457"/>
      <c r="V31" s="457"/>
      <c r="W31" s="457"/>
      <c r="X31" s="457"/>
      <c r="Y31" s="457"/>
      <c r="Z31" s="292"/>
    </row>
    <row r="32" spans="1:26" ht="21" customHeight="1">
      <c r="A32" s="115"/>
      <c r="B32" s="115"/>
      <c r="C32" s="115" t="s">
        <v>417</v>
      </c>
      <c r="D32" s="115"/>
      <c r="E32" s="281"/>
      <c r="F32" s="291">
        <v>1280562.9443236508</v>
      </c>
      <c r="G32" s="291">
        <v>1280562.9443236508</v>
      </c>
      <c r="H32" s="291"/>
      <c r="I32" s="291">
        <v>68927.198104219089</v>
      </c>
      <c r="J32" s="291">
        <v>1156757.5061686172</v>
      </c>
      <c r="K32" s="266">
        <v>0</v>
      </c>
      <c r="L32" s="291">
        <v>54878.240050814748</v>
      </c>
      <c r="M32" s="266">
        <v>0</v>
      </c>
      <c r="N32" s="266" t="s">
        <v>141</v>
      </c>
      <c r="O32" s="266" t="s">
        <v>141</v>
      </c>
      <c r="P32" s="292"/>
      <c r="Q32" s="292"/>
      <c r="R32" s="457"/>
      <c r="S32" s="457"/>
      <c r="T32" s="457"/>
      <c r="U32" s="457"/>
      <c r="V32" s="457"/>
      <c r="W32" s="457"/>
      <c r="X32" s="457"/>
      <c r="Y32" s="457"/>
      <c r="Z32" s="292"/>
    </row>
    <row r="33" spans="1:28" ht="21" customHeight="1">
      <c r="A33" s="115"/>
      <c r="B33" s="115"/>
      <c r="C33" s="115"/>
      <c r="D33" s="486" t="s">
        <v>271</v>
      </c>
      <c r="E33" s="487"/>
      <c r="F33" s="291">
        <v>1281768.0548099293</v>
      </c>
      <c r="G33" s="291">
        <v>1281768.0548099293</v>
      </c>
      <c r="H33" s="291"/>
      <c r="I33" s="291">
        <v>69279.724927780757</v>
      </c>
      <c r="J33" s="291">
        <v>1156515.3258174197</v>
      </c>
      <c r="K33" s="266">
        <v>0</v>
      </c>
      <c r="L33" s="291">
        <v>55973.004064728892</v>
      </c>
      <c r="M33" s="266">
        <v>0</v>
      </c>
      <c r="N33" s="266" t="s">
        <v>141</v>
      </c>
      <c r="O33" s="266" t="s">
        <v>141</v>
      </c>
      <c r="P33" s="292"/>
      <c r="Q33" s="292"/>
      <c r="R33" s="457"/>
      <c r="S33" s="457"/>
      <c r="T33" s="457"/>
      <c r="U33" s="457"/>
      <c r="V33" s="457"/>
      <c r="W33" s="457"/>
      <c r="X33" s="457"/>
      <c r="Y33" s="457"/>
      <c r="Z33" s="292"/>
    </row>
    <row r="34" spans="1:28" ht="21" customHeight="1">
      <c r="A34" s="115"/>
      <c r="B34" s="115"/>
      <c r="C34" s="115"/>
      <c r="D34" s="486" t="s">
        <v>413</v>
      </c>
      <c r="E34" s="487"/>
      <c r="F34" s="291">
        <v>2036321.8116805721</v>
      </c>
      <c r="G34" s="291">
        <v>2036321.8116805721</v>
      </c>
      <c r="H34" s="291"/>
      <c r="I34" s="291">
        <v>47152.562574493444</v>
      </c>
      <c r="J34" s="291">
        <v>1988293.2061978546</v>
      </c>
      <c r="K34" s="266">
        <v>0</v>
      </c>
      <c r="L34" s="291">
        <v>876.04290822407631</v>
      </c>
      <c r="M34" s="266">
        <v>0</v>
      </c>
      <c r="N34" s="266" t="s">
        <v>141</v>
      </c>
      <c r="O34" s="266" t="s">
        <v>141</v>
      </c>
      <c r="P34" s="292"/>
      <c r="Q34" s="292"/>
      <c r="R34" s="457"/>
      <c r="S34" s="457"/>
      <c r="T34" s="457"/>
      <c r="U34" s="457"/>
      <c r="V34" s="457"/>
      <c r="W34" s="457"/>
      <c r="X34" s="457"/>
      <c r="Y34" s="457"/>
      <c r="Z34" s="292"/>
    </row>
    <row r="35" spans="1:28" ht="21" customHeight="1">
      <c r="A35" s="115"/>
      <c r="B35" s="115"/>
      <c r="C35" s="115"/>
      <c r="D35" s="486" t="s">
        <v>414</v>
      </c>
      <c r="E35" s="487"/>
      <c r="F35" s="291">
        <v>583303.99181166838</v>
      </c>
      <c r="G35" s="291">
        <v>583303.99181166838</v>
      </c>
      <c r="H35" s="291"/>
      <c r="I35" s="291">
        <v>73511.770726714429</v>
      </c>
      <c r="J35" s="291">
        <v>452371.54554759467</v>
      </c>
      <c r="K35" s="266">
        <v>0</v>
      </c>
      <c r="L35" s="291">
        <v>57420.675537359268</v>
      </c>
      <c r="M35" s="266">
        <v>0</v>
      </c>
      <c r="N35" s="266" t="s">
        <v>141</v>
      </c>
      <c r="O35" s="266" t="s">
        <v>141</v>
      </c>
      <c r="P35" s="292"/>
      <c r="Q35" s="292"/>
      <c r="R35" s="457"/>
      <c r="S35" s="457"/>
      <c r="T35" s="457"/>
      <c r="U35" s="457"/>
      <c r="V35" s="457"/>
      <c r="W35" s="457"/>
      <c r="X35" s="457"/>
      <c r="Y35" s="457"/>
      <c r="Z35" s="292"/>
    </row>
    <row r="36" spans="1:28" ht="9.9499999999999993" customHeight="1">
      <c r="A36" s="115"/>
      <c r="B36" s="115"/>
      <c r="C36" s="115"/>
      <c r="E36" s="281"/>
      <c r="F36" s="44"/>
      <c r="G36" s="44"/>
      <c r="H36" s="44"/>
      <c r="I36" s="44"/>
      <c r="J36" s="44"/>
      <c r="K36" s="44"/>
      <c r="L36" s="44"/>
      <c r="M36" s="44"/>
      <c r="N36" s="44"/>
      <c r="O36" s="44"/>
      <c r="R36" s="457"/>
    </row>
    <row r="37" spans="1:28" s="115" customFormat="1" ht="21" customHeight="1">
      <c r="A37" s="282"/>
      <c r="B37" s="282"/>
      <c r="C37" s="282"/>
      <c r="D37" s="282"/>
      <c r="E37" s="283"/>
      <c r="F37" s="512" t="s">
        <v>448</v>
      </c>
      <c r="G37" s="513"/>
      <c r="H37" s="513"/>
      <c r="I37" s="513"/>
      <c r="J37" s="513"/>
      <c r="K37" s="513"/>
      <c r="L37" s="513"/>
      <c r="M37" s="513"/>
      <c r="N37" s="513"/>
      <c r="O37" s="513"/>
      <c r="R37" s="28"/>
      <c r="S37" s="465"/>
      <c r="T37" s="465"/>
      <c r="U37" s="465"/>
      <c r="V37" s="465"/>
      <c r="W37" s="464"/>
    </row>
    <row r="38" spans="1:28" ht="21" customHeight="1">
      <c r="A38" s="115"/>
      <c r="B38" s="115" t="s">
        <v>112</v>
      </c>
      <c r="C38" s="115"/>
      <c r="D38" s="115"/>
      <c r="E38" s="281"/>
      <c r="F38" s="293">
        <v>15561.168905828643</v>
      </c>
      <c r="G38" s="293">
        <v>15546.105554530852</v>
      </c>
      <c r="H38" s="293"/>
      <c r="I38" s="293">
        <v>4764.7742281185247</v>
      </c>
      <c r="J38" s="293">
        <v>1118.3890419958991</v>
      </c>
      <c r="K38" s="293">
        <v>8776.761901171707</v>
      </c>
      <c r="L38" s="293">
        <v>821.90685319543377</v>
      </c>
      <c r="M38" s="293">
        <v>64.273530049288937</v>
      </c>
      <c r="N38" s="266">
        <v>15.063351297789469</v>
      </c>
      <c r="O38" s="266" t="s">
        <v>141</v>
      </c>
      <c r="P38" s="294"/>
      <c r="Q38" s="292"/>
      <c r="R38" s="457"/>
      <c r="S38" s="457"/>
      <c r="T38" s="457"/>
      <c r="U38" s="457"/>
      <c r="V38" s="457"/>
      <c r="W38" s="457"/>
      <c r="X38" s="457"/>
      <c r="Y38" s="457"/>
      <c r="Z38" s="457"/>
      <c r="AA38" s="457"/>
      <c r="AB38" s="457"/>
    </row>
    <row r="39" spans="1:28" ht="21" customHeight="1">
      <c r="A39" s="115"/>
      <c r="B39" s="115" t="s">
        <v>113</v>
      </c>
      <c r="C39" s="115"/>
      <c r="D39" s="115"/>
      <c r="E39" s="281"/>
      <c r="F39" s="293">
        <v>13201.16982132928</v>
      </c>
      <c r="G39" s="293">
        <v>13201.16982132928</v>
      </c>
      <c r="H39" s="293"/>
      <c r="I39" s="293">
        <v>1130.258238495994</v>
      </c>
      <c r="J39" s="293">
        <v>4103.6871788174694</v>
      </c>
      <c r="K39" s="293">
        <v>7874.1260671304308</v>
      </c>
      <c r="L39" s="293">
        <v>62.806036380379751</v>
      </c>
      <c r="M39" s="293">
        <v>30.29230050500631</v>
      </c>
      <c r="N39" s="266" t="s">
        <v>141</v>
      </c>
      <c r="O39" s="266" t="s">
        <v>141</v>
      </c>
      <c r="P39" s="294"/>
      <c r="Q39" s="292"/>
      <c r="R39" s="457"/>
      <c r="S39" s="457"/>
      <c r="T39" s="457"/>
      <c r="U39" s="457"/>
      <c r="V39" s="457"/>
      <c r="W39" s="457"/>
      <c r="X39" s="457"/>
      <c r="Y39" s="457"/>
      <c r="Z39" s="457"/>
      <c r="AA39" s="457"/>
    </row>
    <row r="40" spans="1:28" ht="5.0999999999999996" customHeight="1" thickBot="1">
      <c r="A40" s="284"/>
      <c r="B40" s="284"/>
      <c r="C40" s="284"/>
      <c r="D40" s="284"/>
      <c r="E40" s="285"/>
      <c r="F40" s="295"/>
      <c r="G40" s="295"/>
      <c r="H40" s="295"/>
      <c r="I40" s="295"/>
      <c r="J40" s="295"/>
      <c r="K40" s="295"/>
      <c r="L40" s="295"/>
      <c r="M40" s="295"/>
      <c r="N40" s="295"/>
      <c r="O40" s="295"/>
    </row>
    <row r="41" spans="1:28" ht="5.0999999999999996" customHeight="1"/>
    <row r="42" spans="1:28" ht="12" customHeight="1">
      <c r="A42" s="64" t="s">
        <v>488</v>
      </c>
      <c r="H42" s="28"/>
      <c r="N42" s="115"/>
      <c r="O42" s="115"/>
    </row>
    <row r="43" spans="1:28" ht="12" customHeight="1">
      <c r="A43" s="64" t="s">
        <v>534</v>
      </c>
      <c r="B43" s="268"/>
      <c r="C43" s="268"/>
      <c r="D43" s="268"/>
      <c r="E43" s="268"/>
      <c r="F43" s="268"/>
      <c r="G43" s="268"/>
      <c r="H43" s="268"/>
      <c r="I43" s="268"/>
      <c r="J43" s="268"/>
      <c r="K43" s="268"/>
      <c r="L43" s="268"/>
      <c r="M43" s="268"/>
      <c r="N43" s="269"/>
      <c r="O43" s="269"/>
    </row>
    <row r="44" spans="1:28" ht="12" customHeight="1">
      <c r="A44" s="64"/>
      <c r="B44" s="64"/>
      <c r="C44" s="64" t="s">
        <v>535</v>
      </c>
      <c r="D44" s="64"/>
      <c r="E44" s="64"/>
      <c r="F44" s="64"/>
      <c r="G44" s="64"/>
      <c r="H44" s="270"/>
      <c r="I44" s="271">
        <v>1485526</v>
      </c>
      <c r="J44" s="271" t="s">
        <v>469</v>
      </c>
      <c r="K44" s="65"/>
      <c r="L44" s="64"/>
      <c r="M44" s="64"/>
      <c r="N44" s="64"/>
      <c r="O44" s="270"/>
      <c r="Q44" s="457"/>
    </row>
    <row r="45" spans="1:28" ht="12" customHeight="1">
      <c r="A45" s="64"/>
      <c r="B45" s="64"/>
      <c r="C45" s="64" t="s">
        <v>536</v>
      </c>
      <c r="D45" s="64"/>
      <c r="E45" s="64"/>
      <c r="F45" s="272"/>
      <c r="G45" s="64"/>
      <c r="H45" s="270"/>
      <c r="I45" s="273">
        <v>198585</v>
      </c>
      <c r="J45" s="274" t="s">
        <v>469</v>
      </c>
      <c r="K45" s="65"/>
      <c r="L45" s="64"/>
      <c r="M45" s="64"/>
      <c r="N45" s="275"/>
      <c r="O45" s="270"/>
      <c r="W45" s="457"/>
    </row>
    <row r="46" spans="1:28" ht="12" customHeight="1">
      <c r="A46" s="64"/>
      <c r="B46" s="64"/>
      <c r="C46" s="64"/>
      <c r="D46" s="64"/>
      <c r="E46" s="64"/>
      <c r="F46" s="64"/>
      <c r="G46" s="64"/>
      <c r="H46" s="276" t="s">
        <v>116</v>
      </c>
      <c r="I46" s="271">
        <v>4811</v>
      </c>
      <c r="J46" s="64" t="s">
        <v>115</v>
      </c>
      <c r="K46" s="509" t="s">
        <v>122</v>
      </c>
      <c r="L46" s="509"/>
      <c r="M46" s="509"/>
      <c r="N46" s="277">
        <v>2533</v>
      </c>
      <c r="O46" s="270" t="s">
        <v>115</v>
      </c>
      <c r="Q46" s="457"/>
      <c r="R46" s="457"/>
      <c r="S46" s="457"/>
      <c r="T46" s="457"/>
      <c r="U46" s="457"/>
      <c r="V46" s="457"/>
      <c r="W46" s="457"/>
      <c r="X46" s="457"/>
      <c r="Y46" s="457"/>
    </row>
    <row r="47" spans="1:28" ht="12" customHeight="1">
      <c r="A47" s="64"/>
      <c r="B47" s="64"/>
      <c r="C47" s="64"/>
      <c r="D47" s="64"/>
      <c r="E47" s="64"/>
      <c r="F47" s="64"/>
      <c r="G47" s="64"/>
      <c r="H47" s="276" t="s">
        <v>142</v>
      </c>
      <c r="I47" s="278">
        <v>3461</v>
      </c>
      <c r="J47" s="64" t="s">
        <v>115</v>
      </c>
      <c r="K47" s="509" t="s">
        <v>117</v>
      </c>
      <c r="L47" s="509"/>
      <c r="M47" s="509"/>
      <c r="N47" s="277">
        <v>39117</v>
      </c>
      <c r="O47" s="270" t="s">
        <v>115</v>
      </c>
    </row>
    <row r="48" spans="1:28" ht="12" customHeight="1">
      <c r="A48" s="64"/>
      <c r="B48" s="64"/>
      <c r="C48" s="64"/>
      <c r="D48" s="64"/>
      <c r="E48" s="64"/>
      <c r="F48" s="64"/>
      <c r="G48" s="64"/>
      <c r="H48" s="276" t="s">
        <v>118</v>
      </c>
      <c r="I48" s="279">
        <v>99574</v>
      </c>
      <c r="J48" s="64" t="s">
        <v>115</v>
      </c>
      <c r="K48" s="509" t="s">
        <v>119</v>
      </c>
      <c r="L48" s="509"/>
      <c r="M48" s="509"/>
      <c r="N48" s="277">
        <v>839</v>
      </c>
      <c r="O48" s="270" t="s">
        <v>115</v>
      </c>
    </row>
    <row r="49" spans="1:15" ht="12" customHeight="1">
      <c r="A49" s="64"/>
      <c r="B49" s="64"/>
      <c r="C49" s="64"/>
      <c r="D49" s="64"/>
      <c r="E49" s="64"/>
      <c r="F49" s="64"/>
      <c r="G49" s="64"/>
      <c r="H49" s="276" t="s">
        <v>120</v>
      </c>
      <c r="I49" s="279">
        <v>47273</v>
      </c>
      <c r="J49" s="64" t="s">
        <v>115</v>
      </c>
      <c r="K49" s="509" t="s">
        <v>121</v>
      </c>
      <c r="L49" s="509"/>
      <c r="M49" s="509"/>
      <c r="N49" s="277">
        <v>977</v>
      </c>
      <c r="O49" s="270" t="s">
        <v>115</v>
      </c>
    </row>
    <row r="50" spans="1:15" ht="12">
      <c r="A50" s="115"/>
      <c r="B50" s="115"/>
      <c r="C50" s="115"/>
      <c r="D50" s="115"/>
      <c r="E50" s="115"/>
      <c r="F50" s="115"/>
      <c r="G50" s="115"/>
      <c r="H50" s="296"/>
      <c r="I50" s="115"/>
      <c r="J50" s="115"/>
      <c r="K50" s="115"/>
      <c r="L50" s="115"/>
      <c r="M50" s="115"/>
      <c r="N50" s="115"/>
      <c r="O50" s="296"/>
    </row>
    <row r="51" spans="1:15" ht="12">
      <c r="A51" s="115"/>
      <c r="B51" s="115"/>
      <c r="C51" s="115"/>
      <c r="D51" s="115"/>
      <c r="E51" s="115"/>
      <c r="F51" s="115"/>
      <c r="G51" s="115"/>
      <c r="H51" s="296"/>
      <c r="I51" s="115"/>
      <c r="J51" s="115"/>
      <c r="K51" s="115"/>
      <c r="L51" s="115"/>
      <c r="M51" s="115"/>
      <c r="N51" s="297"/>
      <c r="O51" s="296"/>
    </row>
    <row r="52" spans="1:15">
      <c r="D52" s="42"/>
      <c r="E52" s="42"/>
      <c r="G52" s="179"/>
      <c r="H52" s="179"/>
      <c r="I52" s="179"/>
      <c r="J52" s="179"/>
      <c r="K52" s="179"/>
      <c r="L52" s="179"/>
      <c r="M52" s="179"/>
      <c r="N52" s="179"/>
      <c r="O52" s="179"/>
    </row>
    <row r="53" spans="1:15">
      <c r="D53" s="42"/>
      <c r="E53" s="42"/>
      <c r="F53" s="294"/>
      <c r="G53" s="179"/>
      <c r="H53" s="179"/>
      <c r="I53" s="179"/>
      <c r="J53" s="179"/>
      <c r="K53" s="179"/>
      <c r="L53" s="179"/>
    </row>
    <row r="54" spans="1:15">
      <c r="D54" s="42"/>
      <c r="E54" s="42"/>
      <c r="G54" s="179"/>
      <c r="I54" s="179"/>
      <c r="J54" s="179"/>
      <c r="K54" s="179"/>
      <c r="L54" s="179"/>
    </row>
    <row r="55" spans="1:15">
      <c r="D55" s="42"/>
      <c r="E55" s="42"/>
      <c r="G55" s="179"/>
      <c r="I55" s="179"/>
      <c r="J55" s="179"/>
      <c r="K55" s="179"/>
      <c r="L55" s="179"/>
    </row>
    <row r="56" spans="1:15">
      <c r="D56" s="42"/>
      <c r="E56" s="42"/>
      <c r="G56" s="179"/>
      <c r="I56" s="179"/>
      <c r="J56" s="179"/>
      <c r="K56" s="179"/>
      <c r="L56" s="179"/>
    </row>
    <row r="57" spans="1:15">
      <c r="D57" s="42"/>
      <c r="E57" s="42"/>
      <c r="G57" s="179"/>
      <c r="I57" s="179"/>
      <c r="J57" s="179"/>
      <c r="K57" s="179"/>
      <c r="L57" s="179"/>
    </row>
    <row r="58" spans="1:15">
      <c r="D58" s="42"/>
      <c r="E58" s="42"/>
      <c r="G58" s="179"/>
      <c r="I58" s="179"/>
      <c r="J58" s="179"/>
      <c r="K58" s="179"/>
      <c r="L58" s="179"/>
    </row>
    <row r="59" spans="1:15">
      <c r="D59" s="42"/>
      <c r="E59" s="42"/>
      <c r="G59" s="179"/>
      <c r="I59" s="179"/>
      <c r="J59" s="179"/>
      <c r="K59" s="179"/>
      <c r="L59" s="179"/>
    </row>
    <row r="60" spans="1:15">
      <c r="D60" s="42"/>
      <c r="E60" s="42"/>
      <c r="G60" s="179"/>
      <c r="I60" s="179"/>
      <c r="J60" s="179"/>
      <c r="K60" s="179"/>
      <c r="L60" s="179"/>
    </row>
    <row r="62" spans="1:15">
      <c r="G62" s="179"/>
      <c r="I62" s="179"/>
      <c r="J62" s="179"/>
      <c r="K62" s="179"/>
      <c r="L62" s="179"/>
      <c r="M62" s="179"/>
    </row>
    <row r="63" spans="1:15">
      <c r="G63" s="179"/>
      <c r="I63" s="179"/>
      <c r="J63" s="179"/>
      <c r="K63" s="179"/>
      <c r="L63" s="179"/>
      <c r="M63" s="179"/>
    </row>
  </sheetData>
  <mergeCells count="28">
    <mergeCell ref="K49:M49"/>
    <mergeCell ref="D20:E20"/>
    <mergeCell ref="D21:E21"/>
    <mergeCell ref="F25:O25"/>
    <mergeCell ref="C28:E28"/>
    <mergeCell ref="D33:E33"/>
    <mergeCell ref="D34:E34"/>
    <mergeCell ref="D35:E35"/>
    <mergeCell ref="F37:O37"/>
    <mergeCell ref="K46:M46"/>
    <mergeCell ref="K47:M47"/>
    <mergeCell ref="K48:M48"/>
    <mergeCell ref="D19:E19"/>
    <mergeCell ref="A2:O2"/>
    <mergeCell ref="A4:E4"/>
    <mergeCell ref="A6:D9"/>
    <mergeCell ref="F6:F8"/>
    <mergeCell ref="G6:M6"/>
    <mergeCell ref="N6:N8"/>
    <mergeCell ref="O6:O8"/>
    <mergeCell ref="G7:G8"/>
    <mergeCell ref="H7:H8"/>
    <mergeCell ref="I7:I9"/>
    <mergeCell ref="J7:J9"/>
    <mergeCell ref="K7:K9"/>
    <mergeCell ref="L7:L9"/>
    <mergeCell ref="M7:M9"/>
    <mergeCell ref="C14:E14"/>
  </mergeCells>
  <phoneticPr fontId="3"/>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 &amp;9 &amp;"ＭＳ Ｐゴシック,標準"24　教育･文化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W47"/>
  <sheetViews>
    <sheetView showGridLines="0" view="pageBreakPreview" zoomScaleNormal="110" zoomScaleSheetLayoutView="100" workbookViewId="0">
      <selection activeCell="A2" sqref="A2:M2"/>
    </sheetView>
  </sheetViews>
  <sheetFormatPr defaultRowHeight="13.5" customHeight="1"/>
  <cols>
    <col min="1" max="2" width="1.625" style="28" customWidth="1"/>
    <col min="3" max="3" width="8.625" style="28" customWidth="1"/>
    <col min="4" max="4" width="0.875" style="28" customWidth="1"/>
    <col min="5" max="13" width="8.375" style="28" customWidth="1"/>
    <col min="14" max="25" width="6.875" style="28" customWidth="1"/>
    <col min="26" max="26" width="0.875" style="28" customWidth="1"/>
    <col min="27" max="27" width="5.625" style="63" customWidth="1"/>
    <col min="28" max="28" width="3.5" style="28" customWidth="1"/>
    <col min="29" max="29" width="7.5" style="28" bestFit="1" customWidth="1"/>
    <col min="30" max="32" width="6.625" style="28" bestFit="1" customWidth="1"/>
    <col min="33" max="33" width="5.75" style="28" bestFit="1" customWidth="1"/>
    <col min="34" max="34" width="6.5" style="28" customWidth="1"/>
    <col min="35" max="35" width="6.625" style="28" bestFit="1" customWidth="1"/>
    <col min="36" max="36" width="6.375" style="28" customWidth="1"/>
    <col min="37" max="37" width="5.75" style="28" bestFit="1" customWidth="1"/>
    <col min="38" max="38" width="6.625" style="28" bestFit="1" customWidth="1"/>
    <col min="39" max="39" width="5.75" style="28" bestFit="1" customWidth="1"/>
    <col min="40" max="40" width="6.625" style="28" customWidth="1"/>
    <col min="41" max="41" width="6.625" style="28" bestFit="1" customWidth="1"/>
    <col min="42" max="42" width="6.75" style="28" customWidth="1"/>
    <col min="43" max="43" width="5.75" style="28" bestFit="1" customWidth="1"/>
    <col min="44" max="44" width="6.625" style="28" bestFit="1" customWidth="1"/>
    <col min="45" max="46" width="5.75" style="28" bestFit="1" customWidth="1"/>
    <col min="47" max="47" width="6.625" style="28" bestFit="1" customWidth="1"/>
    <col min="48" max="49" width="5.75" style="28" bestFit="1" customWidth="1"/>
    <col min="50" max="16384" width="9" style="28"/>
  </cols>
  <sheetData>
    <row r="1" spans="1:49" ht="15" customHeight="1"/>
    <row r="2" spans="1:49" ht="15" customHeight="1">
      <c r="A2" s="488" t="s">
        <v>149</v>
      </c>
      <c r="B2" s="488"/>
      <c r="C2" s="488"/>
      <c r="D2" s="488"/>
      <c r="E2" s="488"/>
      <c r="F2" s="488"/>
      <c r="G2" s="488"/>
      <c r="H2" s="488"/>
      <c r="I2" s="488"/>
      <c r="J2" s="488"/>
      <c r="K2" s="488"/>
      <c r="L2" s="488"/>
      <c r="M2" s="488"/>
      <c r="N2" s="488" t="s">
        <v>41</v>
      </c>
      <c r="O2" s="488"/>
      <c r="P2" s="488"/>
      <c r="Q2" s="488"/>
      <c r="R2" s="488"/>
      <c r="S2" s="488"/>
      <c r="T2" s="488"/>
      <c r="U2" s="488"/>
      <c r="V2" s="488"/>
      <c r="W2" s="488"/>
      <c r="X2" s="488"/>
      <c r="Y2" s="488"/>
      <c r="Z2" s="488"/>
      <c r="AA2" s="488"/>
    </row>
    <row r="3" spans="1:49" ht="1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row>
    <row r="4" spans="1:49" ht="15" customHeight="1">
      <c r="A4" s="28" t="s">
        <v>449</v>
      </c>
      <c r="Y4" s="520" t="s">
        <v>281</v>
      </c>
      <c r="Z4" s="520"/>
      <c r="AA4" s="520"/>
    </row>
    <row r="5" spans="1:49" ht="1.5" customHeight="1" thickBot="1">
      <c r="Z5" s="30"/>
      <c r="AA5" s="31"/>
    </row>
    <row r="6" spans="1:49" ht="20.100000000000001" customHeight="1">
      <c r="A6" s="515" t="s">
        <v>282</v>
      </c>
      <c r="B6" s="515"/>
      <c r="C6" s="515"/>
      <c r="D6" s="32"/>
      <c r="E6" s="517" t="s">
        <v>418</v>
      </c>
      <c r="F6" s="518"/>
      <c r="G6" s="519"/>
      <c r="H6" s="517" t="s">
        <v>42</v>
      </c>
      <c r="I6" s="518"/>
      <c r="J6" s="519"/>
      <c r="K6" s="517" t="s">
        <v>43</v>
      </c>
      <c r="L6" s="518"/>
      <c r="M6" s="519"/>
      <c r="N6" s="518" t="s">
        <v>44</v>
      </c>
      <c r="O6" s="518"/>
      <c r="P6" s="519"/>
      <c r="Q6" s="518" t="s">
        <v>45</v>
      </c>
      <c r="R6" s="518"/>
      <c r="S6" s="519"/>
      <c r="T6" s="517" t="s">
        <v>46</v>
      </c>
      <c r="U6" s="518"/>
      <c r="V6" s="519"/>
      <c r="W6" s="517" t="s">
        <v>47</v>
      </c>
      <c r="X6" s="518"/>
      <c r="Y6" s="518"/>
      <c r="Z6" s="33"/>
      <c r="AA6" s="521" t="s">
        <v>442</v>
      </c>
    </row>
    <row r="7" spans="1:49" ht="20.100000000000001" customHeight="1">
      <c r="A7" s="516"/>
      <c r="B7" s="516"/>
      <c r="C7" s="516"/>
      <c r="D7" s="34"/>
      <c r="E7" s="35" t="s">
        <v>18</v>
      </c>
      <c r="F7" s="36" t="s">
        <v>1</v>
      </c>
      <c r="G7" s="36" t="s">
        <v>2</v>
      </c>
      <c r="H7" s="36" t="s">
        <v>18</v>
      </c>
      <c r="I7" s="36" t="s">
        <v>1</v>
      </c>
      <c r="J7" s="36" t="s">
        <v>2</v>
      </c>
      <c r="K7" s="36" t="s">
        <v>18</v>
      </c>
      <c r="L7" s="36" t="s">
        <v>1</v>
      </c>
      <c r="M7" s="36" t="s">
        <v>2</v>
      </c>
      <c r="N7" s="37" t="s">
        <v>18</v>
      </c>
      <c r="O7" s="38" t="s">
        <v>1</v>
      </c>
      <c r="P7" s="36" t="s">
        <v>2</v>
      </c>
      <c r="Q7" s="39" t="s">
        <v>18</v>
      </c>
      <c r="R7" s="40" t="s">
        <v>1</v>
      </c>
      <c r="S7" s="40" t="s">
        <v>2</v>
      </c>
      <c r="T7" s="40" t="s">
        <v>18</v>
      </c>
      <c r="U7" s="40" t="s">
        <v>1</v>
      </c>
      <c r="V7" s="40" t="s">
        <v>2</v>
      </c>
      <c r="W7" s="40" t="s">
        <v>18</v>
      </c>
      <c r="X7" s="40" t="s">
        <v>1</v>
      </c>
      <c r="Y7" s="38" t="s">
        <v>2</v>
      </c>
      <c r="Z7" s="41"/>
      <c r="AA7" s="522"/>
    </row>
    <row r="8" spans="1:49" ht="5.0999999999999996" customHeight="1">
      <c r="A8" s="42"/>
      <c r="B8" s="42"/>
      <c r="C8" s="42"/>
      <c r="D8" s="42"/>
      <c r="E8" s="43"/>
      <c r="F8" s="44"/>
      <c r="G8" s="44"/>
      <c r="H8" s="44"/>
      <c r="I8" s="44"/>
      <c r="J8" s="44"/>
      <c r="K8" s="44"/>
      <c r="L8" s="44"/>
      <c r="M8" s="44"/>
      <c r="N8" s="44"/>
      <c r="O8" s="44"/>
      <c r="P8" s="44"/>
      <c r="Q8" s="44"/>
      <c r="R8" s="44"/>
      <c r="S8" s="44"/>
      <c r="T8" s="44"/>
      <c r="U8" s="44"/>
      <c r="V8" s="44"/>
      <c r="W8" s="44"/>
      <c r="X8" s="44"/>
      <c r="Y8" s="45"/>
      <c r="Z8" s="46"/>
      <c r="AA8" s="258"/>
    </row>
    <row r="9" spans="1:49" ht="21" customHeight="1">
      <c r="A9" s="42" t="s">
        <v>48</v>
      </c>
      <c r="B9" s="42"/>
      <c r="C9" s="42"/>
      <c r="D9" s="42"/>
      <c r="E9" s="47"/>
      <c r="F9" s="48"/>
      <c r="G9" s="48"/>
      <c r="H9" s="48"/>
      <c r="I9" s="48"/>
      <c r="J9" s="48"/>
      <c r="K9" s="48"/>
      <c r="L9" s="48"/>
      <c r="M9" s="48"/>
      <c r="N9" s="48"/>
      <c r="O9" s="48"/>
      <c r="P9" s="48"/>
      <c r="Q9" s="48"/>
      <c r="R9" s="48"/>
      <c r="S9" s="48"/>
      <c r="T9" s="48"/>
      <c r="U9" s="48"/>
      <c r="V9" s="48"/>
      <c r="W9" s="48"/>
      <c r="X9" s="48"/>
      <c r="Y9" s="48"/>
      <c r="Z9" s="46"/>
      <c r="AA9" s="258" t="s">
        <v>49</v>
      </c>
    </row>
    <row r="10" spans="1:49" ht="21" customHeight="1">
      <c r="A10" s="514" t="s">
        <v>545</v>
      </c>
      <c r="B10" s="514"/>
      <c r="C10" s="514"/>
      <c r="D10" s="50"/>
      <c r="E10" s="244">
        <v>101352</v>
      </c>
      <c r="F10" s="245">
        <v>51536</v>
      </c>
      <c r="G10" s="245">
        <v>49816</v>
      </c>
      <c r="H10" s="245">
        <v>16992</v>
      </c>
      <c r="I10" s="245">
        <v>8728</v>
      </c>
      <c r="J10" s="245">
        <v>8264</v>
      </c>
      <c r="K10" s="245">
        <v>16513</v>
      </c>
      <c r="L10" s="245">
        <v>8442</v>
      </c>
      <c r="M10" s="245">
        <v>8071</v>
      </c>
      <c r="N10" s="245">
        <v>16964</v>
      </c>
      <c r="O10" s="245">
        <v>8558</v>
      </c>
      <c r="P10" s="245">
        <v>8406</v>
      </c>
      <c r="Q10" s="245">
        <v>16830</v>
      </c>
      <c r="R10" s="245">
        <v>8623</v>
      </c>
      <c r="S10" s="245">
        <v>8207</v>
      </c>
      <c r="T10" s="245">
        <v>16878</v>
      </c>
      <c r="U10" s="245">
        <v>8454</v>
      </c>
      <c r="V10" s="245">
        <v>8424</v>
      </c>
      <c r="W10" s="245">
        <v>17175</v>
      </c>
      <c r="X10" s="245">
        <v>8731</v>
      </c>
      <c r="Y10" s="245">
        <v>8444</v>
      </c>
      <c r="Z10" s="46"/>
      <c r="AA10" s="258" t="s">
        <v>462</v>
      </c>
      <c r="AC10" s="241"/>
      <c r="AD10" s="241"/>
      <c r="AE10" s="241"/>
      <c r="AF10" s="241"/>
      <c r="AG10" s="241"/>
      <c r="AH10" s="241"/>
      <c r="AI10" s="241"/>
      <c r="AJ10" s="241"/>
      <c r="AK10" s="241"/>
      <c r="AL10" s="241"/>
      <c r="AM10" s="241"/>
      <c r="AN10" s="241"/>
      <c r="AO10" s="241"/>
      <c r="AP10" s="241"/>
      <c r="AQ10" s="241"/>
      <c r="AR10" s="241"/>
      <c r="AS10" s="241"/>
      <c r="AT10" s="241"/>
      <c r="AU10" s="241"/>
      <c r="AV10" s="241"/>
      <c r="AW10" s="241"/>
    </row>
    <row r="11" spans="1:49" ht="21" customHeight="1">
      <c r="A11" s="514" t="s">
        <v>524</v>
      </c>
      <c r="B11" s="514"/>
      <c r="C11" s="514"/>
      <c r="D11" s="50"/>
      <c r="E11" s="244">
        <v>100472</v>
      </c>
      <c r="F11" s="245">
        <v>51110</v>
      </c>
      <c r="G11" s="245">
        <v>49362</v>
      </c>
      <c r="H11" s="245">
        <v>16393</v>
      </c>
      <c r="I11" s="245">
        <v>8382</v>
      </c>
      <c r="J11" s="245">
        <v>8011</v>
      </c>
      <c r="K11" s="245">
        <v>16977</v>
      </c>
      <c r="L11" s="245">
        <v>8701</v>
      </c>
      <c r="M11" s="245">
        <v>8276</v>
      </c>
      <c r="N11" s="245">
        <v>16493</v>
      </c>
      <c r="O11" s="245">
        <v>8445</v>
      </c>
      <c r="P11" s="245">
        <v>8048</v>
      </c>
      <c r="Q11" s="245">
        <v>16945</v>
      </c>
      <c r="R11" s="245">
        <v>8536</v>
      </c>
      <c r="S11" s="245">
        <v>8409</v>
      </c>
      <c r="T11" s="245">
        <v>16802</v>
      </c>
      <c r="U11" s="245">
        <v>8593</v>
      </c>
      <c r="V11" s="245">
        <v>8209</v>
      </c>
      <c r="W11" s="245">
        <v>16862</v>
      </c>
      <c r="X11" s="245">
        <v>8453</v>
      </c>
      <c r="Y11" s="245">
        <v>8409</v>
      </c>
      <c r="Z11" s="46"/>
      <c r="AA11" s="258" t="s">
        <v>479</v>
      </c>
      <c r="AC11" s="241"/>
      <c r="AD11" s="241"/>
      <c r="AE11" s="241"/>
      <c r="AF11" s="241"/>
      <c r="AG11" s="241"/>
      <c r="AH11" s="241"/>
      <c r="AI11" s="241"/>
      <c r="AJ11" s="241"/>
      <c r="AK11" s="241"/>
      <c r="AL11" s="241"/>
      <c r="AM11" s="241"/>
      <c r="AN11" s="241"/>
      <c r="AO11" s="241"/>
      <c r="AP11" s="241"/>
      <c r="AQ11" s="241"/>
      <c r="AR11" s="241"/>
      <c r="AS11" s="241"/>
      <c r="AT11" s="241"/>
      <c r="AU11" s="241"/>
      <c r="AV11" s="241"/>
      <c r="AW11" s="241"/>
    </row>
    <row r="12" spans="1:49" ht="21" customHeight="1">
      <c r="A12" s="514" t="s">
        <v>525</v>
      </c>
      <c r="B12" s="514"/>
      <c r="C12" s="514"/>
      <c r="D12" s="50"/>
      <c r="E12" s="244">
        <v>99638</v>
      </c>
      <c r="F12" s="245">
        <v>50724</v>
      </c>
      <c r="G12" s="245">
        <v>48914</v>
      </c>
      <c r="H12" s="245">
        <v>16086</v>
      </c>
      <c r="I12" s="245">
        <v>8130</v>
      </c>
      <c r="J12" s="245">
        <v>7956</v>
      </c>
      <c r="K12" s="245">
        <v>16365</v>
      </c>
      <c r="L12" s="245">
        <v>8363</v>
      </c>
      <c r="M12" s="245">
        <v>8002</v>
      </c>
      <c r="N12" s="245">
        <v>16949</v>
      </c>
      <c r="O12" s="245">
        <v>8691</v>
      </c>
      <c r="P12" s="245">
        <v>8258</v>
      </c>
      <c r="Q12" s="245">
        <v>16483</v>
      </c>
      <c r="R12" s="245">
        <v>8419</v>
      </c>
      <c r="S12" s="245">
        <v>8064</v>
      </c>
      <c r="T12" s="245">
        <v>16951</v>
      </c>
      <c r="U12" s="245">
        <v>8535</v>
      </c>
      <c r="V12" s="245">
        <v>8416</v>
      </c>
      <c r="W12" s="245">
        <v>16804</v>
      </c>
      <c r="X12" s="245">
        <v>8586</v>
      </c>
      <c r="Y12" s="245">
        <v>8218</v>
      </c>
      <c r="Z12" s="46"/>
      <c r="AA12" s="258" t="s">
        <v>526</v>
      </c>
      <c r="AC12" s="241"/>
      <c r="AD12" s="241"/>
      <c r="AE12" s="241"/>
      <c r="AF12" s="241"/>
      <c r="AG12" s="241"/>
      <c r="AH12" s="241"/>
      <c r="AI12" s="241"/>
      <c r="AJ12" s="241"/>
      <c r="AK12" s="241"/>
      <c r="AL12" s="241"/>
      <c r="AM12" s="241"/>
      <c r="AN12" s="241"/>
      <c r="AO12" s="241"/>
      <c r="AP12" s="241"/>
      <c r="AQ12" s="241"/>
      <c r="AR12" s="241"/>
      <c r="AS12" s="241"/>
      <c r="AT12" s="241"/>
      <c r="AU12" s="241"/>
      <c r="AV12" s="241"/>
      <c r="AW12" s="241"/>
    </row>
    <row r="13" spans="1:49" ht="15" customHeight="1">
      <c r="A13" s="50"/>
      <c r="B13" s="50"/>
      <c r="C13" s="50"/>
      <c r="D13" s="50"/>
      <c r="E13" s="51"/>
      <c r="F13" s="52"/>
      <c r="G13" s="52"/>
      <c r="H13" s="52"/>
      <c r="I13" s="52"/>
      <c r="J13" s="52"/>
      <c r="K13" s="52"/>
      <c r="L13" s="52"/>
      <c r="M13" s="52"/>
      <c r="N13" s="52"/>
      <c r="O13" s="52"/>
      <c r="P13" s="52"/>
      <c r="Q13" s="52"/>
      <c r="R13" s="52"/>
      <c r="S13" s="52"/>
      <c r="T13" s="52"/>
      <c r="U13" s="52"/>
      <c r="V13" s="52"/>
      <c r="W13" s="52"/>
      <c r="X13" s="52"/>
      <c r="Y13" s="52"/>
      <c r="Z13" s="46"/>
      <c r="AA13" s="258"/>
    </row>
    <row r="14" spans="1:49" ht="21" customHeight="1">
      <c r="A14" s="50"/>
      <c r="B14" s="42" t="s">
        <v>50</v>
      </c>
      <c r="C14" s="50"/>
      <c r="D14" s="50"/>
      <c r="E14" s="242">
        <v>620</v>
      </c>
      <c r="F14" s="245">
        <v>308</v>
      </c>
      <c r="G14" s="245">
        <v>312</v>
      </c>
      <c r="H14" s="245">
        <v>105</v>
      </c>
      <c r="I14" s="245">
        <v>56</v>
      </c>
      <c r="J14" s="245">
        <v>49</v>
      </c>
      <c r="K14" s="245">
        <v>105</v>
      </c>
      <c r="L14" s="245">
        <v>46</v>
      </c>
      <c r="M14" s="245">
        <v>59</v>
      </c>
      <c r="N14" s="245">
        <v>103</v>
      </c>
      <c r="O14" s="245">
        <v>52</v>
      </c>
      <c r="P14" s="245">
        <v>51</v>
      </c>
      <c r="Q14" s="245">
        <v>102</v>
      </c>
      <c r="R14" s="245">
        <v>50</v>
      </c>
      <c r="S14" s="245">
        <v>52</v>
      </c>
      <c r="T14" s="245">
        <v>101</v>
      </c>
      <c r="U14" s="245">
        <v>51</v>
      </c>
      <c r="V14" s="245">
        <v>50</v>
      </c>
      <c r="W14" s="245">
        <v>104</v>
      </c>
      <c r="X14" s="245">
        <v>53</v>
      </c>
      <c r="Y14" s="245">
        <v>51</v>
      </c>
      <c r="Z14" s="46"/>
      <c r="AA14" s="258" t="s">
        <v>50</v>
      </c>
      <c r="AC14" s="241"/>
      <c r="AD14" s="241"/>
      <c r="AE14" s="241"/>
      <c r="AF14" s="241"/>
      <c r="AG14" s="241"/>
      <c r="AH14" s="241"/>
      <c r="AI14" s="241"/>
      <c r="AJ14" s="241"/>
      <c r="AK14" s="241"/>
      <c r="AL14" s="241"/>
      <c r="AM14" s="241"/>
      <c r="AN14" s="241"/>
      <c r="AO14" s="241"/>
      <c r="AP14" s="241"/>
      <c r="AQ14" s="241"/>
      <c r="AR14" s="241"/>
      <c r="AS14" s="241"/>
      <c r="AT14" s="241"/>
      <c r="AU14" s="241"/>
      <c r="AV14" s="241"/>
      <c r="AW14" s="241"/>
    </row>
    <row r="15" spans="1:49" ht="21" customHeight="1">
      <c r="A15" s="50"/>
      <c r="B15" s="42" t="s">
        <v>51</v>
      </c>
      <c r="C15" s="50"/>
      <c r="D15" s="50"/>
      <c r="E15" s="242">
        <v>1125</v>
      </c>
      <c r="F15" s="245">
        <v>535</v>
      </c>
      <c r="G15" s="245">
        <v>590</v>
      </c>
      <c r="H15" s="245">
        <v>194</v>
      </c>
      <c r="I15" s="245">
        <v>92</v>
      </c>
      <c r="J15" s="245">
        <v>102</v>
      </c>
      <c r="K15" s="245">
        <v>195</v>
      </c>
      <c r="L15" s="245">
        <v>102</v>
      </c>
      <c r="M15" s="245">
        <v>93</v>
      </c>
      <c r="N15" s="245">
        <v>165</v>
      </c>
      <c r="O15" s="245">
        <v>76</v>
      </c>
      <c r="P15" s="245">
        <v>89</v>
      </c>
      <c r="Q15" s="245">
        <v>194</v>
      </c>
      <c r="R15" s="245">
        <v>91</v>
      </c>
      <c r="S15" s="245">
        <v>103</v>
      </c>
      <c r="T15" s="245">
        <v>191</v>
      </c>
      <c r="U15" s="245">
        <v>96</v>
      </c>
      <c r="V15" s="245">
        <v>95</v>
      </c>
      <c r="W15" s="245">
        <v>186</v>
      </c>
      <c r="X15" s="245">
        <v>78</v>
      </c>
      <c r="Y15" s="245">
        <v>108</v>
      </c>
      <c r="Z15" s="46"/>
      <c r="AA15" s="258" t="s">
        <v>51</v>
      </c>
      <c r="AC15" s="241"/>
      <c r="AD15" s="241"/>
      <c r="AE15" s="241"/>
      <c r="AF15" s="241"/>
      <c r="AG15" s="241"/>
      <c r="AH15" s="241"/>
      <c r="AI15" s="241"/>
      <c r="AJ15" s="241"/>
      <c r="AK15" s="241"/>
      <c r="AL15" s="241"/>
      <c r="AM15" s="241"/>
      <c r="AN15" s="241"/>
      <c r="AO15" s="241"/>
      <c r="AP15" s="241"/>
      <c r="AQ15" s="241"/>
      <c r="AR15" s="241"/>
      <c r="AS15" s="241"/>
      <c r="AT15" s="241"/>
      <c r="AU15" s="241"/>
      <c r="AV15" s="241"/>
      <c r="AW15" s="241"/>
    </row>
    <row r="16" spans="1:49" ht="21" customHeight="1">
      <c r="A16" s="50"/>
      <c r="B16" s="42" t="s">
        <v>52</v>
      </c>
      <c r="C16" s="50"/>
      <c r="D16" s="50"/>
      <c r="E16" s="244">
        <v>97893</v>
      </c>
      <c r="F16" s="245">
        <v>49881</v>
      </c>
      <c r="G16" s="245">
        <v>48012</v>
      </c>
      <c r="H16" s="245">
        <v>15787</v>
      </c>
      <c r="I16" s="245">
        <v>7982</v>
      </c>
      <c r="J16" s="245">
        <v>7805</v>
      </c>
      <c r="K16" s="245">
        <v>16065</v>
      </c>
      <c r="L16" s="245">
        <v>8215</v>
      </c>
      <c r="M16" s="245">
        <v>7850</v>
      </c>
      <c r="N16" s="245">
        <v>16681</v>
      </c>
      <c r="O16" s="245">
        <v>8563</v>
      </c>
      <c r="P16" s="245">
        <v>8118</v>
      </c>
      <c r="Q16" s="245">
        <v>16187</v>
      </c>
      <c r="R16" s="245">
        <v>8278</v>
      </c>
      <c r="S16" s="245">
        <v>7909</v>
      </c>
      <c r="T16" s="245">
        <v>16659</v>
      </c>
      <c r="U16" s="245">
        <v>8388</v>
      </c>
      <c r="V16" s="245">
        <v>8271</v>
      </c>
      <c r="W16" s="245">
        <v>16514</v>
      </c>
      <c r="X16" s="245">
        <v>8455</v>
      </c>
      <c r="Y16" s="245">
        <v>8059</v>
      </c>
      <c r="Z16" s="46"/>
      <c r="AA16" s="258" t="s">
        <v>52</v>
      </c>
      <c r="AC16" s="241"/>
      <c r="AD16" s="241"/>
      <c r="AE16" s="241"/>
      <c r="AF16" s="241"/>
      <c r="AG16" s="241"/>
      <c r="AH16" s="241"/>
      <c r="AI16" s="241"/>
      <c r="AJ16" s="241"/>
      <c r="AK16" s="241"/>
      <c r="AL16" s="241"/>
      <c r="AM16" s="241"/>
      <c r="AN16" s="241"/>
      <c r="AO16" s="241"/>
      <c r="AP16" s="241"/>
      <c r="AQ16" s="241"/>
      <c r="AR16" s="241"/>
      <c r="AS16" s="241"/>
      <c r="AT16" s="241"/>
      <c r="AU16" s="241"/>
      <c r="AV16" s="241"/>
      <c r="AW16" s="241"/>
    </row>
    <row r="17" spans="1:49" ht="21" customHeight="1">
      <c r="A17" s="50"/>
      <c r="B17" s="42"/>
      <c r="C17" s="49" t="s">
        <v>290</v>
      </c>
      <c r="D17" s="50"/>
      <c r="E17" s="242">
        <v>7876</v>
      </c>
      <c r="F17" s="245">
        <v>4008</v>
      </c>
      <c r="G17" s="245">
        <v>3868</v>
      </c>
      <c r="H17" s="243">
        <v>1272</v>
      </c>
      <c r="I17" s="243">
        <v>636</v>
      </c>
      <c r="J17" s="245">
        <v>636</v>
      </c>
      <c r="K17" s="243">
        <v>1293</v>
      </c>
      <c r="L17" s="243">
        <v>657</v>
      </c>
      <c r="M17" s="245">
        <v>636</v>
      </c>
      <c r="N17" s="243">
        <v>1334</v>
      </c>
      <c r="O17" s="243">
        <v>687</v>
      </c>
      <c r="P17" s="245">
        <v>647</v>
      </c>
      <c r="Q17" s="243">
        <v>1323</v>
      </c>
      <c r="R17" s="243">
        <v>661</v>
      </c>
      <c r="S17" s="245">
        <v>662</v>
      </c>
      <c r="T17" s="243">
        <v>1367</v>
      </c>
      <c r="U17" s="243">
        <v>683</v>
      </c>
      <c r="V17" s="245">
        <v>684</v>
      </c>
      <c r="W17" s="243">
        <v>1287</v>
      </c>
      <c r="X17" s="243">
        <v>684</v>
      </c>
      <c r="Y17" s="245">
        <v>603</v>
      </c>
      <c r="Z17" s="46"/>
      <c r="AA17" s="258" t="s">
        <v>19</v>
      </c>
      <c r="AC17" s="241"/>
      <c r="AD17" s="241"/>
      <c r="AE17" s="241"/>
      <c r="AF17" s="241"/>
      <c r="AG17" s="241"/>
      <c r="AH17" s="241"/>
      <c r="AI17" s="241"/>
      <c r="AJ17" s="241"/>
      <c r="AK17" s="241"/>
      <c r="AL17" s="241"/>
      <c r="AM17" s="241"/>
      <c r="AN17" s="241"/>
      <c r="AO17" s="241"/>
      <c r="AP17" s="241"/>
      <c r="AQ17" s="241"/>
      <c r="AR17" s="241"/>
      <c r="AS17" s="241"/>
      <c r="AT17" s="241"/>
      <c r="AU17" s="241"/>
      <c r="AV17" s="241"/>
      <c r="AW17" s="241"/>
    </row>
    <row r="18" spans="1:49" ht="21" customHeight="1">
      <c r="A18" s="50"/>
      <c r="B18" s="42"/>
      <c r="C18" s="49" t="s">
        <v>291</v>
      </c>
      <c r="D18" s="50"/>
      <c r="E18" s="242">
        <v>36070</v>
      </c>
      <c r="F18" s="245">
        <v>18434</v>
      </c>
      <c r="G18" s="245">
        <v>17636</v>
      </c>
      <c r="H18" s="243">
        <v>5867</v>
      </c>
      <c r="I18" s="245">
        <v>3008</v>
      </c>
      <c r="J18" s="245">
        <v>2859</v>
      </c>
      <c r="K18" s="243">
        <v>5981</v>
      </c>
      <c r="L18" s="245">
        <v>3080</v>
      </c>
      <c r="M18" s="245">
        <v>2901</v>
      </c>
      <c r="N18" s="243">
        <v>6085</v>
      </c>
      <c r="O18" s="245">
        <v>3167</v>
      </c>
      <c r="P18" s="245">
        <v>2918</v>
      </c>
      <c r="Q18" s="243">
        <v>6029</v>
      </c>
      <c r="R18" s="245">
        <v>3111</v>
      </c>
      <c r="S18" s="245">
        <v>2918</v>
      </c>
      <c r="T18" s="243">
        <v>6128</v>
      </c>
      <c r="U18" s="245">
        <v>3026</v>
      </c>
      <c r="V18" s="245">
        <v>3102</v>
      </c>
      <c r="W18" s="243">
        <v>5980</v>
      </c>
      <c r="X18" s="245">
        <v>3042</v>
      </c>
      <c r="Y18" s="245">
        <v>2938</v>
      </c>
      <c r="Z18" s="46"/>
      <c r="AA18" s="258" t="s">
        <v>20</v>
      </c>
      <c r="AC18" s="241"/>
      <c r="AD18" s="241"/>
      <c r="AE18" s="241"/>
      <c r="AF18" s="241"/>
      <c r="AG18" s="241"/>
      <c r="AH18" s="241"/>
      <c r="AI18" s="241"/>
      <c r="AJ18" s="241"/>
      <c r="AK18" s="241"/>
      <c r="AL18" s="241"/>
      <c r="AM18" s="241"/>
      <c r="AN18" s="241"/>
      <c r="AO18" s="241"/>
      <c r="AP18" s="241"/>
      <c r="AQ18" s="241"/>
      <c r="AR18" s="241"/>
      <c r="AS18" s="241"/>
      <c r="AT18" s="241"/>
      <c r="AU18" s="241"/>
      <c r="AV18" s="241"/>
      <c r="AW18" s="241"/>
    </row>
    <row r="19" spans="1:49" ht="21" customHeight="1">
      <c r="A19" s="50"/>
      <c r="B19" s="42"/>
      <c r="C19" s="49" t="s">
        <v>292</v>
      </c>
      <c r="D19" s="50"/>
      <c r="E19" s="242">
        <v>25964</v>
      </c>
      <c r="F19" s="245">
        <v>13206</v>
      </c>
      <c r="G19" s="245">
        <v>12758</v>
      </c>
      <c r="H19" s="243">
        <v>4152</v>
      </c>
      <c r="I19" s="245">
        <v>2101</v>
      </c>
      <c r="J19" s="245">
        <v>2051</v>
      </c>
      <c r="K19" s="243">
        <v>4077</v>
      </c>
      <c r="L19" s="245">
        <v>2079</v>
      </c>
      <c r="M19" s="245">
        <v>1998</v>
      </c>
      <c r="N19" s="243">
        <v>4423</v>
      </c>
      <c r="O19" s="245">
        <v>2238</v>
      </c>
      <c r="P19" s="245">
        <v>2185</v>
      </c>
      <c r="Q19" s="243">
        <v>4255</v>
      </c>
      <c r="R19" s="245">
        <v>2149</v>
      </c>
      <c r="S19" s="245">
        <v>2106</v>
      </c>
      <c r="T19" s="243">
        <v>4442</v>
      </c>
      <c r="U19" s="245">
        <v>2286</v>
      </c>
      <c r="V19" s="245">
        <v>2156</v>
      </c>
      <c r="W19" s="243">
        <v>4615</v>
      </c>
      <c r="X19" s="245">
        <v>2353</v>
      </c>
      <c r="Y19" s="245">
        <v>2262</v>
      </c>
      <c r="Z19" s="46"/>
      <c r="AA19" s="258" t="s">
        <v>21</v>
      </c>
      <c r="AC19" s="241"/>
      <c r="AD19" s="241"/>
      <c r="AE19" s="241"/>
      <c r="AF19" s="241"/>
      <c r="AG19" s="241"/>
      <c r="AH19" s="241"/>
      <c r="AI19" s="241"/>
      <c r="AJ19" s="241"/>
      <c r="AK19" s="241"/>
      <c r="AL19" s="241"/>
      <c r="AM19" s="241"/>
      <c r="AN19" s="241"/>
      <c r="AO19" s="241"/>
      <c r="AP19" s="241"/>
      <c r="AQ19" s="241"/>
      <c r="AR19" s="241"/>
      <c r="AS19" s="241"/>
      <c r="AT19" s="241"/>
      <c r="AU19" s="241"/>
      <c r="AV19" s="241"/>
      <c r="AW19" s="241"/>
    </row>
    <row r="20" spans="1:49" ht="21" customHeight="1">
      <c r="A20" s="50"/>
      <c r="B20" s="42"/>
      <c r="C20" s="49" t="s">
        <v>293</v>
      </c>
      <c r="D20" s="50"/>
      <c r="E20" s="242">
        <v>20931</v>
      </c>
      <c r="F20" s="245">
        <v>10640</v>
      </c>
      <c r="G20" s="245">
        <v>10291</v>
      </c>
      <c r="H20" s="243">
        <v>3369</v>
      </c>
      <c r="I20" s="245">
        <v>1693</v>
      </c>
      <c r="J20" s="245">
        <v>1676</v>
      </c>
      <c r="K20" s="243">
        <v>3572</v>
      </c>
      <c r="L20" s="245">
        <v>1778</v>
      </c>
      <c r="M20" s="245">
        <v>1794</v>
      </c>
      <c r="N20" s="243">
        <v>3575</v>
      </c>
      <c r="O20" s="245">
        <v>1818</v>
      </c>
      <c r="P20" s="245">
        <v>1757</v>
      </c>
      <c r="Q20" s="243">
        <v>3397</v>
      </c>
      <c r="R20" s="245">
        <v>1765</v>
      </c>
      <c r="S20" s="245">
        <v>1632</v>
      </c>
      <c r="T20" s="243">
        <v>3525</v>
      </c>
      <c r="U20" s="245">
        <v>1794</v>
      </c>
      <c r="V20" s="245">
        <v>1731</v>
      </c>
      <c r="W20" s="243">
        <v>3493</v>
      </c>
      <c r="X20" s="245">
        <v>1792</v>
      </c>
      <c r="Y20" s="245">
        <v>1701</v>
      </c>
      <c r="Z20" s="46"/>
      <c r="AA20" s="258" t="s">
        <v>22</v>
      </c>
      <c r="AC20" s="241"/>
      <c r="AD20" s="241"/>
      <c r="AE20" s="241"/>
      <c r="AF20" s="241"/>
      <c r="AG20" s="241"/>
      <c r="AH20" s="241"/>
      <c r="AI20" s="241"/>
      <c r="AJ20" s="241"/>
      <c r="AK20" s="241"/>
      <c r="AL20" s="241"/>
      <c r="AM20" s="241"/>
      <c r="AN20" s="241"/>
      <c r="AO20" s="241"/>
      <c r="AP20" s="241"/>
      <c r="AQ20" s="241"/>
      <c r="AR20" s="241"/>
      <c r="AS20" s="241"/>
      <c r="AT20" s="241"/>
      <c r="AU20" s="241"/>
      <c r="AV20" s="241"/>
      <c r="AW20" s="241"/>
    </row>
    <row r="21" spans="1:49" ht="21" customHeight="1">
      <c r="A21" s="50"/>
      <c r="B21" s="42"/>
      <c r="C21" s="49" t="s">
        <v>294</v>
      </c>
      <c r="D21" s="50"/>
      <c r="E21" s="242">
        <v>3452</v>
      </c>
      <c r="F21" s="245">
        <v>1764</v>
      </c>
      <c r="G21" s="245">
        <v>1688</v>
      </c>
      <c r="H21" s="243">
        <v>538</v>
      </c>
      <c r="I21" s="245">
        <v>254</v>
      </c>
      <c r="J21" s="245">
        <v>284</v>
      </c>
      <c r="K21" s="243">
        <v>550</v>
      </c>
      <c r="L21" s="245">
        <v>299</v>
      </c>
      <c r="M21" s="245">
        <v>251</v>
      </c>
      <c r="N21" s="243">
        <v>628</v>
      </c>
      <c r="O21" s="245">
        <v>325</v>
      </c>
      <c r="P21" s="245">
        <v>303</v>
      </c>
      <c r="Q21" s="243">
        <v>598</v>
      </c>
      <c r="R21" s="245">
        <v>315</v>
      </c>
      <c r="S21" s="245">
        <v>283</v>
      </c>
      <c r="T21" s="243">
        <v>576</v>
      </c>
      <c r="U21" s="245">
        <v>293</v>
      </c>
      <c r="V21" s="245">
        <v>283</v>
      </c>
      <c r="W21" s="243">
        <v>562</v>
      </c>
      <c r="X21" s="245">
        <v>278</v>
      </c>
      <c r="Y21" s="245">
        <v>284</v>
      </c>
      <c r="Z21" s="46"/>
      <c r="AA21" s="258" t="s">
        <v>23</v>
      </c>
      <c r="AC21" s="241"/>
      <c r="AD21" s="241"/>
      <c r="AE21" s="241"/>
      <c r="AF21" s="241"/>
      <c r="AG21" s="241"/>
      <c r="AH21" s="241"/>
      <c r="AI21" s="241"/>
      <c r="AJ21" s="241"/>
      <c r="AK21" s="241"/>
      <c r="AL21" s="241"/>
      <c r="AM21" s="241"/>
      <c r="AN21" s="241"/>
      <c r="AO21" s="241"/>
      <c r="AP21" s="241"/>
      <c r="AQ21" s="241"/>
      <c r="AR21" s="241"/>
      <c r="AS21" s="241"/>
      <c r="AT21" s="241"/>
      <c r="AU21" s="241"/>
      <c r="AV21" s="241"/>
      <c r="AW21" s="241"/>
    </row>
    <row r="22" spans="1:49" ht="21" customHeight="1">
      <c r="A22" s="50"/>
      <c r="B22" s="42"/>
      <c r="C22" s="49" t="s">
        <v>24</v>
      </c>
      <c r="D22" s="50"/>
      <c r="E22" s="242">
        <v>3600</v>
      </c>
      <c r="F22" s="245">
        <v>1829</v>
      </c>
      <c r="G22" s="245">
        <v>1771</v>
      </c>
      <c r="H22" s="243">
        <v>589</v>
      </c>
      <c r="I22" s="245">
        <v>290</v>
      </c>
      <c r="J22" s="245">
        <v>299</v>
      </c>
      <c r="K22" s="243">
        <v>592</v>
      </c>
      <c r="L22" s="245">
        <v>322</v>
      </c>
      <c r="M22" s="245">
        <v>270</v>
      </c>
      <c r="N22" s="243">
        <v>636</v>
      </c>
      <c r="O22" s="245">
        <v>328</v>
      </c>
      <c r="P22" s="245">
        <v>308</v>
      </c>
      <c r="Q22" s="243">
        <v>585</v>
      </c>
      <c r="R22" s="245">
        <v>277</v>
      </c>
      <c r="S22" s="245">
        <v>308</v>
      </c>
      <c r="T22" s="243">
        <v>621</v>
      </c>
      <c r="U22" s="245">
        <v>306</v>
      </c>
      <c r="V22" s="245">
        <v>315</v>
      </c>
      <c r="W22" s="243">
        <v>577</v>
      </c>
      <c r="X22" s="245">
        <v>306</v>
      </c>
      <c r="Y22" s="245">
        <v>271</v>
      </c>
      <c r="Z22" s="46"/>
      <c r="AA22" s="258" t="s">
        <v>24</v>
      </c>
      <c r="AC22" s="241"/>
      <c r="AD22" s="241"/>
      <c r="AE22" s="241"/>
      <c r="AF22" s="241"/>
      <c r="AG22" s="241"/>
      <c r="AH22" s="241"/>
      <c r="AI22" s="241"/>
      <c r="AJ22" s="241"/>
      <c r="AK22" s="241"/>
      <c r="AL22" s="241"/>
      <c r="AM22" s="241"/>
      <c r="AN22" s="241"/>
      <c r="AO22" s="241"/>
      <c r="AP22" s="241"/>
      <c r="AQ22" s="241"/>
      <c r="AR22" s="241"/>
      <c r="AS22" s="241"/>
      <c r="AT22" s="241"/>
      <c r="AU22" s="241"/>
      <c r="AV22" s="241"/>
      <c r="AW22" s="241"/>
    </row>
    <row r="23" spans="1:49" ht="20.100000000000001" customHeight="1">
      <c r="A23" s="50"/>
      <c r="B23" s="42"/>
      <c r="C23" s="49"/>
      <c r="D23" s="50"/>
      <c r="E23" s="47"/>
      <c r="F23" s="48"/>
      <c r="G23" s="48"/>
      <c r="H23" s="48"/>
      <c r="I23" s="52"/>
      <c r="J23" s="52"/>
      <c r="K23" s="48"/>
      <c r="L23" s="52"/>
      <c r="M23" s="52"/>
      <c r="N23" s="48"/>
      <c r="O23" s="52"/>
      <c r="P23" s="52"/>
      <c r="Q23" s="48"/>
      <c r="R23" s="52"/>
      <c r="S23" s="52"/>
      <c r="T23" s="48"/>
      <c r="U23" s="52"/>
      <c r="V23" s="52"/>
      <c r="W23" s="48"/>
      <c r="X23" s="52"/>
      <c r="Y23" s="48"/>
      <c r="Z23" s="46"/>
      <c r="AA23" s="258"/>
    </row>
    <row r="24" spans="1:49" ht="21" customHeight="1">
      <c r="A24" s="42" t="s">
        <v>53</v>
      </c>
      <c r="B24" s="42"/>
      <c r="C24" s="42"/>
      <c r="D24" s="42"/>
      <c r="E24" s="47"/>
      <c r="F24" s="48"/>
      <c r="G24" s="48"/>
      <c r="H24" s="48"/>
      <c r="I24" s="48"/>
      <c r="J24" s="48"/>
      <c r="K24" s="48"/>
      <c r="L24" s="48"/>
      <c r="M24" s="48"/>
      <c r="N24" s="48"/>
      <c r="O24" s="48"/>
      <c r="P24" s="48"/>
      <c r="Q24" s="48"/>
      <c r="R24" s="48"/>
      <c r="S24" s="48"/>
      <c r="T24" s="48"/>
      <c r="U24" s="48"/>
      <c r="V24" s="48"/>
      <c r="W24" s="48"/>
      <c r="X24" s="48"/>
      <c r="Y24" s="48"/>
      <c r="Z24" s="46"/>
      <c r="AA24" s="258" t="s">
        <v>54</v>
      </c>
    </row>
    <row r="25" spans="1:49" ht="21" customHeight="1">
      <c r="A25" s="514" t="s">
        <v>545</v>
      </c>
      <c r="B25" s="514"/>
      <c r="C25" s="514"/>
      <c r="D25" s="53"/>
      <c r="E25" s="243">
        <v>50024</v>
      </c>
      <c r="F25" s="243">
        <v>25443</v>
      </c>
      <c r="G25" s="243">
        <v>24581</v>
      </c>
      <c r="H25" s="243">
        <v>16693</v>
      </c>
      <c r="I25" s="243">
        <v>8473</v>
      </c>
      <c r="J25" s="243">
        <v>8220</v>
      </c>
      <c r="K25" s="243">
        <v>16810</v>
      </c>
      <c r="L25" s="243">
        <v>8534</v>
      </c>
      <c r="M25" s="243">
        <v>8276</v>
      </c>
      <c r="N25" s="243">
        <v>16521</v>
      </c>
      <c r="O25" s="243">
        <v>8436</v>
      </c>
      <c r="P25" s="243">
        <v>8085</v>
      </c>
      <c r="Q25" s="48"/>
      <c r="R25" s="48"/>
      <c r="S25" s="48"/>
      <c r="T25" s="48"/>
      <c r="U25" s="48"/>
      <c r="V25" s="48"/>
      <c r="W25" s="48"/>
      <c r="X25" s="48"/>
      <c r="Y25" s="48"/>
      <c r="Z25" s="46"/>
      <c r="AA25" s="258" t="s">
        <v>462</v>
      </c>
      <c r="AC25" s="241"/>
      <c r="AD25" s="241"/>
      <c r="AE25" s="241"/>
      <c r="AF25" s="241"/>
      <c r="AG25" s="241"/>
      <c r="AH25" s="241"/>
      <c r="AI25" s="241"/>
      <c r="AJ25" s="241"/>
      <c r="AK25" s="241"/>
      <c r="AL25" s="241"/>
      <c r="AM25" s="241"/>
      <c r="AN25" s="241"/>
    </row>
    <row r="26" spans="1:49" ht="21" customHeight="1">
      <c r="A26" s="514" t="s">
        <v>524</v>
      </c>
      <c r="B26" s="514"/>
      <c r="C26" s="514"/>
      <c r="D26" s="53"/>
      <c r="E26" s="243">
        <v>50484</v>
      </c>
      <c r="F26" s="243">
        <v>25640</v>
      </c>
      <c r="G26" s="243">
        <v>24844</v>
      </c>
      <c r="H26" s="243">
        <v>17075</v>
      </c>
      <c r="I26" s="243">
        <v>8670</v>
      </c>
      <c r="J26" s="243">
        <v>8405</v>
      </c>
      <c r="K26" s="243">
        <v>16633</v>
      </c>
      <c r="L26" s="243">
        <v>8448</v>
      </c>
      <c r="M26" s="243">
        <v>8185</v>
      </c>
      <c r="N26" s="243">
        <v>16776</v>
      </c>
      <c r="O26" s="243">
        <v>8522</v>
      </c>
      <c r="P26" s="243">
        <v>8254</v>
      </c>
      <c r="Q26" s="48"/>
      <c r="R26" s="48"/>
      <c r="S26" s="48"/>
      <c r="T26" s="48"/>
      <c r="U26" s="48"/>
      <c r="V26" s="48"/>
      <c r="W26" s="48"/>
      <c r="X26" s="48"/>
      <c r="Y26" s="48"/>
      <c r="Z26" s="46"/>
      <c r="AA26" s="258" t="s">
        <v>479</v>
      </c>
      <c r="AC26" s="241"/>
      <c r="AD26" s="241"/>
      <c r="AE26" s="241"/>
      <c r="AF26" s="241"/>
      <c r="AG26" s="241"/>
      <c r="AH26" s="241"/>
      <c r="AI26" s="241"/>
      <c r="AJ26" s="241"/>
      <c r="AK26" s="241"/>
      <c r="AL26" s="241"/>
      <c r="AM26" s="241"/>
      <c r="AN26" s="241"/>
    </row>
    <row r="27" spans="1:49" ht="21" customHeight="1">
      <c r="A27" s="514" t="s">
        <v>525</v>
      </c>
      <c r="B27" s="514"/>
      <c r="C27" s="514"/>
      <c r="D27" s="53"/>
      <c r="E27" s="243">
        <v>50437</v>
      </c>
      <c r="F27" s="243">
        <v>25519</v>
      </c>
      <c r="G27" s="243">
        <v>24918</v>
      </c>
      <c r="H27" s="243">
        <v>16756</v>
      </c>
      <c r="I27" s="243">
        <v>8409</v>
      </c>
      <c r="J27" s="243">
        <v>8347</v>
      </c>
      <c r="K27" s="243">
        <v>17061</v>
      </c>
      <c r="L27" s="243">
        <v>8667</v>
      </c>
      <c r="M27" s="243">
        <v>8394</v>
      </c>
      <c r="N27" s="243">
        <v>16620</v>
      </c>
      <c r="O27" s="243">
        <v>8443</v>
      </c>
      <c r="P27" s="243">
        <v>8177</v>
      </c>
      <c r="Q27" s="48"/>
      <c r="R27" s="48"/>
      <c r="S27" s="48"/>
      <c r="T27" s="48"/>
      <c r="U27" s="48"/>
      <c r="V27" s="48"/>
      <c r="W27" s="48"/>
      <c r="X27" s="48"/>
      <c r="Y27" s="48"/>
      <c r="Z27" s="46"/>
      <c r="AA27" s="258" t="s">
        <v>526</v>
      </c>
      <c r="AC27" s="241"/>
      <c r="AD27" s="241"/>
      <c r="AE27" s="241"/>
      <c r="AF27" s="241"/>
      <c r="AG27" s="241"/>
      <c r="AH27" s="241"/>
      <c r="AI27" s="241"/>
      <c r="AJ27" s="241"/>
      <c r="AK27" s="241"/>
      <c r="AL27" s="241"/>
      <c r="AM27" s="241"/>
      <c r="AN27" s="241"/>
    </row>
    <row r="28" spans="1:49" ht="15" customHeight="1">
      <c r="A28" s="50"/>
      <c r="B28" s="50"/>
      <c r="C28" s="50"/>
      <c r="D28" s="50"/>
      <c r="E28" s="242"/>
      <c r="F28" s="243"/>
      <c r="G28" s="243"/>
      <c r="H28" s="243"/>
      <c r="I28" s="243"/>
      <c r="J28" s="243"/>
      <c r="K28" s="243"/>
      <c r="L28" s="243"/>
      <c r="M28" s="243"/>
      <c r="N28" s="243"/>
      <c r="O28" s="243"/>
      <c r="P28" s="243"/>
      <c r="Q28" s="48"/>
      <c r="R28" s="48"/>
      <c r="S28" s="48"/>
      <c r="T28" s="48"/>
      <c r="U28" s="48"/>
      <c r="V28" s="48"/>
      <c r="W28" s="48"/>
      <c r="X28" s="48"/>
      <c r="Y28" s="48"/>
      <c r="Z28" s="46"/>
      <c r="AA28" s="258"/>
      <c r="AC28" s="241"/>
      <c r="AD28" s="241"/>
      <c r="AE28" s="241"/>
      <c r="AF28" s="241"/>
      <c r="AG28" s="241"/>
      <c r="AH28" s="241"/>
      <c r="AI28" s="241"/>
      <c r="AJ28" s="241"/>
      <c r="AK28" s="241"/>
      <c r="AL28" s="241"/>
      <c r="AM28" s="241"/>
      <c r="AN28" s="241"/>
    </row>
    <row r="29" spans="1:49" ht="21" customHeight="1">
      <c r="A29" s="50"/>
      <c r="B29" s="42" t="s">
        <v>50</v>
      </c>
      <c r="C29" s="50"/>
      <c r="D29" s="50"/>
      <c r="E29" s="242">
        <v>428</v>
      </c>
      <c r="F29" s="245">
        <v>215</v>
      </c>
      <c r="G29" s="245">
        <v>213</v>
      </c>
      <c r="H29" s="245">
        <v>144</v>
      </c>
      <c r="I29" s="245">
        <v>72</v>
      </c>
      <c r="J29" s="243">
        <v>72</v>
      </c>
      <c r="K29" s="245">
        <v>143</v>
      </c>
      <c r="L29" s="245">
        <v>72</v>
      </c>
      <c r="M29" s="243">
        <v>71</v>
      </c>
      <c r="N29" s="245">
        <v>141</v>
      </c>
      <c r="O29" s="245">
        <v>71</v>
      </c>
      <c r="P29" s="243">
        <v>70</v>
      </c>
      <c r="Q29" s="48"/>
      <c r="R29" s="48"/>
      <c r="S29" s="48"/>
      <c r="T29" s="48"/>
      <c r="U29" s="48"/>
      <c r="V29" s="48"/>
      <c r="W29" s="48"/>
      <c r="X29" s="48"/>
      <c r="Y29" s="48"/>
      <c r="Z29" s="46"/>
      <c r="AA29" s="258" t="s">
        <v>55</v>
      </c>
      <c r="AC29" s="241"/>
      <c r="AD29" s="241"/>
      <c r="AE29" s="241"/>
      <c r="AF29" s="241"/>
      <c r="AG29" s="241"/>
      <c r="AH29" s="241"/>
      <c r="AI29" s="241"/>
      <c r="AJ29" s="241"/>
      <c r="AK29" s="241"/>
      <c r="AL29" s="241"/>
      <c r="AM29" s="241"/>
      <c r="AN29" s="241"/>
    </row>
    <row r="30" spans="1:49" ht="21" customHeight="1">
      <c r="A30" s="50"/>
      <c r="B30" s="42" t="s">
        <v>51</v>
      </c>
      <c r="C30" s="50"/>
      <c r="D30" s="50"/>
      <c r="E30" s="242">
        <v>2327</v>
      </c>
      <c r="F30" s="245">
        <v>1088</v>
      </c>
      <c r="G30" s="245">
        <v>1239</v>
      </c>
      <c r="H30" s="245">
        <v>779</v>
      </c>
      <c r="I30" s="245">
        <v>381</v>
      </c>
      <c r="J30" s="243">
        <v>398</v>
      </c>
      <c r="K30" s="245">
        <v>787</v>
      </c>
      <c r="L30" s="245">
        <v>365</v>
      </c>
      <c r="M30" s="243">
        <v>422</v>
      </c>
      <c r="N30" s="245">
        <v>761</v>
      </c>
      <c r="O30" s="245">
        <v>342</v>
      </c>
      <c r="P30" s="243">
        <v>419</v>
      </c>
      <c r="Q30" s="48"/>
      <c r="R30" s="48"/>
      <c r="S30" s="48"/>
      <c r="T30" s="48"/>
      <c r="U30" s="48"/>
      <c r="V30" s="48"/>
      <c r="W30" s="48"/>
      <c r="X30" s="48"/>
      <c r="Y30" s="48"/>
      <c r="Z30" s="46"/>
      <c r="AA30" s="258" t="s">
        <v>56</v>
      </c>
      <c r="AC30" s="241"/>
      <c r="AD30" s="241"/>
      <c r="AE30" s="241"/>
      <c r="AF30" s="241"/>
      <c r="AG30" s="241"/>
      <c r="AH30" s="241"/>
      <c r="AI30" s="241"/>
      <c r="AJ30" s="241"/>
      <c r="AK30" s="241"/>
      <c r="AL30" s="241"/>
      <c r="AM30" s="241"/>
      <c r="AN30" s="241"/>
    </row>
    <row r="31" spans="1:49" ht="21" customHeight="1">
      <c r="A31" s="50"/>
      <c r="B31" s="42" t="s">
        <v>52</v>
      </c>
      <c r="C31" s="50"/>
      <c r="D31" s="50"/>
      <c r="E31" s="244">
        <v>47682</v>
      </c>
      <c r="F31" s="245">
        <v>24216</v>
      </c>
      <c r="G31" s="245">
        <v>23466</v>
      </c>
      <c r="H31" s="245">
        <v>15833</v>
      </c>
      <c r="I31" s="245">
        <v>7956</v>
      </c>
      <c r="J31" s="243">
        <v>7877</v>
      </c>
      <c r="K31" s="245">
        <v>16131</v>
      </c>
      <c r="L31" s="245">
        <v>8230</v>
      </c>
      <c r="M31" s="243">
        <v>7901</v>
      </c>
      <c r="N31" s="245">
        <v>15718</v>
      </c>
      <c r="O31" s="245">
        <v>8030</v>
      </c>
      <c r="P31" s="243">
        <v>7688</v>
      </c>
      <c r="Q31" s="52"/>
      <c r="R31" s="52"/>
      <c r="S31" s="52"/>
      <c r="T31" s="52"/>
      <c r="U31" s="52"/>
      <c r="V31" s="52"/>
      <c r="W31" s="52"/>
      <c r="X31" s="52"/>
      <c r="Y31" s="52"/>
      <c r="Z31" s="54"/>
      <c r="AA31" s="258" t="s">
        <v>57</v>
      </c>
      <c r="AC31" s="241"/>
      <c r="AD31" s="241"/>
      <c r="AE31" s="241"/>
      <c r="AF31" s="241"/>
      <c r="AG31" s="241"/>
      <c r="AH31" s="241"/>
      <c r="AI31" s="241"/>
      <c r="AJ31" s="241"/>
      <c r="AK31" s="241"/>
      <c r="AL31" s="241"/>
      <c r="AM31" s="241"/>
      <c r="AN31" s="241"/>
    </row>
    <row r="32" spans="1:49" ht="21" customHeight="1">
      <c r="A32" s="50"/>
      <c r="B32" s="42"/>
      <c r="C32" s="49" t="s">
        <v>290</v>
      </c>
      <c r="D32" s="50"/>
      <c r="E32" s="242">
        <v>4011</v>
      </c>
      <c r="F32" s="245">
        <v>2035</v>
      </c>
      <c r="G32" s="245">
        <v>1976</v>
      </c>
      <c r="H32" s="243">
        <v>1369</v>
      </c>
      <c r="I32" s="243">
        <v>703</v>
      </c>
      <c r="J32" s="243">
        <v>666</v>
      </c>
      <c r="K32" s="243">
        <v>1327</v>
      </c>
      <c r="L32" s="243">
        <v>681</v>
      </c>
      <c r="M32" s="243">
        <v>646</v>
      </c>
      <c r="N32" s="243">
        <v>1315</v>
      </c>
      <c r="O32" s="243">
        <v>651</v>
      </c>
      <c r="P32" s="243">
        <v>664</v>
      </c>
      <c r="Q32" s="48"/>
      <c r="R32" s="48"/>
      <c r="S32" s="48"/>
      <c r="T32" s="48"/>
      <c r="U32" s="48"/>
      <c r="V32" s="48"/>
      <c r="W32" s="48"/>
      <c r="X32" s="48"/>
      <c r="Y32" s="48"/>
      <c r="Z32" s="46"/>
      <c r="AA32" s="258" t="s">
        <v>19</v>
      </c>
      <c r="AC32" s="241"/>
      <c r="AD32" s="241"/>
      <c r="AE32" s="241"/>
      <c r="AF32" s="241"/>
      <c r="AG32" s="241"/>
      <c r="AH32" s="241"/>
      <c r="AI32" s="241"/>
      <c r="AJ32" s="241"/>
      <c r="AK32" s="241"/>
      <c r="AL32" s="241"/>
      <c r="AM32" s="241"/>
      <c r="AN32" s="241"/>
    </row>
    <row r="33" spans="1:40" ht="21" customHeight="1">
      <c r="A33" s="50"/>
      <c r="B33" s="42"/>
      <c r="C33" s="49" t="s">
        <v>291</v>
      </c>
      <c r="D33" s="50"/>
      <c r="E33" s="242">
        <v>17627</v>
      </c>
      <c r="F33" s="245">
        <v>9006</v>
      </c>
      <c r="G33" s="245">
        <v>8621</v>
      </c>
      <c r="H33" s="243">
        <v>5834</v>
      </c>
      <c r="I33" s="245">
        <v>2943</v>
      </c>
      <c r="J33" s="243">
        <v>2891</v>
      </c>
      <c r="K33" s="243">
        <v>6011</v>
      </c>
      <c r="L33" s="245">
        <v>3093</v>
      </c>
      <c r="M33" s="243">
        <v>2918</v>
      </c>
      <c r="N33" s="243">
        <v>5782</v>
      </c>
      <c r="O33" s="245">
        <v>2970</v>
      </c>
      <c r="P33" s="243">
        <v>2812</v>
      </c>
      <c r="Q33" s="48"/>
      <c r="R33" s="48"/>
      <c r="S33" s="48"/>
      <c r="T33" s="48"/>
      <c r="U33" s="48"/>
      <c r="V33" s="48"/>
      <c r="W33" s="48"/>
      <c r="X33" s="48"/>
      <c r="Y33" s="48"/>
      <c r="Z33" s="46"/>
      <c r="AA33" s="258" t="s">
        <v>20</v>
      </c>
      <c r="AC33" s="241"/>
      <c r="AD33" s="241"/>
      <c r="AE33" s="241"/>
      <c r="AF33" s="241"/>
      <c r="AG33" s="241"/>
      <c r="AH33" s="241"/>
      <c r="AI33" s="241"/>
      <c r="AJ33" s="241"/>
      <c r="AK33" s="241"/>
      <c r="AL33" s="241"/>
      <c r="AM33" s="241"/>
      <c r="AN33" s="241"/>
    </row>
    <row r="34" spans="1:40" ht="21" customHeight="1">
      <c r="A34" s="50"/>
      <c r="B34" s="42"/>
      <c r="C34" s="49" t="s">
        <v>292</v>
      </c>
      <c r="D34" s="50"/>
      <c r="E34" s="242">
        <v>12623</v>
      </c>
      <c r="F34" s="245">
        <v>6449</v>
      </c>
      <c r="G34" s="245">
        <v>6174</v>
      </c>
      <c r="H34" s="243">
        <v>4099</v>
      </c>
      <c r="I34" s="245">
        <v>2080</v>
      </c>
      <c r="J34" s="243">
        <v>2019</v>
      </c>
      <c r="K34" s="243">
        <v>4266</v>
      </c>
      <c r="L34" s="245">
        <v>2142</v>
      </c>
      <c r="M34" s="243">
        <v>2124</v>
      </c>
      <c r="N34" s="243">
        <v>4258</v>
      </c>
      <c r="O34" s="245">
        <v>2227</v>
      </c>
      <c r="P34" s="243">
        <v>2031</v>
      </c>
      <c r="Q34" s="48"/>
      <c r="R34" s="48"/>
      <c r="S34" s="48"/>
      <c r="T34" s="48"/>
      <c r="U34" s="48"/>
      <c r="V34" s="48"/>
      <c r="W34" s="48"/>
      <c r="X34" s="48"/>
      <c r="Y34" s="48"/>
      <c r="Z34" s="46"/>
      <c r="AA34" s="258" t="s">
        <v>21</v>
      </c>
      <c r="AC34" s="241"/>
      <c r="AD34" s="241"/>
      <c r="AE34" s="241"/>
      <c r="AF34" s="241"/>
      <c r="AG34" s="241"/>
      <c r="AH34" s="241"/>
      <c r="AI34" s="241"/>
      <c r="AJ34" s="241"/>
      <c r="AK34" s="241"/>
      <c r="AL34" s="241"/>
      <c r="AM34" s="241"/>
      <c r="AN34" s="241"/>
    </row>
    <row r="35" spans="1:40" ht="21" customHeight="1">
      <c r="A35" s="50"/>
      <c r="B35" s="42"/>
      <c r="C35" s="49" t="s">
        <v>293</v>
      </c>
      <c r="D35" s="50"/>
      <c r="E35" s="242">
        <v>9909</v>
      </c>
      <c r="F35" s="245">
        <v>4932</v>
      </c>
      <c r="G35" s="245">
        <v>4977</v>
      </c>
      <c r="H35" s="243">
        <v>3336</v>
      </c>
      <c r="I35" s="245">
        <v>1641</v>
      </c>
      <c r="J35" s="243">
        <v>1695</v>
      </c>
      <c r="K35" s="243">
        <v>3344</v>
      </c>
      <c r="L35" s="245">
        <v>1688</v>
      </c>
      <c r="M35" s="243">
        <v>1656</v>
      </c>
      <c r="N35" s="243">
        <v>3229</v>
      </c>
      <c r="O35" s="245">
        <v>1603</v>
      </c>
      <c r="P35" s="243">
        <v>1626</v>
      </c>
      <c r="Q35" s="48"/>
      <c r="R35" s="48"/>
      <c r="S35" s="48"/>
      <c r="T35" s="48"/>
      <c r="U35" s="48"/>
      <c r="V35" s="48"/>
      <c r="W35" s="48"/>
      <c r="X35" s="48"/>
      <c r="Y35" s="48"/>
      <c r="Z35" s="46"/>
      <c r="AA35" s="258" t="s">
        <v>22</v>
      </c>
      <c r="AC35" s="241"/>
      <c r="AD35" s="241"/>
      <c r="AE35" s="241"/>
      <c r="AF35" s="241"/>
      <c r="AG35" s="241"/>
      <c r="AH35" s="241"/>
      <c r="AI35" s="241"/>
      <c r="AJ35" s="241"/>
      <c r="AK35" s="241"/>
      <c r="AL35" s="241"/>
      <c r="AM35" s="241"/>
      <c r="AN35" s="241"/>
    </row>
    <row r="36" spans="1:40" ht="21" customHeight="1">
      <c r="A36" s="50"/>
      <c r="B36" s="42"/>
      <c r="C36" s="49" t="s">
        <v>294</v>
      </c>
      <c r="D36" s="50"/>
      <c r="E36" s="242">
        <v>1670</v>
      </c>
      <c r="F36" s="245">
        <v>890</v>
      </c>
      <c r="G36" s="245">
        <v>780</v>
      </c>
      <c r="H36" s="243">
        <v>587</v>
      </c>
      <c r="I36" s="245">
        <v>298</v>
      </c>
      <c r="J36" s="243">
        <v>289</v>
      </c>
      <c r="K36" s="243">
        <v>555</v>
      </c>
      <c r="L36" s="245">
        <v>314</v>
      </c>
      <c r="M36" s="243">
        <v>241</v>
      </c>
      <c r="N36" s="243">
        <v>528</v>
      </c>
      <c r="O36" s="245">
        <v>278</v>
      </c>
      <c r="P36" s="243">
        <v>250</v>
      </c>
      <c r="Q36" s="48"/>
      <c r="R36" s="48"/>
      <c r="S36" s="48"/>
      <c r="T36" s="48"/>
      <c r="U36" s="48"/>
      <c r="V36" s="48"/>
      <c r="W36" s="48"/>
      <c r="X36" s="48"/>
      <c r="Y36" s="48"/>
      <c r="Z36" s="46"/>
      <c r="AA36" s="258" t="s">
        <v>23</v>
      </c>
      <c r="AC36" s="241"/>
      <c r="AD36" s="241"/>
      <c r="AE36" s="241"/>
      <c r="AF36" s="241"/>
      <c r="AG36" s="241"/>
      <c r="AH36" s="241"/>
      <c r="AI36" s="241"/>
      <c r="AJ36" s="241"/>
      <c r="AK36" s="241"/>
      <c r="AL36" s="241"/>
      <c r="AM36" s="241"/>
      <c r="AN36" s="241"/>
    </row>
    <row r="37" spans="1:40" ht="21" customHeight="1">
      <c r="A37" s="50"/>
      <c r="B37" s="42"/>
      <c r="C37" s="49" t="s">
        <v>24</v>
      </c>
      <c r="D37" s="50"/>
      <c r="E37" s="242">
        <v>1842</v>
      </c>
      <c r="F37" s="245">
        <v>904</v>
      </c>
      <c r="G37" s="245">
        <v>938</v>
      </c>
      <c r="H37" s="243">
        <v>608</v>
      </c>
      <c r="I37" s="245">
        <v>291</v>
      </c>
      <c r="J37" s="243">
        <v>317</v>
      </c>
      <c r="K37" s="243">
        <v>628</v>
      </c>
      <c r="L37" s="245">
        <v>312</v>
      </c>
      <c r="M37" s="243">
        <v>316</v>
      </c>
      <c r="N37" s="243">
        <v>606</v>
      </c>
      <c r="O37" s="245">
        <v>301</v>
      </c>
      <c r="P37" s="243">
        <v>305</v>
      </c>
      <c r="Q37" s="48"/>
      <c r="R37" s="48"/>
      <c r="S37" s="48"/>
      <c r="T37" s="48"/>
      <c r="U37" s="48"/>
      <c r="V37" s="48"/>
      <c r="W37" s="48"/>
      <c r="X37" s="48"/>
      <c r="Y37" s="48"/>
      <c r="Z37" s="46"/>
      <c r="AA37" s="258" t="s">
        <v>24</v>
      </c>
      <c r="AC37" s="241"/>
      <c r="AD37" s="241"/>
      <c r="AE37" s="241"/>
      <c r="AF37" s="241"/>
      <c r="AG37" s="241"/>
      <c r="AH37" s="241"/>
      <c r="AI37" s="241"/>
      <c r="AJ37" s="241"/>
      <c r="AK37" s="241"/>
      <c r="AL37" s="241"/>
      <c r="AM37" s="241"/>
      <c r="AN37" s="241"/>
    </row>
    <row r="38" spans="1:40" ht="5.0999999999999996" customHeight="1" thickBot="1">
      <c r="A38" s="55"/>
      <c r="B38" s="55"/>
      <c r="C38" s="55"/>
      <c r="D38" s="55"/>
      <c r="E38" s="56"/>
      <c r="F38" s="57"/>
      <c r="G38" s="57"/>
      <c r="H38" s="57"/>
      <c r="I38" s="57"/>
      <c r="J38" s="57"/>
      <c r="K38" s="57"/>
      <c r="L38" s="57"/>
      <c r="M38" s="57"/>
      <c r="N38" s="57"/>
      <c r="O38" s="57"/>
      <c r="P38" s="57"/>
      <c r="Q38" s="57"/>
      <c r="R38" s="57"/>
      <c r="S38" s="57"/>
      <c r="T38" s="57"/>
      <c r="U38" s="57"/>
      <c r="V38" s="57"/>
      <c r="W38" s="57"/>
      <c r="X38" s="57"/>
      <c r="Y38" s="57"/>
      <c r="Z38" s="58"/>
      <c r="AA38" s="59"/>
    </row>
    <row r="39" spans="1:40" ht="5.0999999999999996" customHeight="1">
      <c r="A39" s="29"/>
      <c r="B39" s="29"/>
      <c r="C39" s="29"/>
      <c r="D39" s="29"/>
      <c r="E39" s="60"/>
      <c r="F39" s="60"/>
      <c r="G39" s="60"/>
      <c r="H39" s="60"/>
      <c r="I39" s="60"/>
      <c r="J39" s="60"/>
      <c r="K39" s="60"/>
      <c r="L39" s="60"/>
      <c r="M39" s="60"/>
      <c r="N39" s="60"/>
      <c r="O39" s="61"/>
      <c r="P39" s="61"/>
      <c r="Q39" s="62"/>
      <c r="R39" s="62"/>
      <c r="S39" s="62"/>
      <c r="T39" s="62"/>
      <c r="U39" s="62"/>
      <c r="V39" s="62"/>
      <c r="W39" s="62"/>
      <c r="X39" s="62"/>
      <c r="Y39" s="62"/>
      <c r="Z39" s="62"/>
    </row>
    <row r="40" spans="1:40" ht="11.25">
      <c r="A40" s="64" t="s">
        <v>423</v>
      </c>
    </row>
    <row r="41" spans="1:40" ht="11.25">
      <c r="A41" s="64" t="s">
        <v>419</v>
      </c>
    </row>
    <row r="42" spans="1:40" ht="11.25">
      <c r="A42" s="64" t="s">
        <v>420</v>
      </c>
    </row>
    <row r="43" spans="1:40" ht="11.25">
      <c r="A43" s="64" t="s">
        <v>421</v>
      </c>
    </row>
    <row r="44" spans="1:40" ht="11.25">
      <c r="A44" s="64" t="s">
        <v>422</v>
      </c>
    </row>
    <row r="45" spans="1:40" ht="11.25">
      <c r="A45" s="64" t="s">
        <v>295</v>
      </c>
    </row>
    <row r="46" spans="1:40" ht="11.25">
      <c r="A46" s="64" t="s">
        <v>296</v>
      </c>
    </row>
    <row r="47" spans="1:40" ht="11.25">
      <c r="A47" s="65" t="s">
        <v>481</v>
      </c>
    </row>
  </sheetData>
  <mergeCells count="18">
    <mergeCell ref="A11:C11"/>
    <mergeCell ref="A12:C12"/>
    <mergeCell ref="A27:C27"/>
    <mergeCell ref="A26:C26"/>
    <mergeCell ref="A25:C25"/>
    <mergeCell ref="A10:C10"/>
    <mergeCell ref="A2:M2"/>
    <mergeCell ref="N2:AA2"/>
    <mergeCell ref="A6:C7"/>
    <mergeCell ref="E6:G6"/>
    <mergeCell ref="H6:J6"/>
    <mergeCell ref="Y4:AA4"/>
    <mergeCell ref="T6:V6"/>
    <mergeCell ref="AA6:AA7"/>
    <mergeCell ref="N6:P6"/>
    <mergeCell ref="Q6:S6"/>
    <mergeCell ref="W6:Y6"/>
    <mergeCell ref="K6:M6"/>
  </mergeCells>
  <phoneticPr fontId="3"/>
  <printOptions horizontalCentered="1" gridLinesSet="0"/>
  <pageMargins left="0.59055118110236227" right="0.59055118110236227" top="0.59055118110236227" bottom="0.59055118110236227" header="0.39370078740157483" footer="0.51181102362204722"/>
  <pageSetup paperSize="9" scale="98" orientation="portrait" r:id="rId1"/>
  <headerFooter differentOddEven="1" scaleWithDoc="0" alignWithMargins="0">
    <oddHeader>&amp;L&amp;"+,標準"&amp;9 24　教育･文化</oddHeader>
    <evenHeader>&amp;R&amp;"+,標準"&amp;9 24　教育･文化</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D50"/>
  <sheetViews>
    <sheetView showGridLines="0" view="pageBreakPreview" zoomScaleNormal="110" zoomScaleSheetLayoutView="100" workbookViewId="0">
      <selection activeCell="A2" sqref="A2:U2"/>
    </sheetView>
  </sheetViews>
  <sheetFormatPr defaultRowHeight="13.5" customHeight="1"/>
  <cols>
    <col min="1" max="1" width="1.625" style="42" customWidth="1"/>
    <col min="2" max="2" width="8.125" style="42" customWidth="1"/>
    <col min="3" max="3" width="0.875" style="111" customWidth="1"/>
    <col min="4" max="4" width="5.125" style="68" customWidth="1"/>
    <col min="5" max="39" width="4.5" style="68" customWidth="1"/>
    <col min="40" max="40" width="0.875" style="68" customWidth="1"/>
    <col min="41" max="41" width="4.625" style="69" customWidth="1"/>
    <col min="42" max="42" width="2.5" style="68" customWidth="1"/>
    <col min="43" max="43" width="6.625" style="68" bestFit="1" customWidth="1"/>
    <col min="44" max="45" width="4.625" style="68" bestFit="1" customWidth="1"/>
    <col min="46" max="46" width="7" style="68" customWidth="1"/>
    <col min="47" max="47" width="4.625" style="68" bestFit="1" customWidth="1"/>
    <col min="48" max="48" width="4.125" style="68" customWidth="1"/>
    <col min="49" max="49" width="4.25" style="68" customWidth="1"/>
    <col min="50" max="50" width="3.375" style="68" customWidth="1"/>
    <col min="51" max="51" width="3.625" style="68" bestFit="1" customWidth="1"/>
    <col min="52" max="52" width="4" style="68" customWidth="1"/>
    <col min="53" max="53" width="4.625" style="68" bestFit="1" customWidth="1"/>
    <col min="54" max="54" width="3.375" style="68" customWidth="1"/>
    <col min="55" max="55" width="4.625" style="68" bestFit="1" customWidth="1"/>
    <col min="56" max="56" width="3.625" style="68" bestFit="1" customWidth="1"/>
    <col min="57" max="57" width="3.75" style="68" customWidth="1"/>
    <col min="58" max="58" width="4.25" style="68" customWidth="1"/>
    <col min="59" max="59" width="3.5" style="68" customWidth="1"/>
    <col min="60" max="60" width="4.625" style="68" customWidth="1"/>
    <col min="61" max="61" width="3.625" style="68" bestFit="1" customWidth="1"/>
    <col min="62" max="62" width="3.5" style="68" bestFit="1" customWidth="1"/>
    <col min="63" max="64" width="3.625" style="68" bestFit="1" customWidth="1"/>
    <col min="65" max="65" width="4.5" style="68" bestFit="1" customWidth="1"/>
    <col min="66" max="69" width="3.625" style="68" bestFit="1" customWidth="1"/>
    <col min="70" max="70" width="4.5" style="68" bestFit="1" customWidth="1"/>
    <col min="71" max="71" width="3.375" style="68" customWidth="1"/>
    <col min="72" max="76" width="3.5" style="68" customWidth="1"/>
    <col min="77" max="77" width="3.375" style="68" customWidth="1"/>
    <col min="78" max="78" width="3.875" style="68" customWidth="1"/>
    <col min="79" max="16384" width="9" style="68"/>
  </cols>
  <sheetData>
    <row r="1" spans="1:78" ht="15" customHeight="1"/>
    <row r="2" spans="1:78" s="347" customFormat="1" ht="15" customHeight="1">
      <c r="A2" s="488" t="s">
        <v>150</v>
      </c>
      <c r="B2" s="488"/>
      <c r="C2" s="488"/>
      <c r="D2" s="488"/>
      <c r="E2" s="488"/>
      <c r="F2" s="488"/>
      <c r="G2" s="488"/>
      <c r="H2" s="488"/>
      <c r="I2" s="488"/>
      <c r="J2" s="488"/>
      <c r="K2" s="488"/>
      <c r="L2" s="488"/>
      <c r="M2" s="488"/>
      <c r="N2" s="488"/>
      <c r="O2" s="488"/>
      <c r="P2" s="488"/>
      <c r="Q2" s="488"/>
      <c r="R2" s="488"/>
      <c r="S2" s="488"/>
      <c r="T2" s="488"/>
      <c r="U2" s="488"/>
      <c r="V2" s="544" t="s">
        <v>58</v>
      </c>
      <c r="W2" s="544"/>
      <c r="X2" s="544"/>
      <c r="Y2" s="544"/>
      <c r="Z2" s="544"/>
      <c r="AA2" s="544"/>
      <c r="AB2" s="544"/>
      <c r="AC2" s="544"/>
      <c r="AD2" s="544"/>
      <c r="AE2" s="544"/>
      <c r="AF2" s="544"/>
      <c r="AG2" s="544"/>
      <c r="AH2" s="544"/>
      <c r="AI2" s="544"/>
      <c r="AJ2" s="544"/>
      <c r="AK2" s="544"/>
      <c r="AL2" s="544"/>
      <c r="AM2" s="544"/>
      <c r="AN2" s="544"/>
      <c r="AO2" s="544"/>
    </row>
    <row r="3" spans="1:78" s="67" customFormat="1" ht="15" customHeight="1">
      <c r="A3" s="105"/>
      <c r="B3" s="105"/>
      <c r="C3" s="160"/>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166"/>
    </row>
    <row r="4" spans="1:78" ht="15" customHeight="1">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L4" s="67"/>
      <c r="AM4" s="523" t="s">
        <v>26</v>
      </c>
      <c r="AN4" s="523"/>
      <c r="AO4" s="523"/>
    </row>
    <row r="5" spans="1:78" ht="5.0999999999999996" customHeight="1" thickBot="1">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78" ht="15" customHeight="1">
      <c r="A6" s="545" t="s">
        <v>450</v>
      </c>
      <c r="B6" s="545"/>
      <c r="C6" s="161"/>
      <c r="D6" s="548" t="s">
        <v>283</v>
      </c>
      <c r="E6" s="549"/>
      <c r="F6" s="550"/>
      <c r="G6" s="554" t="s">
        <v>470</v>
      </c>
      <c r="H6" s="555"/>
      <c r="I6" s="555"/>
      <c r="J6" s="555"/>
      <c r="K6" s="555"/>
      <c r="L6" s="556"/>
      <c r="M6" s="554" t="s">
        <v>59</v>
      </c>
      <c r="N6" s="555"/>
      <c r="O6" s="555"/>
      <c r="P6" s="555"/>
      <c r="Q6" s="555"/>
      <c r="R6" s="555"/>
      <c r="S6" s="555"/>
      <c r="T6" s="555"/>
      <c r="U6" s="555"/>
      <c r="V6" s="554" t="s">
        <v>59</v>
      </c>
      <c r="W6" s="555"/>
      <c r="X6" s="555"/>
      <c r="Y6" s="555"/>
      <c r="Z6" s="555"/>
      <c r="AA6" s="555"/>
      <c r="AB6" s="555"/>
      <c r="AC6" s="555"/>
      <c r="AD6" s="555"/>
      <c r="AE6" s="555"/>
      <c r="AF6" s="555"/>
      <c r="AG6" s="555"/>
      <c r="AH6" s="555"/>
      <c r="AI6" s="555"/>
      <c r="AJ6" s="556"/>
      <c r="AK6" s="557" t="s">
        <v>60</v>
      </c>
      <c r="AL6" s="558"/>
      <c r="AM6" s="558"/>
      <c r="AN6" s="219"/>
      <c r="AO6" s="524" t="s">
        <v>284</v>
      </c>
    </row>
    <row r="7" spans="1:78" ht="15" customHeight="1">
      <c r="A7" s="546"/>
      <c r="B7" s="546"/>
      <c r="D7" s="551"/>
      <c r="E7" s="552"/>
      <c r="F7" s="553"/>
      <c r="G7" s="527" t="s">
        <v>61</v>
      </c>
      <c r="H7" s="528"/>
      <c r="I7" s="529"/>
      <c r="J7" s="527" t="s">
        <v>62</v>
      </c>
      <c r="K7" s="528"/>
      <c r="L7" s="529"/>
      <c r="M7" s="533" t="s">
        <v>27</v>
      </c>
      <c r="N7" s="559"/>
      <c r="O7" s="560"/>
      <c r="P7" s="527" t="s">
        <v>28</v>
      </c>
      <c r="Q7" s="528"/>
      <c r="R7" s="529"/>
      <c r="S7" s="533" t="s">
        <v>507</v>
      </c>
      <c r="T7" s="528"/>
      <c r="U7" s="528"/>
      <c r="V7" s="527" t="s">
        <v>63</v>
      </c>
      <c r="W7" s="528"/>
      <c r="X7" s="529"/>
      <c r="Y7" s="533" t="s">
        <v>62</v>
      </c>
      <c r="Z7" s="528"/>
      <c r="AA7" s="529"/>
      <c r="AB7" s="533" t="s">
        <v>506</v>
      </c>
      <c r="AC7" s="559"/>
      <c r="AD7" s="560"/>
      <c r="AE7" s="527" t="s">
        <v>29</v>
      </c>
      <c r="AF7" s="528"/>
      <c r="AG7" s="529"/>
      <c r="AH7" s="534" t="s">
        <v>285</v>
      </c>
      <c r="AI7" s="535"/>
      <c r="AJ7" s="536"/>
      <c r="AK7" s="540" t="s">
        <v>505</v>
      </c>
      <c r="AL7" s="541"/>
      <c r="AM7" s="541"/>
      <c r="AN7" s="220"/>
      <c r="AO7" s="525"/>
    </row>
    <row r="8" spans="1:78" ht="15" customHeight="1">
      <c r="A8" s="546"/>
      <c r="B8" s="546"/>
      <c r="D8" s="530"/>
      <c r="E8" s="531"/>
      <c r="F8" s="532"/>
      <c r="G8" s="530"/>
      <c r="H8" s="531"/>
      <c r="I8" s="532"/>
      <c r="J8" s="530"/>
      <c r="K8" s="531"/>
      <c r="L8" s="532"/>
      <c r="M8" s="561"/>
      <c r="N8" s="562"/>
      <c r="O8" s="563"/>
      <c r="P8" s="530"/>
      <c r="Q8" s="531"/>
      <c r="R8" s="532"/>
      <c r="S8" s="530"/>
      <c r="T8" s="531"/>
      <c r="U8" s="531"/>
      <c r="V8" s="530"/>
      <c r="W8" s="531"/>
      <c r="X8" s="532"/>
      <c r="Y8" s="530"/>
      <c r="Z8" s="531"/>
      <c r="AA8" s="532"/>
      <c r="AB8" s="561"/>
      <c r="AC8" s="562"/>
      <c r="AD8" s="563"/>
      <c r="AE8" s="530"/>
      <c r="AF8" s="531"/>
      <c r="AG8" s="532"/>
      <c r="AH8" s="537"/>
      <c r="AI8" s="538"/>
      <c r="AJ8" s="539"/>
      <c r="AK8" s="542"/>
      <c r="AL8" s="543"/>
      <c r="AM8" s="543"/>
      <c r="AN8" s="222"/>
      <c r="AO8" s="525"/>
    </row>
    <row r="9" spans="1:78" ht="15" customHeight="1">
      <c r="A9" s="547"/>
      <c r="B9" s="547"/>
      <c r="C9" s="162"/>
      <c r="D9" s="221" t="s">
        <v>18</v>
      </c>
      <c r="E9" s="221" t="s">
        <v>1</v>
      </c>
      <c r="F9" s="221" t="s">
        <v>2</v>
      </c>
      <c r="G9" s="221" t="s">
        <v>18</v>
      </c>
      <c r="H9" s="221" t="s">
        <v>1</v>
      </c>
      <c r="I9" s="221" t="s">
        <v>2</v>
      </c>
      <c r="J9" s="221" t="s">
        <v>18</v>
      </c>
      <c r="K9" s="221" t="s">
        <v>1</v>
      </c>
      <c r="L9" s="221" t="s">
        <v>2</v>
      </c>
      <c r="M9" s="221" t="s">
        <v>18</v>
      </c>
      <c r="N9" s="221" t="s">
        <v>1</v>
      </c>
      <c r="O9" s="221" t="s">
        <v>2</v>
      </c>
      <c r="P9" s="221" t="s">
        <v>18</v>
      </c>
      <c r="Q9" s="221" t="s">
        <v>1</v>
      </c>
      <c r="R9" s="221" t="s">
        <v>2</v>
      </c>
      <c r="S9" s="221" t="s">
        <v>18</v>
      </c>
      <c r="T9" s="221" t="s">
        <v>1</v>
      </c>
      <c r="U9" s="223" t="s">
        <v>2</v>
      </c>
      <c r="V9" s="221" t="s">
        <v>18</v>
      </c>
      <c r="W9" s="221" t="s">
        <v>1</v>
      </c>
      <c r="X9" s="221" t="s">
        <v>2</v>
      </c>
      <c r="Y9" s="221" t="s">
        <v>18</v>
      </c>
      <c r="Z9" s="221" t="s">
        <v>1</v>
      </c>
      <c r="AA9" s="221" t="s">
        <v>2</v>
      </c>
      <c r="AB9" s="221" t="s">
        <v>18</v>
      </c>
      <c r="AC9" s="221" t="s">
        <v>1</v>
      </c>
      <c r="AD9" s="221" t="s">
        <v>2</v>
      </c>
      <c r="AE9" s="221" t="s">
        <v>18</v>
      </c>
      <c r="AF9" s="221" t="s">
        <v>1</v>
      </c>
      <c r="AG9" s="221" t="s">
        <v>2</v>
      </c>
      <c r="AH9" s="221" t="s">
        <v>18</v>
      </c>
      <c r="AI9" s="221" t="s">
        <v>1</v>
      </c>
      <c r="AJ9" s="224" t="s">
        <v>2</v>
      </c>
      <c r="AK9" s="221" t="s">
        <v>18</v>
      </c>
      <c r="AL9" s="221" t="s">
        <v>1</v>
      </c>
      <c r="AM9" s="221" t="s">
        <v>2</v>
      </c>
      <c r="AN9" s="222"/>
      <c r="AO9" s="526"/>
    </row>
    <row r="10" spans="1:78" ht="5.0999999999999996" customHeight="1">
      <c r="D10" s="70"/>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2"/>
      <c r="AO10" s="254"/>
    </row>
    <row r="11" spans="1:78" ht="23.1" customHeight="1">
      <c r="A11" s="564" t="s">
        <v>286</v>
      </c>
      <c r="B11" s="564"/>
      <c r="D11" s="73"/>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2"/>
      <c r="AO11" s="255" t="s">
        <v>64</v>
      </c>
    </row>
    <row r="12" spans="1:78" ht="23.1" customHeight="1">
      <c r="A12" s="348"/>
      <c r="B12" s="50" t="s">
        <v>530</v>
      </c>
      <c r="C12" s="164"/>
      <c r="D12" s="362">
        <v>1165</v>
      </c>
      <c r="E12" s="362">
        <v>211</v>
      </c>
      <c r="F12" s="363">
        <v>954</v>
      </c>
      <c r="G12" s="362">
        <v>316</v>
      </c>
      <c r="H12" s="362">
        <v>84</v>
      </c>
      <c r="I12" s="362">
        <v>232</v>
      </c>
      <c r="J12" s="362">
        <v>86</v>
      </c>
      <c r="K12" s="362">
        <v>4</v>
      </c>
      <c r="L12" s="362">
        <v>82</v>
      </c>
      <c r="M12" s="362">
        <v>14</v>
      </c>
      <c r="N12" s="362">
        <v>3</v>
      </c>
      <c r="O12" s="362">
        <v>11</v>
      </c>
      <c r="P12" s="362">
        <v>116</v>
      </c>
      <c r="Q12" s="362">
        <v>9</v>
      </c>
      <c r="R12" s="362">
        <v>107</v>
      </c>
      <c r="S12" s="362">
        <v>183</v>
      </c>
      <c r="T12" s="362">
        <v>8</v>
      </c>
      <c r="U12" s="362">
        <v>175</v>
      </c>
      <c r="V12" s="362">
        <v>9</v>
      </c>
      <c r="W12" s="364" t="s">
        <v>25</v>
      </c>
      <c r="X12" s="362">
        <v>9</v>
      </c>
      <c r="Y12" s="362">
        <v>5</v>
      </c>
      <c r="Z12" s="364" t="s">
        <v>25</v>
      </c>
      <c r="AA12" s="362">
        <v>5</v>
      </c>
      <c r="AB12" s="362">
        <v>42</v>
      </c>
      <c r="AC12" s="362">
        <v>21</v>
      </c>
      <c r="AD12" s="362">
        <v>21</v>
      </c>
      <c r="AE12" s="362">
        <v>127</v>
      </c>
      <c r="AF12" s="362">
        <v>22</v>
      </c>
      <c r="AG12" s="362">
        <v>105</v>
      </c>
      <c r="AH12" s="362">
        <v>267</v>
      </c>
      <c r="AI12" s="362">
        <v>60</v>
      </c>
      <c r="AJ12" s="362">
        <v>207</v>
      </c>
      <c r="AK12" s="364" t="s">
        <v>25</v>
      </c>
      <c r="AL12" s="364" t="s">
        <v>25</v>
      </c>
      <c r="AM12" s="364" t="s">
        <v>25</v>
      </c>
      <c r="AN12" s="72">
        <f>SUM(AN16:AN18)</f>
        <v>0</v>
      </c>
      <c r="AO12" s="256" t="s">
        <v>462</v>
      </c>
      <c r="AP12" s="67"/>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row>
    <row r="13" spans="1:78" ht="23.1" customHeight="1">
      <c r="A13" s="348"/>
      <c r="B13" s="50" t="s">
        <v>493</v>
      </c>
      <c r="C13" s="164"/>
      <c r="D13" s="362">
        <v>1131</v>
      </c>
      <c r="E13" s="362">
        <v>188</v>
      </c>
      <c r="F13" s="363">
        <v>943</v>
      </c>
      <c r="G13" s="362">
        <v>346</v>
      </c>
      <c r="H13" s="362">
        <v>85</v>
      </c>
      <c r="I13" s="362">
        <v>261</v>
      </c>
      <c r="J13" s="362">
        <v>80</v>
      </c>
      <c r="K13" s="362">
        <v>4</v>
      </c>
      <c r="L13" s="362">
        <v>76</v>
      </c>
      <c r="M13" s="362">
        <v>13</v>
      </c>
      <c r="N13" s="362">
        <v>3</v>
      </c>
      <c r="O13" s="362">
        <v>10</v>
      </c>
      <c r="P13" s="362">
        <v>124</v>
      </c>
      <c r="Q13" s="362">
        <v>9</v>
      </c>
      <c r="R13" s="362">
        <v>115</v>
      </c>
      <c r="S13" s="362">
        <v>182</v>
      </c>
      <c r="T13" s="362">
        <v>4</v>
      </c>
      <c r="U13" s="362">
        <v>178</v>
      </c>
      <c r="V13" s="362">
        <v>7</v>
      </c>
      <c r="W13" s="364">
        <v>0</v>
      </c>
      <c r="X13" s="362">
        <v>7</v>
      </c>
      <c r="Y13" s="362">
        <v>3</v>
      </c>
      <c r="Z13" s="364">
        <v>0</v>
      </c>
      <c r="AA13" s="362">
        <v>3</v>
      </c>
      <c r="AB13" s="362">
        <v>42</v>
      </c>
      <c r="AC13" s="362">
        <v>19</v>
      </c>
      <c r="AD13" s="362">
        <v>23</v>
      </c>
      <c r="AE13" s="362">
        <v>124</v>
      </c>
      <c r="AF13" s="362">
        <v>26</v>
      </c>
      <c r="AG13" s="362">
        <v>98</v>
      </c>
      <c r="AH13" s="362">
        <v>210</v>
      </c>
      <c r="AI13" s="362">
        <v>38</v>
      </c>
      <c r="AJ13" s="362">
        <v>172</v>
      </c>
      <c r="AK13" s="364">
        <v>3</v>
      </c>
      <c r="AL13" s="364">
        <v>0</v>
      </c>
      <c r="AM13" s="364">
        <v>3</v>
      </c>
      <c r="AN13" s="72">
        <f>SUM(AN17:AN19)</f>
        <v>0</v>
      </c>
      <c r="AO13" s="256" t="s">
        <v>479</v>
      </c>
      <c r="AP13" s="67"/>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row>
    <row r="14" spans="1:78" ht="23.1" customHeight="1">
      <c r="A14" s="348"/>
      <c r="B14" s="50" t="s">
        <v>527</v>
      </c>
      <c r="C14" s="164"/>
      <c r="D14" s="362">
        <v>1181</v>
      </c>
      <c r="E14" s="362">
        <v>207</v>
      </c>
      <c r="F14" s="363">
        <v>974</v>
      </c>
      <c r="G14" s="362">
        <v>336</v>
      </c>
      <c r="H14" s="362">
        <v>88</v>
      </c>
      <c r="I14" s="362">
        <v>248</v>
      </c>
      <c r="J14" s="362">
        <v>78</v>
      </c>
      <c r="K14" s="362">
        <v>5</v>
      </c>
      <c r="L14" s="362">
        <v>73</v>
      </c>
      <c r="M14" s="362">
        <v>15</v>
      </c>
      <c r="N14" s="362">
        <v>0</v>
      </c>
      <c r="O14" s="362">
        <v>15</v>
      </c>
      <c r="P14" s="362">
        <v>114</v>
      </c>
      <c r="Q14" s="362">
        <v>11</v>
      </c>
      <c r="R14" s="362">
        <v>103</v>
      </c>
      <c r="S14" s="362">
        <v>182</v>
      </c>
      <c r="T14" s="362">
        <v>10</v>
      </c>
      <c r="U14" s="362">
        <v>172</v>
      </c>
      <c r="V14" s="362">
        <v>8</v>
      </c>
      <c r="W14" s="364">
        <v>1</v>
      </c>
      <c r="X14" s="362">
        <v>7</v>
      </c>
      <c r="Y14" s="362">
        <v>3</v>
      </c>
      <c r="Z14" s="364">
        <v>0</v>
      </c>
      <c r="AA14" s="362">
        <v>3</v>
      </c>
      <c r="AB14" s="362">
        <v>39</v>
      </c>
      <c r="AC14" s="362">
        <v>16</v>
      </c>
      <c r="AD14" s="362">
        <v>23</v>
      </c>
      <c r="AE14" s="362">
        <v>124</v>
      </c>
      <c r="AF14" s="362">
        <v>29</v>
      </c>
      <c r="AG14" s="362">
        <v>95</v>
      </c>
      <c r="AH14" s="362">
        <v>282</v>
      </c>
      <c r="AI14" s="362">
        <v>47</v>
      </c>
      <c r="AJ14" s="362">
        <v>235</v>
      </c>
      <c r="AK14" s="364">
        <v>3</v>
      </c>
      <c r="AL14" s="364">
        <v>0</v>
      </c>
      <c r="AM14" s="364">
        <v>3</v>
      </c>
      <c r="AN14" s="72">
        <f>SUM(AN18:AN20)</f>
        <v>0</v>
      </c>
      <c r="AO14" s="256" t="s">
        <v>526</v>
      </c>
      <c r="AP14" s="67"/>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row>
    <row r="15" spans="1:78" ht="12.95" customHeight="1">
      <c r="A15" s="50"/>
      <c r="B15" s="50"/>
      <c r="C15" s="163"/>
      <c r="D15" s="365"/>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72"/>
      <c r="AO15" s="257"/>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row>
    <row r="16" spans="1:78" ht="23.1" customHeight="1">
      <c r="A16" s="50"/>
      <c r="B16" s="344" t="s">
        <v>65</v>
      </c>
      <c r="C16" s="163"/>
      <c r="D16" s="365">
        <v>2</v>
      </c>
      <c r="E16" s="366">
        <v>1</v>
      </c>
      <c r="F16" s="366">
        <v>1</v>
      </c>
      <c r="G16" s="371" t="s">
        <v>123</v>
      </c>
      <c r="H16" s="371" t="s">
        <v>123</v>
      </c>
      <c r="I16" s="371" t="s">
        <v>123</v>
      </c>
      <c r="J16" s="371" t="s">
        <v>123</v>
      </c>
      <c r="K16" s="371" t="s">
        <v>123</v>
      </c>
      <c r="L16" s="371" t="s">
        <v>123</v>
      </c>
      <c r="M16" s="364">
        <v>0</v>
      </c>
      <c r="N16" s="364">
        <v>0</v>
      </c>
      <c r="O16" s="364">
        <v>0</v>
      </c>
      <c r="P16" s="366">
        <v>2</v>
      </c>
      <c r="Q16" s="366">
        <v>1</v>
      </c>
      <c r="R16" s="366">
        <v>1</v>
      </c>
      <c r="S16" s="364">
        <v>0</v>
      </c>
      <c r="T16" s="364">
        <v>0</v>
      </c>
      <c r="U16" s="364">
        <v>0</v>
      </c>
      <c r="V16" s="364">
        <v>0</v>
      </c>
      <c r="W16" s="364">
        <v>0</v>
      </c>
      <c r="X16" s="364">
        <v>0</v>
      </c>
      <c r="Y16" s="364">
        <v>0</v>
      </c>
      <c r="Z16" s="364">
        <v>0</v>
      </c>
      <c r="AA16" s="364">
        <v>0</v>
      </c>
      <c r="AB16" s="364">
        <v>0</v>
      </c>
      <c r="AC16" s="364">
        <v>0</v>
      </c>
      <c r="AD16" s="364">
        <v>0</v>
      </c>
      <c r="AE16" s="364">
        <v>0</v>
      </c>
      <c r="AF16" s="364">
        <v>0</v>
      </c>
      <c r="AG16" s="364">
        <v>0</v>
      </c>
      <c r="AH16" s="364">
        <v>0</v>
      </c>
      <c r="AI16" s="364">
        <v>0</v>
      </c>
      <c r="AJ16" s="364">
        <v>0</v>
      </c>
      <c r="AK16" s="364">
        <v>0</v>
      </c>
      <c r="AL16" s="364">
        <v>0</v>
      </c>
      <c r="AM16" s="364">
        <v>0</v>
      </c>
      <c r="AN16" s="72"/>
      <c r="AO16" s="255" t="s">
        <v>65</v>
      </c>
      <c r="AP16" s="67"/>
      <c r="AQ16" s="247"/>
      <c r="AR16" s="246"/>
      <c r="AS16" s="246"/>
      <c r="AT16" s="248"/>
      <c r="AU16" s="248"/>
      <c r="AV16" s="248"/>
      <c r="AW16" s="248"/>
      <c r="AX16" s="248"/>
      <c r="AY16" s="248"/>
      <c r="AZ16" s="246"/>
      <c r="BA16" s="248"/>
      <c r="BB16" s="248"/>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row>
    <row r="17" spans="1:82" ht="23.1" customHeight="1">
      <c r="A17" s="50"/>
      <c r="B17" s="344" t="s">
        <v>288</v>
      </c>
      <c r="C17" s="163"/>
      <c r="D17" s="365">
        <v>23</v>
      </c>
      <c r="E17" s="366">
        <v>5</v>
      </c>
      <c r="F17" s="366">
        <v>18</v>
      </c>
      <c r="G17" s="371" t="s">
        <v>123</v>
      </c>
      <c r="H17" s="371" t="s">
        <v>123</v>
      </c>
      <c r="I17" s="371" t="s">
        <v>123</v>
      </c>
      <c r="J17" s="371" t="s">
        <v>123</v>
      </c>
      <c r="K17" s="371" t="s">
        <v>123</v>
      </c>
      <c r="L17" s="371" t="s">
        <v>123</v>
      </c>
      <c r="M17" s="364">
        <v>0</v>
      </c>
      <c r="N17" s="364">
        <v>0</v>
      </c>
      <c r="O17" s="364">
        <v>0</v>
      </c>
      <c r="P17" s="366">
        <v>20</v>
      </c>
      <c r="Q17" s="366">
        <v>4</v>
      </c>
      <c r="R17" s="366">
        <v>16</v>
      </c>
      <c r="S17" s="366">
        <v>1</v>
      </c>
      <c r="T17" s="364">
        <v>0</v>
      </c>
      <c r="U17" s="366">
        <v>1</v>
      </c>
      <c r="V17" s="364">
        <v>0</v>
      </c>
      <c r="W17" s="364">
        <v>0</v>
      </c>
      <c r="X17" s="364">
        <v>0</v>
      </c>
      <c r="Y17" s="364">
        <v>0</v>
      </c>
      <c r="Z17" s="364">
        <v>0</v>
      </c>
      <c r="AA17" s="364">
        <v>0</v>
      </c>
      <c r="AB17" s="364">
        <v>0</v>
      </c>
      <c r="AC17" s="364">
        <v>0</v>
      </c>
      <c r="AD17" s="364">
        <v>0</v>
      </c>
      <c r="AE17" s="366">
        <v>1</v>
      </c>
      <c r="AF17" s="366">
        <v>1</v>
      </c>
      <c r="AG17" s="364">
        <v>0</v>
      </c>
      <c r="AH17" s="364">
        <v>1</v>
      </c>
      <c r="AI17" s="364">
        <v>0</v>
      </c>
      <c r="AJ17" s="364">
        <v>1</v>
      </c>
      <c r="AK17" s="364">
        <v>0</v>
      </c>
      <c r="AL17" s="364">
        <v>0</v>
      </c>
      <c r="AM17" s="364">
        <v>0</v>
      </c>
      <c r="AN17" s="72"/>
      <c r="AO17" s="255" t="s">
        <v>66</v>
      </c>
      <c r="AP17" s="67"/>
      <c r="AQ17" s="247"/>
      <c r="AR17" s="246"/>
      <c r="AS17" s="246"/>
      <c r="AT17" s="248"/>
      <c r="AU17" s="248"/>
      <c r="AV17" s="248"/>
      <c r="AW17" s="248"/>
      <c r="AX17" s="248"/>
      <c r="AY17" s="248"/>
      <c r="AZ17" s="246"/>
      <c r="BA17" s="248"/>
      <c r="BB17" s="248"/>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row>
    <row r="18" spans="1:82" ht="23.1" customHeight="1">
      <c r="A18" s="50"/>
      <c r="B18" s="344" t="s">
        <v>289</v>
      </c>
      <c r="C18" s="163"/>
      <c r="D18" s="365">
        <v>1156</v>
      </c>
      <c r="E18" s="366">
        <v>201</v>
      </c>
      <c r="F18" s="364">
        <v>955</v>
      </c>
      <c r="G18" s="366">
        <v>336</v>
      </c>
      <c r="H18" s="366">
        <v>88</v>
      </c>
      <c r="I18" s="366">
        <v>248</v>
      </c>
      <c r="J18" s="366">
        <v>78</v>
      </c>
      <c r="K18" s="366">
        <v>5</v>
      </c>
      <c r="L18" s="366">
        <v>73</v>
      </c>
      <c r="M18" s="366">
        <v>15</v>
      </c>
      <c r="N18" s="366">
        <v>0</v>
      </c>
      <c r="O18" s="366">
        <v>15</v>
      </c>
      <c r="P18" s="366">
        <v>92</v>
      </c>
      <c r="Q18" s="366">
        <v>6</v>
      </c>
      <c r="R18" s="366">
        <v>86</v>
      </c>
      <c r="S18" s="366">
        <v>181</v>
      </c>
      <c r="T18" s="366">
        <v>10</v>
      </c>
      <c r="U18" s="366">
        <v>171</v>
      </c>
      <c r="V18" s="366">
        <v>8</v>
      </c>
      <c r="W18" s="364">
        <v>1</v>
      </c>
      <c r="X18" s="366">
        <v>7</v>
      </c>
      <c r="Y18" s="366">
        <v>3</v>
      </c>
      <c r="Z18" s="364">
        <v>0</v>
      </c>
      <c r="AA18" s="366">
        <v>3</v>
      </c>
      <c r="AB18" s="366">
        <v>39</v>
      </c>
      <c r="AC18" s="366">
        <v>16</v>
      </c>
      <c r="AD18" s="366">
        <v>23</v>
      </c>
      <c r="AE18" s="366">
        <v>123</v>
      </c>
      <c r="AF18" s="366">
        <v>28</v>
      </c>
      <c r="AG18" s="366">
        <v>95</v>
      </c>
      <c r="AH18" s="366">
        <v>281</v>
      </c>
      <c r="AI18" s="366">
        <v>47</v>
      </c>
      <c r="AJ18" s="366">
        <v>234</v>
      </c>
      <c r="AK18" s="364">
        <v>3</v>
      </c>
      <c r="AL18" s="364">
        <v>0</v>
      </c>
      <c r="AM18" s="364">
        <v>3</v>
      </c>
      <c r="AN18" s="72"/>
      <c r="AO18" s="255" t="s">
        <v>67</v>
      </c>
      <c r="AP18" s="67"/>
      <c r="AQ18" s="247"/>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row>
    <row r="19" spans="1:82" ht="23.1" customHeight="1">
      <c r="A19" s="50"/>
      <c r="B19" s="49" t="s">
        <v>290</v>
      </c>
      <c r="C19" s="163"/>
      <c r="D19" s="365">
        <v>180</v>
      </c>
      <c r="E19" s="366">
        <v>29</v>
      </c>
      <c r="F19" s="366">
        <v>151</v>
      </c>
      <c r="G19" s="366">
        <v>44</v>
      </c>
      <c r="H19" s="366">
        <v>9</v>
      </c>
      <c r="I19" s="366">
        <v>35</v>
      </c>
      <c r="J19" s="366">
        <v>9</v>
      </c>
      <c r="K19" s="366">
        <v>1</v>
      </c>
      <c r="L19" s="366">
        <v>8</v>
      </c>
      <c r="M19" s="366">
        <v>10</v>
      </c>
      <c r="N19" s="366">
        <v>0</v>
      </c>
      <c r="O19" s="366">
        <v>10</v>
      </c>
      <c r="P19" s="366">
        <v>10</v>
      </c>
      <c r="Q19" s="366">
        <v>2</v>
      </c>
      <c r="R19" s="366">
        <v>8</v>
      </c>
      <c r="S19" s="366">
        <v>26</v>
      </c>
      <c r="T19" s="364">
        <v>3</v>
      </c>
      <c r="U19" s="366">
        <v>23</v>
      </c>
      <c r="V19" s="364">
        <v>0</v>
      </c>
      <c r="W19" s="364">
        <v>0</v>
      </c>
      <c r="X19" s="364">
        <v>0</v>
      </c>
      <c r="Y19" s="364">
        <v>0</v>
      </c>
      <c r="Z19" s="364">
        <v>0</v>
      </c>
      <c r="AA19" s="364">
        <v>0</v>
      </c>
      <c r="AB19" s="366">
        <v>2</v>
      </c>
      <c r="AC19" s="364">
        <v>0</v>
      </c>
      <c r="AD19" s="366">
        <v>2</v>
      </c>
      <c r="AE19" s="366">
        <v>27</v>
      </c>
      <c r="AF19" s="366">
        <v>4</v>
      </c>
      <c r="AG19" s="366">
        <v>23</v>
      </c>
      <c r="AH19" s="366">
        <v>52</v>
      </c>
      <c r="AI19" s="366">
        <v>10</v>
      </c>
      <c r="AJ19" s="366">
        <v>42</v>
      </c>
      <c r="AK19" s="364">
        <v>0</v>
      </c>
      <c r="AL19" s="364">
        <v>0</v>
      </c>
      <c r="AM19" s="364">
        <v>0</v>
      </c>
      <c r="AN19" s="72"/>
      <c r="AO19" s="255" t="s">
        <v>19</v>
      </c>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row>
    <row r="20" spans="1:82" ht="23.1" customHeight="1">
      <c r="A20" s="50"/>
      <c r="B20" s="49" t="s">
        <v>291</v>
      </c>
      <c r="C20" s="163"/>
      <c r="D20" s="365">
        <v>355</v>
      </c>
      <c r="E20" s="366">
        <v>66</v>
      </c>
      <c r="F20" s="366">
        <v>289</v>
      </c>
      <c r="G20" s="366">
        <v>105</v>
      </c>
      <c r="H20" s="366">
        <v>34</v>
      </c>
      <c r="I20" s="366">
        <v>71</v>
      </c>
      <c r="J20" s="366">
        <v>21</v>
      </c>
      <c r="K20" s="364">
        <v>1</v>
      </c>
      <c r="L20" s="366">
        <v>20</v>
      </c>
      <c r="M20" s="364">
        <v>3</v>
      </c>
      <c r="N20" s="364">
        <v>0</v>
      </c>
      <c r="O20" s="364">
        <v>3</v>
      </c>
      <c r="P20" s="366">
        <v>52</v>
      </c>
      <c r="Q20" s="366">
        <v>2</v>
      </c>
      <c r="R20" s="366">
        <v>50</v>
      </c>
      <c r="S20" s="366">
        <v>50</v>
      </c>
      <c r="T20" s="364">
        <v>2</v>
      </c>
      <c r="U20" s="366">
        <v>48</v>
      </c>
      <c r="V20" s="366">
        <v>6</v>
      </c>
      <c r="W20" s="364">
        <v>1</v>
      </c>
      <c r="X20" s="366">
        <v>5</v>
      </c>
      <c r="Y20" s="364">
        <v>0</v>
      </c>
      <c r="Z20" s="364">
        <v>0</v>
      </c>
      <c r="AA20" s="364">
        <v>0</v>
      </c>
      <c r="AB20" s="364">
        <v>0</v>
      </c>
      <c r="AC20" s="364">
        <v>0</v>
      </c>
      <c r="AD20" s="364">
        <v>0</v>
      </c>
      <c r="AE20" s="366">
        <v>44</v>
      </c>
      <c r="AF20" s="366">
        <v>15</v>
      </c>
      <c r="AG20" s="366">
        <v>29</v>
      </c>
      <c r="AH20" s="366">
        <v>74</v>
      </c>
      <c r="AI20" s="366">
        <v>11</v>
      </c>
      <c r="AJ20" s="366">
        <v>63</v>
      </c>
      <c r="AK20" s="364">
        <v>2</v>
      </c>
      <c r="AL20" s="364">
        <v>0</v>
      </c>
      <c r="AM20" s="364">
        <v>2</v>
      </c>
      <c r="AN20" s="72"/>
      <c r="AO20" s="255" t="s">
        <v>20</v>
      </c>
      <c r="AP20" s="67"/>
      <c r="AQ20" s="247"/>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row>
    <row r="21" spans="1:82" ht="23.1" customHeight="1">
      <c r="A21" s="50"/>
      <c r="B21" s="49" t="s">
        <v>292</v>
      </c>
      <c r="C21" s="163"/>
      <c r="D21" s="365">
        <v>333</v>
      </c>
      <c r="E21" s="366">
        <v>53</v>
      </c>
      <c r="F21" s="366">
        <v>280</v>
      </c>
      <c r="G21" s="366">
        <v>75</v>
      </c>
      <c r="H21" s="366">
        <v>13</v>
      </c>
      <c r="I21" s="366">
        <v>62</v>
      </c>
      <c r="J21" s="366">
        <v>23</v>
      </c>
      <c r="K21" s="366">
        <v>2</v>
      </c>
      <c r="L21" s="366">
        <v>21</v>
      </c>
      <c r="M21" s="364">
        <v>0</v>
      </c>
      <c r="N21" s="364">
        <v>0</v>
      </c>
      <c r="O21" s="364">
        <v>0</v>
      </c>
      <c r="P21" s="366">
        <v>11</v>
      </c>
      <c r="Q21" s="364">
        <v>1</v>
      </c>
      <c r="R21" s="366">
        <v>10</v>
      </c>
      <c r="S21" s="366">
        <v>53</v>
      </c>
      <c r="T21" s="366">
        <v>3</v>
      </c>
      <c r="U21" s="366">
        <v>50</v>
      </c>
      <c r="V21" s="364">
        <v>0</v>
      </c>
      <c r="W21" s="364">
        <v>0</v>
      </c>
      <c r="X21" s="364">
        <v>0</v>
      </c>
      <c r="Y21" s="366">
        <v>2</v>
      </c>
      <c r="Z21" s="364">
        <v>0</v>
      </c>
      <c r="AA21" s="366">
        <v>2</v>
      </c>
      <c r="AB21" s="366">
        <v>22</v>
      </c>
      <c r="AC21" s="366">
        <v>13</v>
      </c>
      <c r="AD21" s="366">
        <v>9</v>
      </c>
      <c r="AE21" s="366">
        <v>18</v>
      </c>
      <c r="AF21" s="366">
        <v>4</v>
      </c>
      <c r="AG21" s="366">
        <v>14</v>
      </c>
      <c r="AH21" s="366">
        <v>129</v>
      </c>
      <c r="AI21" s="366">
        <v>17</v>
      </c>
      <c r="AJ21" s="366">
        <v>112</v>
      </c>
      <c r="AK21" s="364">
        <v>0</v>
      </c>
      <c r="AL21" s="364">
        <v>0</v>
      </c>
      <c r="AM21" s="364">
        <v>0</v>
      </c>
      <c r="AN21" s="72"/>
      <c r="AO21" s="255" t="s">
        <v>21</v>
      </c>
      <c r="AP21" s="67"/>
      <c r="AQ21" s="247"/>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row>
    <row r="22" spans="1:82" ht="23.1" customHeight="1">
      <c r="A22" s="50"/>
      <c r="B22" s="49" t="s">
        <v>293</v>
      </c>
      <c r="C22" s="163"/>
      <c r="D22" s="365">
        <v>114</v>
      </c>
      <c r="E22" s="366">
        <v>15</v>
      </c>
      <c r="F22" s="366">
        <v>99</v>
      </c>
      <c r="G22" s="366">
        <v>58</v>
      </c>
      <c r="H22" s="366">
        <v>12</v>
      </c>
      <c r="I22" s="366">
        <v>46</v>
      </c>
      <c r="J22" s="366">
        <v>12</v>
      </c>
      <c r="K22" s="364">
        <v>1</v>
      </c>
      <c r="L22" s="366">
        <v>11</v>
      </c>
      <c r="M22" s="366">
        <v>1</v>
      </c>
      <c r="N22" s="366">
        <v>0</v>
      </c>
      <c r="O22" s="364">
        <v>1</v>
      </c>
      <c r="P22" s="366">
        <v>9</v>
      </c>
      <c r="Q22" s="364">
        <v>0</v>
      </c>
      <c r="R22" s="366">
        <v>9</v>
      </c>
      <c r="S22" s="366">
        <v>15</v>
      </c>
      <c r="T22" s="366">
        <v>0</v>
      </c>
      <c r="U22" s="366">
        <v>15</v>
      </c>
      <c r="V22" s="364">
        <v>1</v>
      </c>
      <c r="W22" s="364">
        <v>0</v>
      </c>
      <c r="X22" s="364">
        <v>1</v>
      </c>
      <c r="Y22" s="366">
        <v>1</v>
      </c>
      <c r="Z22" s="364">
        <v>0</v>
      </c>
      <c r="AA22" s="366">
        <v>1</v>
      </c>
      <c r="AB22" s="364">
        <v>4</v>
      </c>
      <c r="AC22" s="364">
        <v>1</v>
      </c>
      <c r="AD22" s="364">
        <v>3</v>
      </c>
      <c r="AE22" s="366">
        <v>2</v>
      </c>
      <c r="AF22" s="364">
        <v>0</v>
      </c>
      <c r="AG22" s="366">
        <v>2</v>
      </c>
      <c r="AH22" s="366">
        <v>11</v>
      </c>
      <c r="AI22" s="366">
        <v>1</v>
      </c>
      <c r="AJ22" s="366">
        <v>10</v>
      </c>
      <c r="AK22" s="364">
        <v>1</v>
      </c>
      <c r="AL22" s="364">
        <v>0</v>
      </c>
      <c r="AM22" s="364">
        <v>1</v>
      </c>
      <c r="AN22" s="72"/>
      <c r="AO22" s="255" t="s">
        <v>22</v>
      </c>
      <c r="AP22" s="67"/>
      <c r="AQ22" s="247"/>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row>
    <row r="23" spans="1:82" ht="23.1" customHeight="1">
      <c r="A23" s="50"/>
      <c r="B23" s="49" t="s">
        <v>294</v>
      </c>
      <c r="C23" s="163"/>
      <c r="D23" s="365">
        <v>60</v>
      </c>
      <c r="E23" s="366">
        <v>4</v>
      </c>
      <c r="F23" s="366">
        <v>56</v>
      </c>
      <c r="G23" s="366">
        <v>20</v>
      </c>
      <c r="H23" s="366">
        <v>2</v>
      </c>
      <c r="I23" s="366">
        <v>18</v>
      </c>
      <c r="J23" s="366">
        <v>8</v>
      </c>
      <c r="K23" s="364">
        <v>0</v>
      </c>
      <c r="L23" s="366">
        <v>8</v>
      </c>
      <c r="M23" s="364">
        <v>0</v>
      </c>
      <c r="N23" s="364">
        <v>0</v>
      </c>
      <c r="O23" s="364">
        <v>0</v>
      </c>
      <c r="P23" s="366">
        <v>4</v>
      </c>
      <c r="Q23" s="364">
        <v>1</v>
      </c>
      <c r="R23" s="366">
        <v>3</v>
      </c>
      <c r="S23" s="366">
        <v>14</v>
      </c>
      <c r="T23" s="364">
        <v>1</v>
      </c>
      <c r="U23" s="366">
        <v>13</v>
      </c>
      <c r="V23" s="364">
        <v>0</v>
      </c>
      <c r="W23" s="364">
        <v>0</v>
      </c>
      <c r="X23" s="364">
        <v>0</v>
      </c>
      <c r="Y23" s="364">
        <v>0</v>
      </c>
      <c r="Z23" s="364">
        <v>0</v>
      </c>
      <c r="AA23" s="364">
        <v>0</v>
      </c>
      <c r="AB23" s="364">
        <v>0</v>
      </c>
      <c r="AC23" s="364">
        <v>0</v>
      </c>
      <c r="AD23" s="364">
        <v>0</v>
      </c>
      <c r="AE23" s="366">
        <v>14</v>
      </c>
      <c r="AF23" s="364">
        <v>0</v>
      </c>
      <c r="AG23" s="366">
        <v>14</v>
      </c>
      <c r="AH23" s="364">
        <v>0</v>
      </c>
      <c r="AI23" s="364">
        <v>0</v>
      </c>
      <c r="AJ23" s="364">
        <v>0</v>
      </c>
      <c r="AK23" s="364">
        <v>0</v>
      </c>
      <c r="AL23" s="364">
        <v>0</v>
      </c>
      <c r="AM23" s="364">
        <v>0</v>
      </c>
      <c r="AN23" s="72"/>
      <c r="AO23" s="255" t="s">
        <v>23</v>
      </c>
      <c r="AP23" s="67"/>
      <c r="AQ23" s="247"/>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row>
    <row r="24" spans="1:82" ht="23.1" customHeight="1">
      <c r="A24" s="50"/>
      <c r="B24" s="49" t="s">
        <v>24</v>
      </c>
      <c r="C24" s="163"/>
      <c r="D24" s="365">
        <v>114</v>
      </c>
      <c r="E24" s="366">
        <v>34</v>
      </c>
      <c r="F24" s="366">
        <v>80</v>
      </c>
      <c r="G24" s="366">
        <v>34</v>
      </c>
      <c r="H24" s="366">
        <v>18</v>
      </c>
      <c r="I24" s="366">
        <v>16</v>
      </c>
      <c r="J24" s="366">
        <v>5</v>
      </c>
      <c r="K24" s="364">
        <v>0</v>
      </c>
      <c r="L24" s="366">
        <v>5</v>
      </c>
      <c r="M24" s="364">
        <v>1</v>
      </c>
      <c r="N24" s="364">
        <v>0</v>
      </c>
      <c r="O24" s="364">
        <v>1</v>
      </c>
      <c r="P24" s="366">
        <v>6</v>
      </c>
      <c r="Q24" s="364">
        <v>0</v>
      </c>
      <c r="R24" s="366">
        <v>6</v>
      </c>
      <c r="S24" s="366">
        <v>23</v>
      </c>
      <c r="T24" s="364">
        <v>1</v>
      </c>
      <c r="U24" s="366">
        <v>22</v>
      </c>
      <c r="V24" s="364">
        <v>1</v>
      </c>
      <c r="W24" s="364">
        <v>0</v>
      </c>
      <c r="X24" s="364">
        <v>1</v>
      </c>
      <c r="Y24" s="364">
        <v>0</v>
      </c>
      <c r="Z24" s="364">
        <v>0</v>
      </c>
      <c r="AA24" s="364">
        <v>0</v>
      </c>
      <c r="AB24" s="366">
        <v>11</v>
      </c>
      <c r="AC24" s="366">
        <v>2</v>
      </c>
      <c r="AD24" s="366">
        <v>9</v>
      </c>
      <c r="AE24" s="366">
        <v>18</v>
      </c>
      <c r="AF24" s="366">
        <v>5</v>
      </c>
      <c r="AG24" s="366">
        <v>13</v>
      </c>
      <c r="AH24" s="366">
        <v>15</v>
      </c>
      <c r="AI24" s="366">
        <v>8</v>
      </c>
      <c r="AJ24" s="366">
        <v>7</v>
      </c>
      <c r="AK24" s="364">
        <v>0</v>
      </c>
      <c r="AL24" s="364">
        <v>0</v>
      </c>
      <c r="AM24" s="364">
        <v>0</v>
      </c>
      <c r="AN24" s="72"/>
      <c r="AO24" s="255" t="s">
        <v>24</v>
      </c>
      <c r="AP24" s="67"/>
      <c r="AQ24" s="247"/>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row>
    <row r="25" spans="1:82" ht="12.95" customHeight="1">
      <c r="A25" s="50"/>
      <c r="B25" s="50"/>
      <c r="C25" s="163"/>
      <c r="D25" s="365"/>
      <c r="E25" s="366"/>
      <c r="F25" s="366"/>
      <c r="G25" s="366"/>
      <c r="H25" s="366"/>
      <c r="I25" s="366"/>
      <c r="J25" s="366"/>
      <c r="K25" s="366"/>
      <c r="L25" s="366"/>
      <c r="M25" s="366"/>
      <c r="N25" s="366"/>
      <c r="O25" s="366"/>
      <c r="P25" s="366"/>
      <c r="Q25" s="366"/>
      <c r="R25" s="366"/>
      <c r="S25" s="366"/>
      <c r="T25" s="366"/>
      <c r="U25" s="366"/>
      <c r="V25" s="366"/>
      <c r="W25" s="366"/>
      <c r="X25" s="366"/>
      <c r="Y25" s="364"/>
      <c r="Z25" s="364"/>
      <c r="AA25" s="364"/>
      <c r="AB25" s="366"/>
      <c r="AC25" s="366"/>
      <c r="AD25" s="366"/>
      <c r="AE25" s="366"/>
      <c r="AF25" s="366"/>
      <c r="AG25" s="366"/>
      <c r="AH25" s="366"/>
      <c r="AI25" s="366"/>
      <c r="AJ25" s="366"/>
      <c r="AK25" s="366"/>
      <c r="AL25" s="366"/>
      <c r="AM25" s="366"/>
      <c r="AN25" s="72"/>
      <c r="AO25" s="255"/>
    </row>
    <row r="26" spans="1:82" ht="23.1" customHeight="1">
      <c r="A26" s="564" t="s">
        <v>287</v>
      </c>
      <c r="B26" s="564"/>
      <c r="D26" s="365"/>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72"/>
      <c r="AO26" s="255" t="s">
        <v>68</v>
      </c>
    </row>
    <row r="27" spans="1:82" ht="23.1" customHeight="1">
      <c r="A27" s="348"/>
      <c r="B27" s="50" t="s">
        <v>530</v>
      </c>
      <c r="C27" s="163"/>
      <c r="D27" s="365">
        <v>559</v>
      </c>
      <c r="E27" s="366">
        <v>117</v>
      </c>
      <c r="F27" s="366">
        <v>442</v>
      </c>
      <c r="G27" s="366">
        <v>173</v>
      </c>
      <c r="H27" s="366">
        <v>42</v>
      </c>
      <c r="I27" s="366">
        <v>131</v>
      </c>
      <c r="J27" s="366">
        <v>22</v>
      </c>
      <c r="K27" s="364">
        <v>1</v>
      </c>
      <c r="L27" s="366">
        <v>21</v>
      </c>
      <c r="M27" s="366">
        <v>26</v>
      </c>
      <c r="N27" s="366">
        <v>8</v>
      </c>
      <c r="O27" s="366">
        <v>18</v>
      </c>
      <c r="P27" s="366">
        <v>67</v>
      </c>
      <c r="Q27" s="366">
        <v>9</v>
      </c>
      <c r="R27" s="366">
        <v>58</v>
      </c>
      <c r="S27" s="366">
        <v>88</v>
      </c>
      <c r="T27" s="366">
        <v>5</v>
      </c>
      <c r="U27" s="366">
        <v>83</v>
      </c>
      <c r="V27" s="366" t="s">
        <v>141</v>
      </c>
      <c r="W27" s="364" t="s">
        <v>141</v>
      </c>
      <c r="X27" s="366" t="s">
        <v>141</v>
      </c>
      <c r="Y27" s="366">
        <v>2</v>
      </c>
      <c r="Z27" s="364" t="s">
        <v>141</v>
      </c>
      <c r="AA27" s="366">
        <v>2</v>
      </c>
      <c r="AB27" s="366">
        <v>16</v>
      </c>
      <c r="AC27" s="366">
        <v>3</v>
      </c>
      <c r="AD27" s="366">
        <v>13</v>
      </c>
      <c r="AE27" s="366">
        <v>53</v>
      </c>
      <c r="AF27" s="366">
        <v>10</v>
      </c>
      <c r="AG27" s="366">
        <v>43</v>
      </c>
      <c r="AH27" s="366">
        <v>112</v>
      </c>
      <c r="AI27" s="366">
        <v>39</v>
      </c>
      <c r="AJ27" s="366">
        <v>73</v>
      </c>
      <c r="AK27" s="366" t="s">
        <v>141</v>
      </c>
      <c r="AL27" s="364" t="s">
        <v>141</v>
      </c>
      <c r="AM27" s="366" t="s">
        <v>141</v>
      </c>
      <c r="AN27" s="72"/>
      <c r="AO27" s="256" t="s">
        <v>462</v>
      </c>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row>
    <row r="28" spans="1:82" ht="23.1" customHeight="1">
      <c r="A28" s="348"/>
      <c r="B28" s="50" t="s">
        <v>493</v>
      </c>
      <c r="C28" s="163"/>
      <c r="D28" s="365">
        <v>535</v>
      </c>
      <c r="E28" s="366">
        <v>112</v>
      </c>
      <c r="F28" s="366">
        <v>423</v>
      </c>
      <c r="G28" s="366">
        <v>178</v>
      </c>
      <c r="H28" s="366">
        <v>48</v>
      </c>
      <c r="I28" s="366">
        <v>130</v>
      </c>
      <c r="J28" s="366">
        <v>25</v>
      </c>
      <c r="K28" s="364">
        <v>1</v>
      </c>
      <c r="L28" s="366">
        <v>24</v>
      </c>
      <c r="M28" s="366">
        <v>13</v>
      </c>
      <c r="N28" s="366">
        <v>5</v>
      </c>
      <c r="O28" s="366">
        <v>8</v>
      </c>
      <c r="P28" s="366">
        <v>60</v>
      </c>
      <c r="Q28" s="366">
        <v>8</v>
      </c>
      <c r="R28" s="366">
        <v>52</v>
      </c>
      <c r="S28" s="366">
        <v>88</v>
      </c>
      <c r="T28" s="366">
        <v>3</v>
      </c>
      <c r="U28" s="366">
        <v>85</v>
      </c>
      <c r="V28" s="364">
        <v>0</v>
      </c>
      <c r="W28" s="364">
        <v>0</v>
      </c>
      <c r="X28" s="364">
        <v>0</v>
      </c>
      <c r="Y28" s="366">
        <v>1</v>
      </c>
      <c r="Z28" s="364">
        <v>0</v>
      </c>
      <c r="AA28" s="366">
        <v>1</v>
      </c>
      <c r="AB28" s="366">
        <v>16</v>
      </c>
      <c r="AC28" s="366">
        <v>3</v>
      </c>
      <c r="AD28" s="366">
        <v>13</v>
      </c>
      <c r="AE28" s="366">
        <v>54</v>
      </c>
      <c r="AF28" s="366">
        <v>9</v>
      </c>
      <c r="AG28" s="366">
        <v>45</v>
      </c>
      <c r="AH28" s="366">
        <v>100</v>
      </c>
      <c r="AI28" s="366">
        <v>35</v>
      </c>
      <c r="AJ28" s="366">
        <v>65</v>
      </c>
      <c r="AK28" s="366" t="s">
        <v>141</v>
      </c>
      <c r="AL28" s="364">
        <v>0</v>
      </c>
      <c r="AM28" s="364">
        <v>0</v>
      </c>
      <c r="AN28" s="72"/>
      <c r="AO28" s="256" t="s">
        <v>479</v>
      </c>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row>
    <row r="29" spans="1:82" ht="23.1" customHeight="1">
      <c r="A29" s="348"/>
      <c r="B29" s="50" t="s">
        <v>527</v>
      </c>
      <c r="C29" s="163"/>
      <c r="D29" s="365">
        <v>577</v>
      </c>
      <c r="E29" s="366">
        <v>127</v>
      </c>
      <c r="F29" s="366">
        <v>450</v>
      </c>
      <c r="G29" s="366">
        <v>184</v>
      </c>
      <c r="H29" s="366">
        <v>47</v>
      </c>
      <c r="I29" s="366">
        <v>137</v>
      </c>
      <c r="J29" s="366">
        <v>25</v>
      </c>
      <c r="K29" s="364">
        <v>0</v>
      </c>
      <c r="L29" s="366">
        <v>25</v>
      </c>
      <c r="M29" s="366">
        <v>10</v>
      </c>
      <c r="N29" s="366">
        <v>3</v>
      </c>
      <c r="O29" s="366">
        <v>7</v>
      </c>
      <c r="P29" s="366">
        <v>57</v>
      </c>
      <c r="Q29" s="366">
        <v>9</v>
      </c>
      <c r="R29" s="366">
        <v>48</v>
      </c>
      <c r="S29" s="366">
        <v>92</v>
      </c>
      <c r="T29" s="366">
        <v>2</v>
      </c>
      <c r="U29" s="366">
        <v>90</v>
      </c>
      <c r="V29" s="364">
        <v>1</v>
      </c>
      <c r="W29" s="364">
        <v>0</v>
      </c>
      <c r="X29" s="364">
        <v>1</v>
      </c>
      <c r="Y29" s="366">
        <v>2</v>
      </c>
      <c r="Z29" s="364">
        <v>1</v>
      </c>
      <c r="AA29" s="366">
        <v>1</v>
      </c>
      <c r="AB29" s="366">
        <v>19</v>
      </c>
      <c r="AC29" s="366">
        <v>2</v>
      </c>
      <c r="AD29" s="366">
        <v>17</v>
      </c>
      <c r="AE29" s="366">
        <v>53</v>
      </c>
      <c r="AF29" s="366">
        <v>11</v>
      </c>
      <c r="AG29" s="366">
        <v>42</v>
      </c>
      <c r="AH29" s="366">
        <v>134</v>
      </c>
      <c r="AI29" s="366">
        <v>52</v>
      </c>
      <c r="AJ29" s="366">
        <v>82</v>
      </c>
      <c r="AK29" s="366" t="s">
        <v>141</v>
      </c>
      <c r="AL29" s="364">
        <v>0</v>
      </c>
      <c r="AM29" s="364">
        <v>0</v>
      </c>
      <c r="AN29" s="72"/>
      <c r="AO29" s="256" t="s">
        <v>526</v>
      </c>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row>
    <row r="30" spans="1:82" ht="12.95" customHeight="1">
      <c r="A30" s="50"/>
      <c r="B30" s="50"/>
      <c r="C30" s="163"/>
      <c r="D30" s="365"/>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72"/>
      <c r="AO30" s="257"/>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row>
    <row r="31" spans="1:82" ht="23.1" customHeight="1">
      <c r="A31" s="50"/>
      <c r="B31" s="344" t="s">
        <v>65</v>
      </c>
      <c r="C31" s="163"/>
      <c r="D31" s="367">
        <v>2</v>
      </c>
      <c r="E31" s="364">
        <v>0</v>
      </c>
      <c r="F31" s="368">
        <v>2</v>
      </c>
      <c r="G31" s="371" t="s">
        <v>123</v>
      </c>
      <c r="H31" s="371" t="s">
        <v>123</v>
      </c>
      <c r="I31" s="371" t="s">
        <v>123</v>
      </c>
      <c r="J31" s="371" t="s">
        <v>123</v>
      </c>
      <c r="K31" s="371" t="s">
        <v>123</v>
      </c>
      <c r="L31" s="371" t="s">
        <v>123</v>
      </c>
      <c r="M31" s="364">
        <v>0</v>
      </c>
      <c r="N31" s="364">
        <v>0</v>
      </c>
      <c r="O31" s="364">
        <v>0</v>
      </c>
      <c r="P31" s="368">
        <v>2</v>
      </c>
      <c r="Q31" s="364">
        <v>0</v>
      </c>
      <c r="R31" s="369">
        <v>2</v>
      </c>
      <c r="S31" s="364">
        <v>0</v>
      </c>
      <c r="T31" s="364">
        <v>0</v>
      </c>
      <c r="U31" s="364">
        <v>0</v>
      </c>
      <c r="V31" s="364">
        <v>0</v>
      </c>
      <c r="W31" s="364">
        <v>0</v>
      </c>
      <c r="X31" s="364">
        <v>0</v>
      </c>
      <c r="Y31" s="364">
        <v>0</v>
      </c>
      <c r="Z31" s="364">
        <v>0</v>
      </c>
      <c r="AA31" s="364">
        <v>0</v>
      </c>
      <c r="AB31" s="364">
        <v>0</v>
      </c>
      <c r="AC31" s="364">
        <v>0</v>
      </c>
      <c r="AD31" s="364">
        <v>0</v>
      </c>
      <c r="AE31" s="364">
        <v>0</v>
      </c>
      <c r="AF31" s="364">
        <v>0</v>
      </c>
      <c r="AG31" s="364">
        <v>0</v>
      </c>
      <c r="AH31" s="364">
        <v>0</v>
      </c>
      <c r="AI31" s="364">
        <v>0</v>
      </c>
      <c r="AJ31" s="364">
        <v>0</v>
      </c>
      <c r="AK31" s="366" t="s">
        <v>141</v>
      </c>
      <c r="AL31" s="364">
        <v>0</v>
      </c>
      <c r="AM31" s="364">
        <v>0</v>
      </c>
      <c r="AN31" s="72"/>
      <c r="AO31" s="255" t="s">
        <v>69</v>
      </c>
      <c r="AQ31" s="246"/>
      <c r="AR31" s="246"/>
      <c r="AS31" s="246"/>
      <c r="AT31" s="248"/>
      <c r="AU31" s="248"/>
      <c r="AV31" s="248"/>
      <c r="AW31" s="248"/>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row>
    <row r="32" spans="1:82" ht="23.1" customHeight="1">
      <c r="A32" s="50"/>
      <c r="B32" s="344" t="s">
        <v>288</v>
      </c>
      <c r="C32" s="163"/>
      <c r="D32" s="367">
        <v>31</v>
      </c>
      <c r="E32" s="368">
        <v>18</v>
      </c>
      <c r="F32" s="368">
        <v>13</v>
      </c>
      <c r="G32" s="371" t="s">
        <v>123</v>
      </c>
      <c r="H32" s="371" t="s">
        <v>123</v>
      </c>
      <c r="I32" s="371" t="s">
        <v>123</v>
      </c>
      <c r="J32" s="371" t="s">
        <v>123</v>
      </c>
      <c r="K32" s="371" t="s">
        <v>123</v>
      </c>
      <c r="L32" s="371" t="s">
        <v>123</v>
      </c>
      <c r="M32" s="364">
        <v>0</v>
      </c>
      <c r="N32" s="364">
        <v>0</v>
      </c>
      <c r="O32" s="364">
        <v>0</v>
      </c>
      <c r="P32" s="368">
        <v>17</v>
      </c>
      <c r="Q32" s="369">
        <v>7</v>
      </c>
      <c r="R32" s="369">
        <v>10</v>
      </c>
      <c r="S32" s="364">
        <v>0</v>
      </c>
      <c r="T32" s="364">
        <v>0</v>
      </c>
      <c r="U32" s="364">
        <v>0</v>
      </c>
      <c r="V32" s="364">
        <v>0</v>
      </c>
      <c r="W32" s="364">
        <v>0</v>
      </c>
      <c r="X32" s="364">
        <v>0</v>
      </c>
      <c r="Y32" s="364">
        <v>1</v>
      </c>
      <c r="Z32" s="364">
        <v>1</v>
      </c>
      <c r="AA32" s="364">
        <v>0</v>
      </c>
      <c r="AB32" s="368">
        <v>2</v>
      </c>
      <c r="AC32" s="369">
        <v>0</v>
      </c>
      <c r="AD32" s="369">
        <v>2</v>
      </c>
      <c r="AE32" s="368">
        <v>2</v>
      </c>
      <c r="AF32" s="369">
        <v>2</v>
      </c>
      <c r="AG32" s="364">
        <v>0</v>
      </c>
      <c r="AH32" s="368">
        <v>9</v>
      </c>
      <c r="AI32" s="369">
        <v>8</v>
      </c>
      <c r="AJ32" s="369">
        <v>1</v>
      </c>
      <c r="AK32" s="366" t="s">
        <v>141</v>
      </c>
      <c r="AL32" s="364">
        <v>0</v>
      </c>
      <c r="AM32" s="364">
        <v>0</v>
      </c>
      <c r="AN32" s="72"/>
      <c r="AO32" s="255" t="s">
        <v>70</v>
      </c>
      <c r="AQ32" s="246"/>
      <c r="AR32" s="246"/>
      <c r="AS32" s="246"/>
      <c r="AT32" s="248"/>
      <c r="AU32" s="248"/>
      <c r="AV32" s="248"/>
      <c r="AW32" s="248"/>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row>
    <row r="33" spans="1:78" ht="23.1" customHeight="1">
      <c r="A33" s="50"/>
      <c r="B33" s="344" t="s">
        <v>289</v>
      </c>
      <c r="C33" s="163"/>
      <c r="D33" s="367">
        <v>544</v>
      </c>
      <c r="E33" s="368">
        <v>109</v>
      </c>
      <c r="F33" s="368">
        <v>435</v>
      </c>
      <c r="G33" s="368">
        <v>184</v>
      </c>
      <c r="H33" s="369">
        <v>47</v>
      </c>
      <c r="I33" s="369">
        <v>137</v>
      </c>
      <c r="J33" s="368">
        <v>25</v>
      </c>
      <c r="K33" s="369">
        <v>0</v>
      </c>
      <c r="L33" s="369">
        <v>25</v>
      </c>
      <c r="M33" s="368">
        <v>10</v>
      </c>
      <c r="N33" s="369">
        <v>3</v>
      </c>
      <c r="O33" s="369">
        <v>7</v>
      </c>
      <c r="P33" s="368">
        <v>38</v>
      </c>
      <c r="Q33" s="369">
        <v>2</v>
      </c>
      <c r="R33" s="369">
        <v>36</v>
      </c>
      <c r="S33" s="368">
        <v>92</v>
      </c>
      <c r="T33" s="369">
        <v>2</v>
      </c>
      <c r="U33" s="369">
        <v>90</v>
      </c>
      <c r="V33" s="364">
        <v>1</v>
      </c>
      <c r="W33" s="364">
        <v>0</v>
      </c>
      <c r="X33" s="364">
        <v>1</v>
      </c>
      <c r="Y33" s="368">
        <v>1</v>
      </c>
      <c r="Z33" s="364">
        <v>0</v>
      </c>
      <c r="AA33" s="369">
        <v>1</v>
      </c>
      <c r="AB33" s="368">
        <v>17</v>
      </c>
      <c r="AC33" s="369">
        <v>2</v>
      </c>
      <c r="AD33" s="369">
        <v>15</v>
      </c>
      <c r="AE33" s="368">
        <v>51</v>
      </c>
      <c r="AF33" s="369">
        <v>9</v>
      </c>
      <c r="AG33" s="369">
        <v>42</v>
      </c>
      <c r="AH33" s="368">
        <v>125</v>
      </c>
      <c r="AI33" s="369">
        <v>44</v>
      </c>
      <c r="AJ33" s="369">
        <v>81</v>
      </c>
      <c r="AK33" s="366" t="s">
        <v>141</v>
      </c>
      <c r="AL33" s="364">
        <v>0</v>
      </c>
      <c r="AM33" s="364">
        <v>0</v>
      </c>
      <c r="AN33" s="72"/>
      <c r="AO33" s="255" t="s">
        <v>71</v>
      </c>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row>
    <row r="34" spans="1:78" ht="23.1" customHeight="1">
      <c r="A34" s="50"/>
      <c r="B34" s="49" t="s">
        <v>290</v>
      </c>
      <c r="C34" s="163"/>
      <c r="D34" s="367">
        <v>105</v>
      </c>
      <c r="E34" s="369">
        <v>20</v>
      </c>
      <c r="F34" s="369">
        <v>85</v>
      </c>
      <c r="G34" s="368">
        <v>25</v>
      </c>
      <c r="H34" s="369">
        <v>8</v>
      </c>
      <c r="I34" s="369">
        <v>17</v>
      </c>
      <c r="J34" s="368">
        <v>7</v>
      </c>
      <c r="K34" s="364">
        <v>0</v>
      </c>
      <c r="L34" s="369">
        <v>7</v>
      </c>
      <c r="M34" s="368">
        <v>6</v>
      </c>
      <c r="N34" s="369">
        <v>1</v>
      </c>
      <c r="O34" s="369">
        <v>5</v>
      </c>
      <c r="P34" s="368">
        <v>6</v>
      </c>
      <c r="Q34" s="364">
        <v>0</v>
      </c>
      <c r="R34" s="369">
        <v>6</v>
      </c>
      <c r="S34" s="368">
        <v>14</v>
      </c>
      <c r="T34" s="364">
        <v>0</v>
      </c>
      <c r="U34" s="369">
        <v>14</v>
      </c>
      <c r="V34" s="364">
        <v>0</v>
      </c>
      <c r="W34" s="364">
        <v>0</v>
      </c>
      <c r="X34" s="364">
        <v>0</v>
      </c>
      <c r="Y34" s="364">
        <v>0</v>
      </c>
      <c r="Z34" s="364">
        <v>0</v>
      </c>
      <c r="AA34" s="364">
        <v>0</v>
      </c>
      <c r="AB34" s="364">
        <v>0</v>
      </c>
      <c r="AC34" s="364">
        <v>0</v>
      </c>
      <c r="AD34" s="364">
        <v>0</v>
      </c>
      <c r="AE34" s="368">
        <v>14</v>
      </c>
      <c r="AF34" s="369">
        <v>2</v>
      </c>
      <c r="AG34" s="369">
        <v>12</v>
      </c>
      <c r="AH34" s="368">
        <v>33</v>
      </c>
      <c r="AI34" s="369">
        <v>9</v>
      </c>
      <c r="AJ34" s="369">
        <v>24</v>
      </c>
      <c r="AK34" s="366" t="s">
        <v>141</v>
      </c>
      <c r="AL34" s="364">
        <v>0</v>
      </c>
      <c r="AM34" s="364">
        <v>0</v>
      </c>
      <c r="AN34" s="72"/>
      <c r="AO34" s="255" t="s">
        <v>19</v>
      </c>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246"/>
      <c r="BY34" s="246"/>
      <c r="BZ34" s="246"/>
    </row>
    <row r="35" spans="1:78" ht="23.1" customHeight="1">
      <c r="A35" s="50"/>
      <c r="B35" s="49" t="s">
        <v>291</v>
      </c>
      <c r="C35" s="163"/>
      <c r="D35" s="370">
        <v>145</v>
      </c>
      <c r="E35" s="369">
        <v>32</v>
      </c>
      <c r="F35" s="369">
        <v>113</v>
      </c>
      <c r="G35" s="368">
        <v>58</v>
      </c>
      <c r="H35" s="369">
        <v>17</v>
      </c>
      <c r="I35" s="369">
        <v>41</v>
      </c>
      <c r="J35" s="368">
        <v>8</v>
      </c>
      <c r="K35" s="369">
        <v>0</v>
      </c>
      <c r="L35" s="369">
        <v>8</v>
      </c>
      <c r="M35" s="368">
        <v>0</v>
      </c>
      <c r="N35" s="369">
        <v>0</v>
      </c>
      <c r="O35" s="364">
        <v>0</v>
      </c>
      <c r="P35" s="368">
        <v>17</v>
      </c>
      <c r="Q35" s="369">
        <v>1</v>
      </c>
      <c r="R35" s="369">
        <v>16</v>
      </c>
      <c r="S35" s="368">
        <v>20</v>
      </c>
      <c r="T35" s="369">
        <v>0</v>
      </c>
      <c r="U35" s="369">
        <v>20</v>
      </c>
      <c r="V35" s="364">
        <v>0</v>
      </c>
      <c r="W35" s="364">
        <v>0</v>
      </c>
      <c r="X35" s="364">
        <v>0</v>
      </c>
      <c r="Y35" s="364">
        <v>0</v>
      </c>
      <c r="Z35" s="364">
        <v>0</v>
      </c>
      <c r="AA35" s="364">
        <v>0</v>
      </c>
      <c r="AB35" s="364">
        <v>0</v>
      </c>
      <c r="AC35" s="364">
        <v>0</v>
      </c>
      <c r="AD35" s="364">
        <v>0</v>
      </c>
      <c r="AE35" s="368">
        <v>17</v>
      </c>
      <c r="AF35" s="369">
        <v>6</v>
      </c>
      <c r="AG35" s="369">
        <v>11</v>
      </c>
      <c r="AH35" s="368">
        <v>25</v>
      </c>
      <c r="AI35" s="369">
        <v>8</v>
      </c>
      <c r="AJ35" s="369">
        <v>17</v>
      </c>
      <c r="AK35" s="366" t="s">
        <v>141</v>
      </c>
      <c r="AL35" s="364">
        <v>0</v>
      </c>
      <c r="AM35" s="364">
        <v>0</v>
      </c>
      <c r="AN35" s="72"/>
      <c r="AO35" s="255" t="s">
        <v>20</v>
      </c>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row>
    <row r="36" spans="1:78" ht="23.1" customHeight="1">
      <c r="A36" s="50"/>
      <c r="B36" s="49" t="s">
        <v>292</v>
      </c>
      <c r="C36" s="163"/>
      <c r="D36" s="367">
        <v>133</v>
      </c>
      <c r="E36" s="369">
        <v>31</v>
      </c>
      <c r="F36" s="369">
        <v>102</v>
      </c>
      <c r="G36" s="368">
        <v>41</v>
      </c>
      <c r="H36" s="369">
        <v>6</v>
      </c>
      <c r="I36" s="369">
        <v>35</v>
      </c>
      <c r="J36" s="368">
        <v>4</v>
      </c>
      <c r="K36" s="364">
        <v>0</v>
      </c>
      <c r="L36" s="369">
        <v>4</v>
      </c>
      <c r="M36" s="364">
        <v>1</v>
      </c>
      <c r="N36" s="364">
        <v>1</v>
      </c>
      <c r="O36" s="364">
        <v>0</v>
      </c>
      <c r="P36" s="368">
        <v>6</v>
      </c>
      <c r="Q36" s="364">
        <v>1</v>
      </c>
      <c r="R36" s="369">
        <v>5</v>
      </c>
      <c r="S36" s="368">
        <v>25</v>
      </c>
      <c r="T36" s="369">
        <v>2</v>
      </c>
      <c r="U36" s="369">
        <v>23</v>
      </c>
      <c r="V36" s="364">
        <v>0</v>
      </c>
      <c r="W36" s="364">
        <v>0</v>
      </c>
      <c r="X36" s="364">
        <v>0</v>
      </c>
      <c r="Y36" s="368">
        <v>1</v>
      </c>
      <c r="Z36" s="364">
        <v>0</v>
      </c>
      <c r="AA36" s="369">
        <v>1</v>
      </c>
      <c r="AB36" s="364">
        <v>0</v>
      </c>
      <c r="AC36" s="364">
        <v>0</v>
      </c>
      <c r="AD36" s="364">
        <v>0</v>
      </c>
      <c r="AE36" s="368">
        <v>8</v>
      </c>
      <c r="AF36" s="364">
        <v>1</v>
      </c>
      <c r="AG36" s="369">
        <v>7</v>
      </c>
      <c r="AH36" s="368">
        <v>47</v>
      </c>
      <c r="AI36" s="369">
        <v>20</v>
      </c>
      <c r="AJ36" s="369">
        <v>27</v>
      </c>
      <c r="AK36" s="366" t="s">
        <v>141</v>
      </c>
      <c r="AL36" s="364">
        <v>0</v>
      </c>
      <c r="AM36" s="364">
        <v>0</v>
      </c>
      <c r="AN36" s="72"/>
      <c r="AO36" s="255" t="s">
        <v>21</v>
      </c>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row>
    <row r="37" spans="1:78" ht="23.1" customHeight="1">
      <c r="A37" s="50"/>
      <c r="B37" s="49" t="s">
        <v>293</v>
      </c>
      <c r="C37" s="163"/>
      <c r="D37" s="367">
        <v>70</v>
      </c>
      <c r="E37" s="369">
        <v>15</v>
      </c>
      <c r="F37" s="369">
        <v>55</v>
      </c>
      <c r="G37" s="368">
        <v>36</v>
      </c>
      <c r="H37" s="369">
        <v>11</v>
      </c>
      <c r="I37" s="369">
        <v>25</v>
      </c>
      <c r="J37" s="368">
        <v>4</v>
      </c>
      <c r="K37" s="364">
        <v>0</v>
      </c>
      <c r="L37" s="369">
        <v>4</v>
      </c>
      <c r="M37" s="368">
        <v>1</v>
      </c>
      <c r="N37" s="364">
        <v>0</v>
      </c>
      <c r="O37" s="369">
        <v>1</v>
      </c>
      <c r="P37" s="368">
        <v>4</v>
      </c>
      <c r="Q37" s="364">
        <v>0</v>
      </c>
      <c r="R37" s="369">
        <v>4</v>
      </c>
      <c r="S37" s="368">
        <v>10</v>
      </c>
      <c r="T37" s="364">
        <v>0</v>
      </c>
      <c r="U37" s="369">
        <v>10</v>
      </c>
      <c r="V37" s="364">
        <v>0</v>
      </c>
      <c r="W37" s="364">
        <v>0</v>
      </c>
      <c r="X37" s="364">
        <v>0</v>
      </c>
      <c r="Y37" s="364">
        <v>0</v>
      </c>
      <c r="Z37" s="364">
        <v>0</v>
      </c>
      <c r="AA37" s="364">
        <v>0</v>
      </c>
      <c r="AB37" s="368">
        <v>3</v>
      </c>
      <c r="AC37" s="364">
        <v>1</v>
      </c>
      <c r="AD37" s="369">
        <v>2</v>
      </c>
      <c r="AE37" s="368">
        <v>1</v>
      </c>
      <c r="AF37" s="364">
        <v>0</v>
      </c>
      <c r="AG37" s="369">
        <v>1</v>
      </c>
      <c r="AH37" s="368">
        <v>11</v>
      </c>
      <c r="AI37" s="364">
        <v>3</v>
      </c>
      <c r="AJ37" s="369">
        <v>8</v>
      </c>
      <c r="AK37" s="366" t="s">
        <v>141</v>
      </c>
      <c r="AL37" s="364">
        <v>0</v>
      </c>
      <c r="AM37" s="364">
        <v>0</v>
      </c>
      <c r="AN37" s="250" t="s">
        <v>25</v>
      </c>
      <c r="AO37" s="255" t="s">
        <v>22</v>
      </c>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row>
    <row r="38" spans="1:78" ht="23.1" customHeight="1">
      <c r="A38" s="50"/>
      <c r="B38" s="49" t="s">
        <v>294</v>
      </c>
      <c r="C38" s="163"/>
      <c r="D38" s="367">
        <v>27</v>
      </c>
      <c r="E38" s="369">
        <v>5</v>
      </c>
      <c r="F38" s="369">
        <v>22</v>
      </c>
      <c r="G38" s="368">
        <v>13</v>
      </c>
      <c r="H38" s="369">
        <v>5</v>
      </c>
      <c r="I38" s="369">
        <v>8</v>
      </c>
      <c r="J38" s="364">
        <v>0</v>
      </c>
      <c r="K38" s="364">
        <v>0</v>
      </c>
      <c r="L38" s="364">
        <v>0</v>
      </c>
      <c r="M38" s="364">
        <v>0</v>
      </c>
      <c r="N38" s="364">
        <v>0</v>
      </c>
      <c r="O38" s="364">
        <v>0</v>
      </c>
      <c r="P38" s="368">
        <v>2</v>
      </c>
      <c r="Q38" s="364">
        <v>0</v>
      </c>
      <c r="R38" s="369">
        <v>2</v>
      </c>
      <c r="S38" s="368">
        <v>10</v>
      </c>
      <c r="T38" s="364">
        <v>0</v>
      </c>
      <c r="U38" s="369">
        <v>10</v>
      </c>
      <c r="V38" s="364">
        <v>0</v>
      </c>
      <c r="W38" s="364">
        <v>0</v>
      </c>
      <c r="X38" s="364">
        <v>0</v>
      </c>
      <c r="Y38" s="364">
        <v>0</v>
      </c>
      <c r="Z38" s="364">
        <v>0</v>
      </c>
      <c r="AA38" s="364">
        <v>0</v>
      </c>
      <c r="AB38" s="364">
        <v>0</v>
      </c>
      <c r="AC38" s="364">
        <v>0</v>
      </c>
      <c r="AD38" s="364">
        <v>0</v>
      </c>
      <c r="AE38" s="364">
        <v>0</v>
      </c>
      <c r="AF38" s="364">
        <v>0</v>
      </c>
      <c r="AG38" s="364">
        <v>0</v>
      </c>
      <c r="AH38" s="364">
        <v>2</v>
      </c>
      <c r="AI38" s="364">
        <v>0</v>
      </c>
      <c r="AJ38" s="364">
        <v>2</v>
      </c>
      <c r="AK38" s="366" t="s">
        <v>141</v>
      </c>
      <c r="AL38" s="364">
        <v>0</v>
      </c>
      <c r="AM38" s="364">
        <v>0</v>
      </c>
      <c r="AN38" s="72"/>
      <c r="AO38" s="255" t="s">
        <v>23</v>
      </c>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row>
    <row r="39" spans="1:78" ht="23.1" customHeight="1">
      <c r="A39" s="50"/>
      <c r="B39" s="49" t="s">
        <v>24</v>
      </c>
      <c r="C39" s="163"/>
      <c r="D39" s="367">
        <v>64</v>
      </c>
      <c r="E39" s="369">
        <v>6</v>
      </c>
      <c r="F39" s="369">
        <v>58</v>
      </c>
      <c r="G39" s="368">
        <v>11</v>
      </c>
      <c r="H39" s="364">
        <v>0</v>
      </c>
      <c r="I39" s="369">
        <v>11</v>
      </c>
      <c r="J39" s="368">
        <v>2</v>
      </c>
      <c r="K39" s="364">
        <v>0</v>
      </c>
      <c r="L39" s="369">
        <v>2</v>
      </c>
      <c r="M39" s="368">
        <v>2</v>
      </c>
      <c r="N39" s="369">
        <v>1</v>
      </c>
      <c r="O39" s="364">
        <v>1</v>
      </c>
      <c r="P39" s="368">
        <v>3</v>
      </c>
      <c r="Q39" s="364">
        <v>0</v>
      </c>
      <c r="R39" s="369">
        <v>3</v>
      </c>
      <c r="S39" s="368">
        <v>13</v>
      </c>
      <c r="T39" s="364">
        <v>0</v>
      </c>
      <c r="U39" s="369">
        <v>13</v>
      </c>
      <c r="V39" s="364">
        <v>1</v>
      </c>
      <c r="W39" s="364">
        <v>0</v>
      </c>
      <c r="X39" s="364">
        <v>1</v>
      </c>
      <c r="Y39" s="364">
        <v>0</v>
      </c>
      <c r="Z39" s="364">
        <v>0</v>
      </c>
      <c r="AA39" s="364">
        <v>0</v>
      </c>
      <c r="AB39" s="368">
        <v>14</v>
      </c>
      <c r="AC39" s="369">
        <v>1</v>
      </c>
      <c r="AD39" s="369">
        <v>13</v>
      </c>
      <c r="AE39" s="368">
        <v>11</v>
      </c>
      <c r="AF39" s="364">
        <v>0</v>
      </c>
      <c r="AG39" s="369">
        <v>11</v>
      </c>
      <c r="AH39" s="368">
        <v>7</v>
      </c>
      <c r="AI39" s="369">
        <v>4</v>
      </c>
      <c r="AJ39" s="369">
        <v>3</v>
      </c>
      <c r="AK39" s="366" t="s">
        <v>141</v>
      </c>
      <c r="AL39" s="364">
        <v>0</v>
      </c>
      <c r="AM39" s="364">
        <v>0</v>
      </c>
      <c r="AN39" s="72"/>
      <c r="AO39" s="255" t="s">
        <v>24</v>
      </c>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row>
    <row r="40" spans="1:78" ht="5.0999999999999996" customHeight="1" thickBot="1">
      <c r="A40" s="55"/>
      <c r="B40" s="55"/>
      <c r="C40" s="165"/>
      <c r="D40" s="75"/>
      <c r="E40" s="76"/>
      <c r="F40" s="76"/>
      <c r="G40" s="76"/>
      <c r="H40" s="76"/>
      <c r="I40" s="76"/>
      <c r="J40" s="76"/>
      <c r="K40" s="77"/>
      <c r="L40" s="77"/>
      <c r="M40" s="78"/>
      <c r="N40" s="77"/>
      <c r="O40" s="77"/>
      <c r="P40" s="77"/>
      <c r="Q40" s="78"/>
      <c r="R40" s="78"/>
      <c r="S40" s="77"/>
      <c r="T40" s="77"/>
      <c r="U40" s="77"/>
      <c r="V40" s="78"/>
      <c r="W40" s="77"/>
      <c r="X40" s="77"/>
      <c r="Y40" s="78"/>
      <c r="Z40" s="77"/>
      <c r="AA40" s="77"/>
      <c r="AB40" s="78"/>
      <c r="AC40" s="77"/>
      <c r="AD40" s="77"/>
      <c r="AE40" s="78"/>
      <c r="AF40" s="77"/>
      <c r="AG40" s="77"/>
      <c r="AH40" s="78"/>
      <c r="AI40" s="77"/>
      <c r="AJ40" s="77"/>
      <c r="AK40" s="78"/>
      <c r="AL40" s="77"/>
      <c r="AM40" s="77"/>
      <c r="AN40" s="79"/>
      <c r="AO40" s="167"/>
    </row>
    <row r="41" spans="1:78" ht="5.0999999999999996" customHeight="1">
      <c r="A41" s="50"/>
      <c r="B41" s="50"/>
      <c r="C41" s="163"/>
      <c r="D41" s="67"/>
      <c r="E41" s="67"/>
      <c r="F41" s="67"/>
      <c r="G41" s="67"/>
      <c r="H41" s="67"/>
      <c r="I41" s="67"/>
      <c r="J41" s="67"/>
      <c r="K41" s="67"/>
      <c r="L41" s="67"/>
      <c r="N41" s="67"/>
      <c r="O41" s="67"/>
      <c r="P41" s="67"/>
      <c r="S41" s="67"/>
      <c r="T41" s="67"/>
      <c r="U41" s="67"/>
      <c r="W41" s="67"/>
      <c r="X41" s="67"/>
      <c r="Z41" s="67"/>
      <c r="AA41" s="67"/>
      <c r="AC41" s="67"/>
      <c r="AD41" s="67"/>
      <c r="AF41" s="67"/>
      <c r="AG41" s="67"/>
      <c r="AI41" s="67"/>
      <c r="AJ41" s="67"/>
      <c r="AL41" s="67"/>
      <c r="AM41" s="67"/>
      <c r="AN41" s="67"/>
      <c r="AO41" s="159"/>
    </row>
    <row r="42" spans="1:78" s="67" customFormat="1">
      <c r="A42" s="42" t="s">
        <v>451</v>
      </c>
      <c r="B42" s="42"/>
      <c r="C42" s="111"/>
      <c r="AO42" s="68"/>
    </row>
    <row r="43" spans="1:78" s="67" customFormat="1">
      <c r="A43" s="42" t="s">
        <v>452</v>
      </c>
      <c r="B43" s="42"/>
      <c r="C43" s="111"/>
      <c r="AO43" s="68"/>
    </row>
    <row r="44" spans="1:78" s="67" customFormat="1">
      <c r="A44" s="42" t="s">
        <v>453</v>
      </c>
      <c r="B44" s="42"/>
      <c r="C44" s="111"/>
      <c r="V44" s="80"/>
      <c r="W44" s="80"/>
      <c r="X44" s="80"/>
      <c r="Y44" s="80"/>
      <c r="Z44" s="80"/>
      <c r="AA44" s="80"/>
      <c r="AB44" s="80"/>
      <c r="AC44" s="80"/>
      <c r="AD44" s="80"/>
      <c r="AE44" s="80"/>
      <c r="AF44" s="80"/>
      <c r="AG44" s="80"/>
      <c r="AH44" s="80"/>
      <c r="AI44" s="80"/>
      <c r="AJ44" s="80"/>
      <c r="AK44" s="80"/>
      <c r="AL44" s="80"/>
      <c r="AM44" s="80"/>
      <c r="AN44" s="80"/>
      <c r="AO44" s="168"/>
    </row>
    <row r="45" spans="1:78" s="67" customFormat="1">
      <c r="A45" s="344" t="s">
        <v>481</v>
      </c>
      <c r="B45" s="42"/>
      <c r="C45" s="111"/>
      <c r="P45" s="489"/>
      <c r="Q45" s="489"/>
      <c r="R45" s="489"/>
      <c r="S45" s="489"/>
      <c r="AO45" s="69"/>
    </row>
    <row r="47" spans="1:78" ht="21.75" customHeight="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row>
    <row r="48" spans="1:78" ht="17.25" customHeight="1">
      <c r="D48" s="177"/>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f>SUM(AN19:AN24)+AN16+AN17</f>
        <v>0</v>
      </c>
    </row>
    <row r="49" spans="1:41" ht="17.25" customHeight="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f>SUM(AN34:AN39)+AN31+AN32</f>
        <v>0</v>
      </c>
      <c r="AO49" s="169"/>
    </row>
    <row r="50" spans="1:41" s="84" customFormat="1" ht="20.25" customHeight="1">
      <c r="A50" s="42"/>
      <c r="B50" s="42"/>
      <c r="C50" s="111"/>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69"/>
    </row>
  </sheetData>
  <mergeCells count="24">
    <mergeCell ref="A11:B11"/>
    <mergeCell ref="A26:B26"/>
    <mergeCell ref="J7:L8"/>
    <mergeCell ref="M7:O8"/>
    <mergeCell ref="P7:R8"/>
    <mergeCell ref="A2:U2"/>
    <mergeCell ref="V2:AO2"/>
    <mergeCell ref="A6:B9"/>
    <mergeCell ref="D6:F8"/>
    <mergeCell ref="G6:L6"/>
    <mergeCell ref="M6:U6"/>
    <mergeCell ref="V6:AJ6"/>
    <mergeCell ref="AK6:AM6"/>
    <mergeCell ref="AB7:AD8"/>
    <mergeCell ref="AE7:AG8"/>
    <mergeCell ref="P45:S45"/>
    <mergeCell ref="AM4:AO4"/>
    <mergeCell ref="AO6:AO9"/>
    <mergeCell ref="G7:I8"/>
    <mergeCell ref="V7:X8"/>
    <mergeCell ref="Y7:AA8"/>
    <mergeCell ref="AH7:AJ8"/>
    <mergeCell ref="AK7:AM8"/>
    <mergeCell ref="S7:U8"/>
  </mergeCells>
  <phoneticPr fontId="3"/>
  <printOptions horizontalCentered="1" gridLinesSet="0"/>
  <pageMargins left="0.59055118110236227" right="0.59055118110236227" top="0.59055118110236227" bottom="0.59055118110236227" header="0.39370078740157483" footer="0.51181102362204722"/>
  <pageSetup paperSize="9" fitToWidth="2" orientation="portrait" r:id="rId1"/>
  <headerFooter differentOddEven="1" scaleWithDoc="0" alignWithMargins="0">
    <oddHeader>&amp;L&amp;"+,標準"&amp;9 24　教育･文化</oddHeader>
    <evenHeader>&amp;R&amp;"+,標準"&amp;9 24　教育･文化</evenHeader>
  </headerFooter>
  <colBreaks count="1" manualBreakCount="1">
    <brk id="21"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45"/>
  <sheetViews>
    <sheetView showGridLines="0" view="pageBreakPreview" zoomScaleNormal="110" zoomScaleSheetLayoutView="100" workbookViewId="0">
      <selection activeCell="A2" sqref="A2:W2"/>
    </sheetView>
  </sheetViews>
  <sheetFormatPr defaultRowHeight="13.5" customHeight="1"/>
  <cols>
    <col min="1" max="3" width="0.875" style="115" customWidth="1"/>
    <col min="4" max="4" width="6.625" style="115" customWidth="1"/>
    <col min="5" max="5" width="0.875" style="86" customWidth="1"/>
    <col min="6" max="8" width="5.625" style="86" customWidth="1"/>
    <col min="9" max="41" width="4.375" style="86" customWidth="1"/>
    <col min="42" max="42" width="0.875" style="86" customWidth="1"/>
    <col min="43" max="43" width="4.375" style="170" customWidth="1"/>
    <col min="44" max="44" width="2.875" style="86" customWidth="1"/>
    <col min="45" max="16384" width="9" style="86"/>
  </cols>
  <sheetData>
    <row r="1" spans="1:43" ht="18" customHeight="1"/>
    <row r="2" spans="1:43" ht="23.1" customHeight="1">
      <c r="A2" s="488" t="s">
        <v>151</v>
      </c>
      <c r="B2" s="488"/>
      <c r="C2" s="488"/>
      <c r="D2" s="488"/>
      <c r="E2" s="488"/>
      <c r="F2" s="488"/>
      <c r="G2" s="488"/>
      <c r="H2" s="488"/>
      <c r="I2" s="488"/>
      <c r="J2" s="488"/>
      <c r="K2" s="488"/>
      <c r="L2" s="488"/>
      <c r="M2" s="488"/>
      <c r="N2" s="488"/>
      <c r="O2" s="488"/>
      <c r="P2" s="488"/>
      <c r="Q2" s="488"/>
      <c r="R2" s="488"/>
      <c r="S2" s="488"/>
      <c r="T2" s="488"/>
      <c r="U2" s="488"/>
      <c r="V2" s="488"/>
      <c r="W2" s="488"/>
      <c r="X2" s="568" t="s">
        <v>72</v>
      </c>
      <c r="Y2" s="569"/>
      <c r="Z2" s="569"/>
      <c r="AA2" s="569"/>
      <c r="AB2" s="569"/>
      <c r="AC2" s="569"/>
      <c r="AD2" s="569"/>
      <c r="AE2" s="569"/>
      <c r="AF2" s="569"/>
      <c r="AG2" s="569"/>
      <c r="AH2" s="569"/>
      <c r="AI2" s="569"/>
      <c r="AJ2" s="569"/>
      <c r="AK2" s="569"/>
      <c r="AL2" s="569"/>
      <c r="AM2" s="569"/>
      <c r="AN2" s="569"/>
      <c r="AO2" s="569"/>
      <c r="AP2" s="569"/>
      <c r="AQ2" s="569"/>
    </row>
    <row r="3" spans="1:43" ht="17.25">
      <c r="C3" s="160"/>
      <c r="D3" s="160"/>
      <c r="E3" s="85"/>
      <c r="F3" s="85"/>
      <c r="G3" s="85"/>
      <c r="H3" s="85"/>
      <c r="I3" s="85"/>
      <c r="J3" s="85"/>
      <c r="K3" s="85"/>
      <c r="L3" s="85"/>
      <c r="M3" s="85"/>
      <c r="N3" s="85"/>
      <c r="O3" s="85"/>
      <c r="P3" s="85"/>
      <c r="Q3" s="85"/>
      <c r="R3" s="85"/>
      <c r="S3" s="85"/>
      <c r="T3" s="85"/>
      <c r="U3" s="85"/>
      <c r="V3" s="85"/>
      <c r="W3" s="85"/>
      <c r="X3" s="85"/>
      <c r="Y3" s="85"/>
      <c r="Z3" s="85"/>
      <c r="AA3" s="87"/>
      <c r="AB3" s="87"/>
      <c r="AC3" s="87"/>
      <c r="AD3" s="87"/>
      <c r="AE3" s="87"/>
      <c r="AF3" s="87"/>
      <c r="AG3" s="87"/>
      <c r="AH3" s="87"/>
      <c r="AI3" s="87"/>
      <c r="AJ3" s="87"/>
      <c r="AK3" s="87"/>
      <c r="AL3" s="87"/>
      <c r="AM3" s="87"/>
      <c r="AN3" s="87"/>
      <c r="AO3" s="87"/>
      <c r="AP3" s="87"/>
    </row>
    <row r="4" spans="1:43" ht="15.95" customHeight="1">
      <c r="A4" s="42" t="s">
        <v>449</v>
      </c>
      <c r="B4" s="28"/>
      <c r="C4" s="28"/>
      <c r="D4" s="28"/>
      <c r="E4" s="28"/>
      <c r="F4" s="28"/>
      <c r="AO4" s="588" t="s">
        <v>297</v>
      </c>
      <c r="AP4" s="588"/>
      <c r="AQ4" s="588"/>
    </row>
    <row r="5" spans="1:43" ht="2.25" customHeight="1" thickBot="1">
      <c r="AP5" s="88"/>
    </row>
    <row r="6" spans="1:43" ht="20.100000000000001" customHeight="1">
      <c r="A6" s="545" t="s">
        <v>454</v>
      </c>
      <c r="B6" s="545"/>
      <c r="C6" s="545"/>
      <c r="D6" s="545"/>
      <c r="E6" s="89"/>
      <c r="F6" s="570" t="s">
        <v>443</v>
      </c>
      <c r="G6" s="571"/>
      <c r="H6" s="572"/>
      <c r="I6" s="570" t="s">
        <v>298</v>
      </c>
      <c r="J6" s="571"/>
      <c r="K6" s="572"/>
      <c r="L6" s="570" t="s">
        <v>31</v>
      </c>
      <c r="M6" s="571"/>
      <c r="N6" s="572"/>
      <c r="O6" s="570" t="s">
        <v>299</v>
      </c>
      <c r="P6" s="571"/>
      <c r="Q6" s="572"/>
      <c r="R6" s="576" t="s">
        <v>32</v>
      </c>
      <c r="S6" s="571"/>
      <c r="T6" s="572"/>
      <c r="U6" s="589" t="s">
        <v>33</v>
      </c>
      <c r="V6" s="590"/>
      <c r="W6" s="590"/>
      <c r="X6" s="589" t="s">
        <v>300</v>
      </c>
      <c r="Y6" s="589"/>
      <c r="Z6" s="589"/>
      <c r="AA6" s="570" t="s">
        <v>73</v>
      </c>
      <c r="AB6" s="571"/>
      <c r="AC6" s="571"/>
      <c r="AD6" s="576" t="s">
        <v>34</v>
      </c>
      <c r="AE6" s="577"/>
      <c r="AF6" s="578"/>
      <c r="AG6" s="576" t="s">
        <v>35</v>
      </c>
      <c r="AH6" s="577"/>
      <c r="AI6" s="578"/>
      <c r="AJ6" s="582" t="s">
        <v>36</v>
      </c>
      <c r="AK6" s="583"/>
      <c r="AL6" s="584"/>
      <c r="AM6" s="570" t="s">
        <v>301</v>
      </c>
      <c r="AN6" s="571"/>
      <c r="AO6" s="571"/>
      <c r="AP6" s="90"/>
      <c r="AQ6" s="565" t="s">
        <v>284</v>
      </c>
    </row>
    <row r="7" spans="1:43" ht="20.100000000000001" customHeight="1">
      <c r="A7" s="546"/>
      <c r="B7" s="546"/>
      <c r="C7" s="546"/>
      <c r="D7" s="546"/>
      <c r="F7" s="573"/>
      <c r="G7" s="574"/>
      <c r="H7" s="575"/>
      <c r="I7" s="573"/>
      <c r="J7" s="574"/>
      <c r="K7" s="575"/>
      <c r="L7" s="573"/>
      <c r="M7" s="574"/>
      <c r="N7" s="575"/>
      <c r="O7" s="573"/>
      <c r="P7" s="574"/>
      <c r="Q7" s="575"/>
      <c r="R7" s="573"/>
      <c r="S7" s="574"/>
      <c r="T7" s="575"/>
      <c r="U7" s="591"/>
      <c r="V7" s="591"/>
      <c r="W7" s="591"/>
      <c r="X7" s="592"/>
      <c r="Y7" s="592"/>
      <c r="Z7" s="592"/>
      <c r="AA7" s="573"/>
      <c r="AB7" s="574"/>
      <c r="AC7" s="574"/>
      <c r="AD7" s="579"/>
      <c r="AE7" s="580"/>
      <c r="AF7" s="581"/>
      <c r="AG7" s="579"/>
      <c r="AH7" s="580"/>
      <c r="AI7" s="581"/>
      <c r="AJ7" s="585"/>
      <c r="AK7" s="586"/>
      <c r="AL7" s="587"/>
      <c r="AM7" s="573"/>
      <c r="AN7" s="574"/>
      <c r="AO7" s="574"/>
      <c r="AP7" s="92"/>
      <c r="AQ7" s="566"/>
    </row>
    <row r="8" spans="1:43" ht="20.100000000000001" customHeight="1">
      <c r="A8" s="547"/>
      <c r="B8" s="547"/>
      <c r="C8" s="547"/>
      <c r="D8" s="547"/>
      <c r="E8" s="91"/>
      <c r="F8" s="227" t="s">
        <v>18</v>
      </c>
      <c r="G8" s="227" t="s">
        <v>1</v>
      </c>
      <c r="H8" s="227" t="s">
        <v>2</v>
      </c>
      <c r="I8" s="225" t="s">
        <v>18</v>
      </c>
      <c r="J8" s="225" t="s">
        <v>1</v>
      </c>
      <c r="K8" s="225" t="s">
        <v>2</v>
      </c>
      <c r="L8" s="225" t="s">
        <v>18</v>
      </c>
      <c r="M8" s="225" t="s">
        <v>1</v>
      </c>
      <c r="N8" s="225" t="s">
        <v>2</v>
      </c>
      <c r="O8" s="225" t="s">
        <v>18</v>
      </c>
      <c r="P8" s="225" t="s">
        <v>1</v>
      </c>
      <c r="Q8" s="225" t="s">
        <v>2</v>
      </c>
      <c r="R8" s="225" t="s">
        <v>18</v>
      </c>
      <c r="S8" s="225" t="s">
        <v>1</v>
      </c>
      <c r="T8" s="226" t="s">
        <v>2</v>
      </c>
      <c r="U8" s="225" t="s">
        <v>18</v>
      </c>
      <c r="V8" s="225" t="s">
        <v>1</v>
      </c>
      <c r="W8" s="228" t="s">
        <v>2</v>
      </c>
      <c r="X8" s="228" t="s">
        <v>18</v>
      </c>
      <c r="Y8" s="225" t="s">
        <v>1</v>
      </c>
      <c r="Z8" s="226" t="s">
        <v>2</v>
      </c>
      <c r="AA8" s="225" t="s">
        <v>18</v>
      </c>
      <c r="AB8" s="225" t="s">
        <v>1</v>
      </c>
      <c r="AC8" s="225" t="s">
        <v>2</v>
      </c>
      <c r="AD8" s="227" t="s">
        <v>18</v>
      </c>
      <c r="AE8" s="227" t="s">
        <v>1</v>
      </c>
      <c r="AF8" s="228" t="s">
        <v>2</v>
      </c>
      <c r="AG8" s="227" t="s">
        <v>18</v>
      </c>
      <c r="AH8" s="227" t="s">
        <v>1</v>
      </c>
      <c r="AI8" s="228" t="s">
        <v>2</v>
      </c>
      <c r="AJ8" s="225" t="s">
        <v>30</v>
      </c>
      <c r="AK8" s="225" t="s">
        <v>37</v>
      </c>
      <c r="AL8" s="227" t="s">
        <v>2</v>
      </c>
      <c r="AM8" s="227" t="s">
        <v>18</v>
      </c>
      <c r="AN8" s="225" t="s">
        <v>1</v>
      </c>
      <c r="AO8" s="225" t="s">
        <v>2</v>
      </c>
      <c r="AP8" s="93"/>
      <c r="AQ8" s="567"/>
    </row>
    <row r="9" spans="1:43" ht="5.0999999999999996" customHeight="1">
      <c r="A9" s="116"/>
      <c r="B9" s="116"/>
      <c r="C9" s="111"/>
      <c r="D9" s="116"/>
      <c r="E9" s="94"/>
      <c r="F9" s="95"/>
      <c r="G9" s="96"/>
      <c r="H9" s="96"/>
      <c r="I9" s="96"/>
      <c r="J9" s="96"/>
      <c r="K9" s="96"/>
      <c r="L9" s="96"/>
      <c r="M9" s="96"/>
      <c r="N9" s="96"/>
      <c r="O9" s="96"/>
      <c r="P9" s="96"/>
      <c r="Q9" s="96"/>
      <c r="R9" s="96"/>
      <c r="S9" s="96"/>
      <c r="T9" s="96"/>
      <c r="U9" s="96"/>
      <c r="V9" s="96"/>
      <c r="W9" s="96"/>
      <c r="X9" s="96"/>
      <c r="Y9" s="96"/>
      <c r="Z9" s="96"/>
      <c r="AA9" s="96"/>
      <c r="AB9" s="96"/>
      <c r="AC9" s="96"/>
      <c r="AD9" s="97"/>
      <c r="AE9" s="96"/>
      <c r="AF9" s="97"/>
      <c r="AG9" s="96"/>
      <c r="AH9" s="96"/>
      <c r="AI9" s="96"/>
      <c r="AJ9" s="96"/>
      <c r="AK9" s="96"/>
      <c r="AL9" s="96"/>
      <c r="AM9" s="97"/>
      <c r="AN9" s="96"/>
      <c r="AO9" s="96"/>
      <c r="AP9" s="98"/>
      <c r="AQ9" s="171"/>
    </row>
    <row r="10" spans="1:43" ht="23.1" customHeight="1">
      <c r="A10" s="42" t="s">
        <v>286</v>
      </c>
      <c r="B10" s="42"/>
      <c r="C10" s="42"/>
      <c r="D10" s="49"/>
      <c r="E10" s="94"/>
      <c r="F10" s="73"/>
      <c r="G10" s="74" t="s">
        <v>38</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98"/>
      <c r="AQ10" s="259" t="s">
        <v>74</v>
      </c>
    </row>
    <row r="11" spans="1:43" s="99" customFormat="1" ht="23.1" customHeight="1">
      <c r="A11" s="49"/>
      <c r="B11" s="514" t="s">
        <v>545</v>
      </c>
      <c r="C11" s="514"/>
      <c r="D11" s="514"/>
      <c r="E11" s="94"/>
      <c r="F11" s="372">
        <v>6708</v>
      </c>
      <c r="G11" s="363">
        <v>2229</v>
      </c>
      <c r="H11" s="363">
        <v>4479</v>
      </c>
      <c r="I11" s="363">
        <v>251</v>
      </c>
      <c r="J11" s="363">
        <v>181</v>
      </c>
      <c r="K11" s="363">
        <v>70</v>
      </c>
      <c r="L11" s="363">
        <v>2</v>
      </c>
      <c r="M11" s="363">
        <v>2</v>
      </c>
      <c r="N11" s="363" t="s">
        <v>141</v>
      </c>
      <c r="O11" s="363">
        <v>253</v>
      </c>
      <c r="P11" s="363">
        <v>206</v>
      </c>
      <c r="Q11" s="363">
        <v>47</v>
      </c>
      <c r="R11" s="363">
        <v>14</v>
      </c>
      <c r="S11" s="363">
        <v>8</v>
      </c>
      <c r="T11" s="363">
        <v>6</v>
      </c>
      <c r="U11" s="363" t="s">
        <v>141</v>
      </c>
      <c r="V11" s="363" t="s">
        <v>141</v>
      </c>
      <c r="W11" s="363" t="s">
        <v>141</v>
      </c>
      <c r="X11" s="363">
        <v>5642</v>
      </c>
      <c r="Y11" s="363">
        <v>1749</v>
      </c>
      <c r="Z11" s="363">
        <v>3893</v>
      </c>
      <c r="AA11" s="363">
        <v>190</v>
      </c>
      <c r="AB11" s="363">
        <v>83</v>
      </c>
      <c r="AC11" s="363">
        <v>107</v>
      </c>
      <c r="AD11" s="363">
        <v>323</v>
      </c>
      <c r="AE11" s="363" t="s">
        <v>141</v>
      </c>
      <c r="AF11" s="363">
        <v>323</v>
      </c>
      <c r="AG11" s="363" t="s">
        <v>141</v>
      </c>
      <c r="AH11" s="363" t="s">
        <v>141</v>
      </c>
      <c r="AI11" s="363" t="s">
        <v>141</v>
      </c>
      <c r="AJ11" s="363">
        <v>29</v>
      </c>
      <c r="AK11" s="363" t="s">
        <v>141</v>
      </c>
      <c r="AL11" s="363">
        <v>29</v>
      </c>
      <c r="AM11" s="363">
        <v>4</v>
      </c>
      <c r="AN11" s="363" t="s">
        <v>141</v>
      </c>
      <c r="AO11" s="363">
        <v>4</v>
      </c>
      <c r="AP11" s="98"/>
      <c r="AQ11" s="258" t="s">
        <v>462</v>
      </c>
    </row>
    <row r="12" spans="1:43" s="99" customFormat="1" ht="23.1" customHeight="1">
      <c r="A12" s="49"/>
      <c r="B12" s="514" t="s">
        <v>524</v>
      </c>
      <c r="C12" s="514"/>
      <c r="D12" s="514"/>
      <c r="E12" s="94"/>
      <c r="F12" s="372">
        <v>6695</v>
      </c>
      <c r="G12" s="363">
        <v>2245</v>
      </c>
      <c r="H12" s="363">
        <v>4450</v>
      </c>
      <c r="I12" s="363">
        <v>251</v>
      </c>
      <c r="J12" s="363">
        <v>184</v>
      </c>
      <c r="K12" s="363">
        <v>67</v>
      </c>
      <c r="L12" s="363">
        <v>3</v>
      </c>
      <c r="M12" s="363">
        <v>3</v>
      </c>
      <c r="N12" s="363">
        <v>0</v>
      </c>
      <c r="O12" s="363">
        <v>256</v>
      </c>
      <c r="P12" s="363">
        <v>199</v>
      </c>
      <c r="Q12" s="363">
        <v>57</v>
      </c>
      <c r="R12" s="363">
        <v>13</v>
      </c>
      <c r="S12" s="363">
        <v>9</v>
      </c>
      <c r="T12" s="363">
        <v>4</v>
      </c>
      <c r="U12" s="363">
        <v>0</v>
      </c>
      <c r="V12" s="363">
        <v>0</v>
      </c>
      <c r="W12" s="363">
        <v>0</v>
      </c>
      <c r="X12" s="363">
        <v>5662</v>
      </c>
      <c r="Y12" s="363">
        <v>1777</v>
      </c>
      <c r="Z12" s="363">
        <v>3885</v>
      </c>
      <c r="AA12" s="363">
        <v>158</v>
      </c>
      <c r="AB12" s="363">
        <v>73</v>
      </c>
      <c r="AC12" s="363">
        <v>85</v>
      </c>
      <c r="AD12" s="363">
        <v>319</v>
      </c>
      <c r="AE12" s="363">
        <v>0</v>
      </c>
      <c r="AF12" s="363">
        <v>319</v>
      </c>
      <c r="AG12" s="363">
        <v>0</v>
      </c>
      <c r="AH12" s="363">
        <v>0</v>
      </c>
      <c r="AI12" s="363">
        <v>0</v>
      </c>
      <c r="AJ12" s="363">
        <v>29</v>
      </c>
      <c r="AK12" s="363">
        <v>0</v>
      </c>
      <c r="AL12" s="363">
        <v>29</v>
      </c>
      <c r="AM12" s="363">
        <v>4</v>
      </c>
      <c r="AN12" s="363">
        <v>0</v>
      </c>
      <c r="AO12" s="363">
        <v>4</v>
      </c>
      <c r="AP12" s="98"/>
      <c r="AQ12" s="258" t="s">
        <v>479</v>
      </c>
    </row>
    <row r="13" spans="1:43" s="99" customFormat="1" ht="23.1" customHeight="1">
      <c r="A13" s="49"/>
      <c r="B13" s="514" t="s">
        <v>525</v>
      </c>
      <c r="C13" s="514"/>
      <c r="D13" s="514"/>
      <c r="E13" s="94"/>
      <c r="F13" s="372">
        <v>6731</v>
      </c>
      <c r="G13" s="363">
        <v>2254</v>
      </c>
      <c r="H13" s="363">
        <v>4477</v>
      </c>
      <c r="I13" s="363">
        <v>251</v>
      </c>
      <c r="J13" s="363">
        <v>178</v>
      </c>
      <c r="K13" s="363">
        <v>73</v>
      </c>
      <c r="L13" s="363">
        <v>2</v>
      </c>
      <c r="M13" s="363">
        <v>2</v>
      </c>
      <c r="N13" s="363">
        <v>0</v>
      </c>
      <c r="O13" s="363">
        <v>255</v>
      </c>
      <c r="P13" s="363">
        <v>190</v>
      </c>
      <c r="Q13" s="363">
        <v>65</v>
      </c>
      <c r="R13" s="363">
        <v>16</v>
      </c>
      <c r="S13" s="363">
        <v>11</v>
      </c>
      <c r="T13" s="363">
        <v>5</v>
      </c>
      <c r="U13" s="363">
        <v>0</v>
      </c>
      <c r="V13" s="363">
        <v>0</v>
      </c>
      <c r="W13" s="363">
        <v>0</v>
      </c>
      <c r="X13" s="363">
        <v>5702</v>
      </c>
      <c r="Y13" s="363">
        <v>1799</v>
      </c>
      <c r="Z13" s="363">
        <v>3903</v>
      </c>
      <c r="AA13" s="363">
        <v>169</v>
      </c>
      <c r="AB13" s="363">
        <v>74</v>
      </c>
      <c r="AC13" s="363">
        <v>95</v>
      </c>
      <c r="AD13" s="363">
        <v>304</v>
      </c>
      <c r="AE13" s="363">
        <v>0</v>
      </c>
      <c r="AF13" s="363">
        <v>304</v>
      </c>
      <c r="AG13" s="363">
        <v>0</v>
      </c>
      <c r="AH13" s="363">
        <v>0</v>
      </c>
      <c r="AI13" s="363">
        <v>0</v>
      </c>
      <c r="AJ13" s="363">
        <v>28</v>
      </c>
      <c r="AK13" s="363">
        <v>0</v>
      </c>
      <c r="AL13" s="363">
        <v>28</v>
      </c>
      <c r="AM13" s="363">
        <v>4</v>
      </c>
      <c r="AN13" s="363">
        <v>0</v>
      </c>
      <c r="AO13" s="363">
        <v>4</v>
      </c>
      <c r="AP13" s="98"/>
      <c r="AQ13" s="258" t="s">
        <v>526</v>
      </c>
    </row>
    <row r="14" spans="1:43" ht="15" customHeight="1">
      <c r="A14" s="49"/>
      <c r="B14" s="49"/>
      <c r="C14" s="50"/>
      <c r="D14" s="49"/>
      <c r="E14" s="94"/>
      <c r="F14" s="372"/>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98"/>
      <c r="AQ14" s="260"/>
    </row>
    <row r="15" spans="1:43" ht="23.1" customHeight="1">
      <c r="A15" s="49"/>
      <c r="B15" s="49"/>
      <c r="C15" s="42" t="s">
        <v>302</v>
      </c>
      <c r="D15" s="49"/>
      <c r="E15" s="94"/>
      <c r="F15" s="365">
        <v>28</v>
      </c>
      <c r="G15" s="373">
        <v>16</v>
      </c>
      <c r="H15" s="373">
        <v>12</v>
      </c>
      <c r="I15" s="366">
        <v>1</v>
      </c>
      <c r="J15" s="363">
        <v>1</v>
      </c>
      <c r="K15" s="373">
        <v>0</v>
      </c>
      <c r="L15" s="363">
        <v>0</v>
      </c>
      <c r="M15" s="363">
        <v>0</v>
      </c>
      <c r="N15" s="363">
        <v>0</v>
      </c>
      <c r="O15" s="366">
        <v>1</v>
      </c>
      <c r="P15" s="373">
        <v>1</v>
      </c>
      <c r="Q15" s="363">
        <v>0</v>
      </c>
      <c r="R15" s="363">
        <v>0</v>
      </c>
      <c r="S15" s="363">
        <v>0</v>
      </c>
      <c r="T15" s="363">
        <v>0</v>
      </c>
      <c r="U15" s="363">
        <v>0</v>
      </c>
      <c r="V15" s="363">
        <v>0</v>
      </c>
      <c r="W15" s="363">
        <v>0</v>
      </c>
      <c r="X15" s="366">
        <v>24</v>
      </c>
      <c r="Y15" s="373">
        <v>14</v>
      </c>
      <c r="Z15" s="373">
        <v>10</v>
      </c>
      <c r="AA15" s="363">
        <v>0</v>
      </c>
      <c r="AB15" s="363">
        <v>0</v>
      </c>
      <c r="AC15" s="363">
        <v>0</v>
      </c>
      <c r="AD15" s="366">
        <v>1</v>
      </c>
      <c r="AE15" s="363">
        <v>0</v>
      </c>
      <c r="AF15" s="373">
        <v>1</v>
      </c>
      <c r="AG15" s="363">
        <v>0</v>
      </c>
      <c r="AH15" s="363">
        <v>0</v>
      </c>
      <c r="AI15" s="363">
        <v>0</v>
      </c>
      <c r="AJ15" s="366">
        <v>1</v>
      </c>
      <c r="AK15" s="363">
        <v>0</v>
      </c>
      <c r="AL15" s="373">
        <v>1</v>
      </c>
      <c r="AM15" s="363">
        <v>0</v>
      </c>
      <c r="AN15" s="363">
        <v>0</v>
      </c>
      <c r="AO15" s="363">
        <v>0</v>
      </c>
      <c r="AP15" s="98"/>
      <c r="AQ15" s="255" t="s">
        <v>124</v>
      </c>
    </row>
    <row r="16" spans="1:43" ht="23.1" customHeight="1">
      <c r="A16" s="49"/>
      <c r="B16" s="49"/>
      <c r="C16" s="42" t="s">
        <v>303</v>
      </c>
      <c r="D16" s="49"/>
      <c r="E16" s="94"/>
      <c r="F16" s="365">
        <v>89</v>
      </c>
      <c r="G16" s="373">
        <v>37</v>
      </c>
      <c r="H16" s="373">
        <v>52</v>
      </c>
      <c r="I16" s="366">
        <v>4</v>
      </c>
      <c r="J16" s="373">
        <v>3</v>
      </c>
      <c r="K16" s="373">
        <v>1</v>
      </c>
      <c r="L16" s="366">
        <v>1</v>
      </c>
      <c r="M16" s="373">
        <v>1</v>
      </c>
      <c r="N16" s="363">
        <v>0</v>
      </c>
      <c r="O16" s="366">
        <v>5</v>
      </c>
      <c r="P16" s="373">
        <v>4</v>
      </c>
      <c r="Q16" s="373">
        <v>1</v>
      </c>
      <c r="R16" s="363">
        <v>0</v>
      </c>
      <c r="S16" s="363">
        <v>0</v>
      </c>
      <c r="T16" s="363">
        <v>0</v>
      </c>
      <c r="U16" s="363">
        <v>0</v>
      </c>
      <c r="V16" s="363">
        <v>0</v>
      </c>
      <c r="W16" s="363">
        <v>0</v>
      </c>
      <c r="X16" s="366">
        <v>50</v>
      </c>
      <c r="Y16" s="373">
        <v>17</v>
      </c>
      <c r="Z16" s="373">
        <v>33</v>
      </c>
      <c r="AA16" s="366">
        <v>25</v>
      </c>
      <c r="AB16" s="373">
        <v>12</v>
      </c>
      <c r="AC16" s="373">
        <v>13</v>
      </c>
      <c r="AD16" s="366">
        <v>3</v>
      </c>
      <c r="AE16" s="363">
        <v>0</v>
      </c>
      <c r="AF16" s="373">
        <v>3</v>
      </c>
      <c r="AG16" s="363">
        <v>0</v>
      </c>
      <c r="AH16" s="363">
        <v>0</v>
      </c>
      <c r="AI16" s="363">
        <v>0</v>
      </c>
      <c r="AJ16" s="363">
        <v>0</v>
      </c>
      <c r="AK16" s="363">
        <v>0</v>
      </c>
      <c r="AL16" s="363">
        <v>0</v>
      </c>
      <c r="AM16" s="366">
        <v>1</v>
      </c>
      <c r="AN16" s="363">
        <v>0</v>
      </c>
      <c r="AO16" s="373">
        <v>1</v>
      </c>
      <c r="AP16" s="98"/>
      <c r="AQ16" s="255" t="s">
        <v>125</v>
      </c>
    </row>
    <row r="17" spans="1:43" ht="23.1" customHeight="1">
      <c r="A17" s="49"/>
      <c r="B17" s="49"/>
      <c r="C17" s="42" t="s">
        <v>304</v>
      </c>
      <c r="D17" s="49"/>
      <c r="E17" s="94"/>
      <c r="F17" s="365">
        <v>6614</v>
      </c>
      <c r="G17" s="373">
        <v>2201</v>
      </c>
      <c r="H17" s="373">
        <v>4413</v>
      </c>
      <c r="I17" s="366">
        <v>246</v>
      </c>
      <c r="J17" s="373">
        <v>174</v>
      </c>
      <c r="K17" s="373">
        <v>72</v>
      </c>
      <c r="L17" s="366">
        <v>1</v>
      </c>
      <c r="M17" s="373">
        <v>1</v>
      </c>
      <c r="N17" s="363">
        <v>0</v>
      </c>
      <c r="O17" s="366">
        <v>249</v>
      </c>
      <c r="P17" s="373">
        <v>185</v>
      </c>
      <c r="Q17" s="373">
        <v>64</v>
      </c>
      <c r="R17" s="366">
        <v>16</v>
      </c>
      <c r="S17" s="373">
        <v>11</v>
      </c>
      <c r="T17" s="373">
        <v>5</v>
      </c>
      <c r="U17" s="363">
        <v>0</v>
      </c>
      <c r="V17" s="363">
        <v>0</v>
      </c>
      <c r="W17" s="363">
        <v>0</v>
      </c>
      <c r="X17" s="364">
        <v>5628</v>
      </c>
      <c r="Y17" s="374">
        <v>1768</v>
      </c>
      <c r="Z17" s="374">
        <v>3860</v>
      </c>
      <c r="AA17" s="366">
        <v>144</v>
      </c>
      <c r="AB17" s="373">
        <v>62</v>
      </c>
      <c r="AC17" s="373">
        <v>82</v>
      </c>
      <c r="AD17" s="366">
        <v>300</v>
      </c>
      <c r="AE17" s="363">
        <v>0</v>
      </c>
      <c r="AF17" s="373">
        <v>300</v>
      </c>
      <c r="AG17" s="363">
        <v>0</v>
      </c>
      <c r="AH17" s="363">
        <v>0</v>
      </c>
      <c r="AI17" s="363">
        <v>0</v>
      </c>
      <c r="AJ17" s="366">
        <v>27</v>
      </c>
      <c r="AK17" s="363">
        <v>0</v>
      </c>
      <c r="AL17" s="373">
        <v>27</v>
      </c>
      <c r="AM17" s="366">
        <v>3</v>
      </c>
      <c r="AN17" s="363">
        <v>0</v>
      </c>
      <c r="AO17" s="373">
        <v>3</v>
      </c>
      <c r="AP17" s="98"/>
      <c r="AQ17" s="255" t="s">
        <v>126</v>
      </c>
    </row>
    <row r="18" spans="1:43" ht="23.1" customHeight="1">
      <c r="A18" s="49"/>
      <c r="B18" s="49"/>
      <c r="C18" s="28"/>
      <c r="D18" s="49" t="s">
        <v>290</v>
      </c>
      <c r="E18" s="94"/>
      <c r="F18" s="375">
        <v>706</v>
      </c>
      <c r="G18" s="376">
        <v>242</v>
      </c>
      <c r="H18" s="376">
        <v>464</v>
      </c>
      <c r="I18" s="366">
        <v>37</v>
      </c>
      <c r="J18" s="376">
        <v>27</v>
      </c>
      <c r="K18" s="376">
        <v>10</v>
      </c>
      <c r="L18" s="363">
        <v>0</v>
      </c>
      <c r="M18" s="363">
        <v>0</v>
      </c>
      <c r="N18" s="363">
        <v>0</v>
      </c>
      <c r="O18" s="366">
        <v>39</v>
      </c>
      <c r="P18" s="376">
        <v>32</v>
      </c>
      <c r="Q18" s="376">
        <v>7</v>
      </c>
      <c r="R18" s="363">
        <v>0</v>
      </c>
      <c r="S18" s="363">
        <v>0</v>
      </c>
      <c r="T18" s="363">
        <v>0</v>
      </c>
      <c r="U18" s="363">
        <v>0</v>
      </c>
      <c r="V18" s="363">
        <v>0</v>
      </c>
      <c r="W18" s="363">
        <v>0</v>
      </c>
      <c r="X18" s="366">
        <v>567</v>
      </c>
      <c r="Y18" s="376">
        <v>175</v>
      </c>
      <c r="Z18" s="376">
        <v>392</v>
      </c>
      <c r="AA18" s="366">
        <v>16</v>
      </c>
      <c r="AB18" s="376">
        <v>8</v>
      </c>
      <c r="AC18" s="376">
        <v>8</v>
      </c>
      <c r="AD18" s="366">
        <v>44</v>
      </c>
      <c r="AE18" s="363">
        <v>0</v>
      </c>
      <c r="AF18" s="376">
        <v>44</v>
      </c>
      <c r="AG18" s="363">
        <v>0</v>
      </c>
      <c r="AH18" s="363">
        <v>0</v>
      </c>
      <c r="AI18" s="363">
        <v>0</v>
      </c>
      <c r="AJ18" s="366">
        <v>3</v>
      </c>
      <c r="AK18" s="363">
        <v>0</v>
      </c>
      <c r="AL18" s="376">
        <v>3</v>
      </c>
      <c r="AM18" s="363">
        <v>0</v>
      </c>
      <c r="AN18" s="363">
        <v>0</v>
      </c>
      <c r="AO18" s="363">
        <v>0</v>
      </c>
      <c r="AP18" s="98"/>
      <c r="AQ18" s="255" t="s">
        <v>19</v>
      </c>
    </row>
    <row r="19" spans="1:43" ht="23.1" customHeight="1">
      <c r="A19" s="49"/>
      <c r="B19" s="49"/>
      <c r="C19" s="28"/>
      <c r="D19" s="49" t="s">
        <v>291</v>
      </c>
      <c r="E19" s="94"/>
      <c r="F19" s="375">
        <v>2213</v>
      </c>
      <c r="G19" s="376">
        <v>727</v>
      </c>
      <c r="H19" s="376">
        <v>1486</v>
      </c>
      <c r="I19" s="366">
        <v>66</v>
      </c>
      <c r="J19" s="376">
        <v>44</v>
      </c>
      <c r="K19" s="376">
        <v>22</v>
      </c>
      <c r="L19" s="366">
        <v>1</v>
      </c>
      <c r="M19" s="376">
        <v>1</v>
      </c>
      <c r="N19" s="363">
        <v>0</v>
      </c>
      <c r="O19" s="366">
        <v>73</v>
      </c>
      <c r="P19" s="376">
        <v>52</v>
      </c>
      <c r="Q19" s="376">
        <v>21</v>
      </c>
      <c r="R19" s="366">
        <v>10</v>
      </c>
      <c r="S19" s="376">
        <v>7</v>
      </c>
      <c r="T19" s="376">
        <v>3</v>
      </c>
      <c r="U19" s="363">
        <v>0</v>
      </c>
      <c r="V19" s="363">
        <v>0</v>
      </c>
      <c r="W19" s="363">
        <v>0</v>
      </c>
      <c r="X19" s="364">
        <v>1886</v>
      </c>
      <c r="Y19" s="376">
        <v>588</v>
      </c>
      <c r="Z19" s="377">
        <v>1298</v>
      </c>
      <c r="AA19" s="366">
        <v>84</v>
      </c>
      <c r="AB19" s="376">
        <v>35</v>
      </c>
      <c r="AC19" s="376">
        <v>49</v>
      </c>
      <c r="AD19" s="366">
        <v>83</v>
      </c>
      <c r="AE19" s="363">
        <v>0</v>
      </c>
      <c r="AF19" s="376">
        <v>83</v>
      </c>
      <c r="AG19" s="363">
        <v>0</v>
      </c>
      <c r="AH19" s="363">
        <v>0</v>
      </c>
      <c r="AI19" s="363">
        <v>0</v>
      </c>
      <c r="AJ19" s="366">
        <v>7</v>
      </c>
      <c r="AK19" s="363">
        <v>0</v>
      </c>
      <c r="AL19" s="376">
        <v>7</v>
      </c>
      <c r="AM19" s="366">
        <v>3</v>
      </c>
      <c r="AN19" s="363">
        <v>0</v>
      </c>
      <c r="AO19" s="376">
        <v>3</v>
      </c>
      <c r="AP19" s="98"/>
      <c r="AQ19" s="255" t="s">
        <v>20</v>
      </c>
    </row>
    <row r="20" spans="1:43" ht="23.1" customHeight="1">
      <c r="A20" s="49"/>
      <c r="B20" s="49"/>
      <c r="C20" s="28"/>
      <c r="D20" s="49" t="s">
        <v>292</v>
      </c>
      <c r="E20" s="94"/>
      <c r="F20" s="375">
        <v>1638</v>
      </c>
      <c r="G20" s="376">
        <v>533</v>
      </c>
      <c r="H20" s="376">
        <v>1105</v>
      </c>
      <c r="I20" s="366">
        <v>55</v>
      </c>
      <c r="J20" s="376">
        <v>35</v>
      </c>
      <c r="K20" s="376">
        <v>20</v>
      </c>
      <c r="L20" s="363">
        <v>0</v>
      </c>
      <c r="M20" s="363">
        <v>0</v>
      </c>
      <c r="N20" s="363">
        <v>0</v>
      </c>
      <c r="O20" s="366">
        <v>56</v>
      </c>
      <c r="P20" s="376">
        <v>43</v>
      </c>
      <c r="Q20" s="376">
        <v>13</v>
      </c>
      <c r="R20" s="366">
        <v>3</v>
      </c>
      <c r="S20" s="376">
        <v>2</v>
      </c>
      <c r="T20" s="363">
        <v>1</v>
      </c>
      <c r="U20" s="363">
        <v>0</v>
      </c>
      <c r="V20" s="363">
        <v>0</v>
      </c>
      <c r="W20" s="363">
        <v>0</v>
      </c>
      <c r="X20" s="364">
        <v>1436</v>
      </c>
      <c r="Y20" s="376">
        <v>445</v>
      </c>
      <c r="Z20" s="376">
        <v>991</v>
      </c>
      <c r="AA20" s="366">
        <v>15</v>
      </c>
      <c r="AB20" s="376">
        <v>8</v>
      </c>
      <c r="AC20" s="376">
        <v>7</v>
      </c>
      <c r="AD20" s="366">
        <v>63</v>
      </c>
      <c r="AE20" s="363">
        <v>0</v>
      </c>
      <c r="AF20" s="376">
        <v>63</v>
      </c>
      <c r="AG20" s="363">
        <v>0</v>
      </c>
      <c r="AH20" s="363">
        <v>0</v>
      </c>
      <c r="AI20" s="363">
        <v>0</v>
      </c>
      <c r="AJ20" s="366">
        <v>10</v>
      </c>
      <c r="AK20" s="363">
        <v>0</v>
      </c>
      <c r="AL20" s="376">
        <v>10</v>
      </c>
      <c r="AM20" s="363">
        <v>0</v>
      </c>
      <c r="AN20" s="363">
        <v>0</v>
      </c>
      <c r="AO20" s="363">
        <v>0</v>
      </c>
      <c r="AP20" s="98"/>
      <c r="AQ20" s="255" t="s">
        <v>21</v>
      </c>
    </row>
    <row r="21" spans="1:43" ht="23.1" customHeight="1">
      <c r="A21" s="49"/>
      <c r="B21" s="49"/>
      <c r="C21" s="28"/>
      <c r="D21" s="49" t="s">
        <v>293</v>
      </c>
      <c r="E21" s="94"/>
      <c r="F21" s="375">
        <v>1351</v>
      </c>
      <c r="G21" s="376">
        <v>432</v>
      </c>
      <c r="H21" s="376">
        <v>919</v>
      </c>
      <c r="I21" s="366">
        <v>39</v>
      </c>
      <c r="J21" s="376">
        <v>31</v>
      </c>
      <c r="K21" s="376">
        <v>8</v>
      </c>
      <c r="L21" s="363">
        <v>0</v>
      </c>
      <c r="M21" s="363">
        <v>0</v>
      </c>
      <c r="N21" s="363">
        <v>0</v>
      </c>
      <c r="O21" s="366">
        <v>47</v>
      </c>
      <c r="P21" s="376">
        <v>35</v>
      </c>
      <c r="Q21" s="376">
        <v>12</v>
      </c>
      <c r="R21" s="366">
        <v>3</v>
      </c>
      <c r="S21" s="376">
        <v>2</v>
      </c>
      <c r="T21" s="376">
        <v>1</v>
      </c>
      <c r="U21" s="363">
        <v>0</v>
      </c>
      <c r="V21" s="363">
        <v>0</v>
      </c>
      <c r="W21" s="363">
        <v>0</v>
      </c>
      <c r="X21" s="364">
        <v>1177</v>
      </c>
      <c r="Y21" s="376">
        <v>354</v>
      </c>
      <c r="Z21" s="376">
        <v>823</v>
      </c>
      <c r="AA21" s="366">
        <v>23</v>
      </c>
      <c r="AB21" s="376">
        <v>10</v>
      </c>
      <c r="AC21" s="376">
        <v>13</v>
      </c>
      <c r="AD21" s="366">
        <v>58</v>
      </c>
      <c r="AE21" s="363">
        <v>0</v>
      </c>
      <c r="AF21" s="376">
        <v>58</v>
      </c>
      <c r="AG21" s="363">
        <v>0</v>
      </c>
      <c r="AH21" s="363">
        <v>0</v>
      </c>
      <c r="AI21" s="363">
        <v>0</v>
      </c>
      <c r="AJ21" s="366">
        <v>4</v>
      </c>
      <c r="AK21" s="363">
        <v>0</v>
      </c>
      <c r="AL21" s="376">
        <v>4</v>
      </c>
      <c r="AM21" s="363">
        <v>0</v>
      </c>
      <c r="AN21" s="363">
        <v>0</v>
      </c>
      <c r="AO21" s="363">
        <v>0</v>
      </c>
      <c r="AP21" s="98"/>
      <c r="AQ21" s="255" t="s">
        <v>22</v>
      </c>
    </row>
    <row r="22" spans="1:43" ht="23.1" customHeight="1">
      <c r="A22" s="49"/>
      <c r="B22" s="49"/>
      <c r="C22" s="28"/>
      <c r="D22" s="49" t="s">
        <v>294</v>
      </c>
      <c r="E22" s="94"/>
      <c r="F22" s="375">
        <v>307</v>
      </c>
      <c r="G22" s="376">
        <v>112</v>
      </c>
      <c r="H22" s="376">
        <v>195</v>
      </c>
      <c r="I22" s="366">
        <v>17</v>
      </c>
      <c r="J22" s="376">
        <v>14</v>
      </c>
      <c r="K22" s="376">
        <v>3</v>
      </c>
      <c r="L22" s="363">
        <v>0</v>
      </c>
      <c r="M22" s="363">
        <v>0</v>
      </c>
      <c r="N22" s="363">
        <v>0</v>
      </c>
      <c r="O22" s="366">
        <v>16</v>
      </c>
      <c r="P22" s="376">
        <v>11</v>
      </c>
      <c r="Q22" s="376">
        <v>5</v>
      </c>
      <c r="R22" s="363">
        <v>0</v>
      </c>
      <c r="S22" s="363">
        <v>0</v>
      </c>
      <c r="T22" s="363">
        <v>0</v>
      </c>
      <c r="U22" s="363">
        <v>0</v>
      </c>
      <c r="V22" s="363">
        <v>0</v>
      </c>
      <c r="W22" s="363">
        <v>0</v>
      </c>
      <c r="X22" s="366">
        <v>257</v>
      </c>
      <c r="Y22" s="376">
        <v>87</v>
      </c>
      <c r="Z22" s="376">
        <v>170</v>
      </c>
      <c r="AA22" s="363">
        <v>1</v>
      </c>
      <c r="AB22" s="363">
        <v>0</v>
      </c>
      <c r="AC22" s="363">
        <v>1</v>
      </c>
      <c r="AD22" s="366">
        <v>16</v>
      </c>
      <c r="AE22" s="363">
        <v>0</v>
      </c>
      <c r="AF22" s="376">
        <v>16</v>
      </c>
      <c r="AG22" s="363">
        <v>0</v>
      </c>
      <c r="AH22" s="363">
        <v>0</v>
      </c>
      <c r="AI22" s="363">
        <v>0</v>
      </c>
      <c r="AJ22" s="366">
        <v>0</v>
      </c>
      <c r="AK22" s="363">
        <v>0</v>
      </c>
      <c r="AL22" s="376">
        <v>0</v>
      </c>
      <c r="AM22" s="363">
        <v>0</v>
      </c>
      <c r="AN22" s="363">
        <v>0</v>
      </c>
      <c r="AO22" s="363">
        <v>0</v>
      </c>
      <c r="AP22" s="98"/>
      <c r="AQ22" s="255" t="s">
        <v>23</v>
      </c>
    </row>
    <row r="23" spans="1:43" ht="23.1" customHeight="1">
      <c r="A23" s="49"/>
      <c r="B23" s="49"/>
      <c r="C23" s="28"/>
      <c r="D23" s="49" t="s">
        <v>24</v>
      </c>
      <c r="E23" s="94"/>
      <c r="F23" s="375">
        <v>399</v>
      </c>
      <c r="G23" s="378">
        <v>155</v>
      </c>
      <c r="H23" s="378">
        <v>244</v>
      </c>
      <c r="I23" s="366">
        <v>32</v>
      </c>
      <c r="J23" s="378">
        <v>23</v>
      </c>
      <c r="K23" s="378">
        <v>9</v>
      </c>
      <c r="L23" s="363">
        <v>0</v>
      </c>
      <c r="M23" s="363">
        <v>0</v>
      </c>
      <c r="N23" s="363">
        <v>0</v>
      </c>
      <c r="O23" s="366">
        <v>18</v>
      </c>
      <c r="P23" s="378">
        <v>12</v>
      </c>
      <c r="Q23" s="378">
        <v>6</v>
      </c>
      <c r="R23" s="363">
        <v>0</v>
      </c>
      <c r="S23" s="363">
        <v>0</v>
      </c>
      <c r="T23" s="363">
        <v>0</v>
      </c>
      <c r="U23" s="363">
        <v>0</v>
      </c>
      <c r="V23" s="363">
        <v>0</v>
      </c>
      <c r="W23" s="363">
        <v>0</v>
      </c>
      <c r="X23" s="366">
        <v>305</v>
      </c>
      <c r="Y23" s="378">
        <v>119</v>
      </c>
      <c r="Z23" s="378">
        <v>186</v>
      </c>
      <c r="AA23" s="366">
        <v>5</v>
      </c>
      <c r="AB23" s="378">
        <v>1</v>
      </c>
      <c r="AC23" s="378">
        <v>4</v>
      </c>
      <c r="AD23" s="366">
        <v>36</v>
      </c>
      <c r="AE23" s="363">
        <v>0</v>
      </c>
      <c r="AF23" s="378">
        <v>36</v>
      </c>
      <c r="AG23" s="363">
        <v>0</v>
      </c>
      <c r="AH23" s="363">
        <v>0</v>
      </c>
      <c r="AI23" s="363">
        <v>0</v>
      </c>
      <c r="AJ23" s="366">
        <v>3</v>
      </c>
      <c r="AK23" s="363">
        <v>0</v>
      </c>
      <c r="AL23" s="378">
        <v>3</v>
      </c>
      <c r="AM23" s="363">
        <v>0</v>
      </c>
      <c r="AN23" s="363">
        <v>0</v>
      </c>
      <c r="AO23" s="363">
        <v>0</v>
      </c>
      <c r="AP23" s="98"/>
      <c r="AQ23" s="255" t="s">
        <v>24</v>
      </c>
    </row>
    <row r="24" spans="1:43" ht="15" customHeight="1">
      <c r="A24" s="49"/>
      <c r="B24" s="49"/>
      <c r="C24" s="50"/>
      <c r="D24" s="49"/>
      <c r="E24" s="94"/>
      <c r="F24" s="372"/>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98"/>
      <c r="AQ24" s="255"/>
    </row>
    <row r="25" spans="1:43" ht="23.1" customHeight="1">
      <c r="A25" s="42" t="s">
        <v>287</v>
      </c>
      <c r="B25" s="42"/>
      <c r="C25" s="42"/>
      <c r="D25" s="49"/>
      <c r="E25" s="100"/>
      <c r="F25" s="372"/>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98"/>
      <c r="AQ25" s="255" t="s">
        <v>127</v>
      </c>
    </row>
    <row r="26" spans="1:43" ht="23.1" customHeight="1">
      <c r="A26" s="49"/>
      <c r="B26" s="514" t="s">
        <v>545</v>
      </c>
      <c r="C26" s="514"/>
      <c r="D26" s="514"/>
      <c r="E26" s="94"/>
      <c r="F26" s="372">
        <v>3972</v>
      </c>
      <c r="G26" s="363">
        <v>2023</v>
      </c>
      <c r="H26" s="363">
        <v>1949</v>
      </c>
      <c r="I26" s="363">
        <v>120</v>
      </c>
      <c r="J26" s="363">
        <v>104</v>
      </c>
      <c r="K26" s="363">
        <v>16</v>
      </c>
      <c r="L26" s="363">
        <v>2</v>
      </c>
      <c r="M26" s="363">
        <v>2</v>
      </c>
      <c r="N26" s="363" t="s">
        <v>141</v>
      </c>
      <c r="O26" s="363">
        <v>162</v>
      </c>
      <c r="P26" s="363">
        <v>128</v>
      </c>
      <c r="Q26" s="363">
        <v>34</v>
      </c>
      <c r="R26" s="363">
        <v>14</v>
      </c>
      <c r="S26" s="363">
        <v>12</v>
      </c>
      <c r="T26" s="363">
        <v>2</v>
      </c>
      <c r="U26" s="363" t="s">
        <v>141</v>
      </c>
      <c r="V26" s="363" t="s">
        <v>141</v>
      </c>
      <c r="W26" s="363" t="s">
        <v>141</v>
      </c>
      <c r="X26" s="363">
        <v>3392</v>
      </c>
      <c r="Y26" s="363">
        <v>1684</v>
      </c>
      <c r="Z26" s="363">
        <v>1708</v>
      </c>
      <c r="AA26" s="363">
        <v>111</v>
      </c>
      <c r="AB26" s="363">
        <v>79</v>
      </c>
      <c r="AC26" s="363">
        <v>32</v>
      </c>
      <c r="AD26" s="363">
        <v>137</v>
      </c>
      <c r="AE26" s="363" t="s">
        <v>141</v>
      </c>
      <c r="AF26" s="363">
        <v>137</v>
      </c>
      <c r="AG26" s="363">
        <v>1</v>
      </c>
      <c r="AH26" s="363" t="s">
        <v>141</v>
      </c>
      <c r="AI26" s="363">
        <v>1</v>
      </c>
      <c r="AJ26" s="363">
        <v>6</v>
      </c>
      <c r="AK26" s="363" t="s">
        <v>141</v>
      </c>
      <c r="AL26" s="363">
        <v>6</v>
      </c>
      <c r="AM26" s="363">
        <v>27</v>
      </c>
      <c r="AN26" s="363">
        <v>14</v>
      </c>
      <c r="AO26" s="363">
        <v>13</v>
      </c>
      <c r="AP26" s="98"/>
      <c r="AQ26" s="258" t="s">
        <v>462</v>
      </c>
    </row>
    <row r="27" spans="1:43" ht="23.1" customHeight="1">
      <c r="A27" s="49"/>
      <c r="B27" s="514" t="s">
        <v>524</v>
      </c>
      <c r="C27" s="514"/>
      <c r="D27" s="514"/>
      <c r="E27" s="94"/>
      <c r="F27" s="372">
        <v>3998</v>
      </c>
      <c r="G27" s="363">
        <v>2037</v>
      </c>
      <c r="H27" s="363">
        <v>1961</v>
      </c>
      <c r="I27" s="363">
        <v>120</v>
      </c>
      <c r="J27" s="363">
        <v>106</v>
      </c>
      <c r="K27" s="363">
        <v>14</v>
      </c>
      <c r="L27" s="363">
        <v>3</v>
      </c>
      <c r="M27" s="363">
        <v>3</v>
      </c>
      <c r="N27" s="363">
        <v>0</v>
      </c>
      <c r="O27" s="363">
        <v>164</v>
      </c>
      <c r="P27" s="363">
        <v>128</v>
      </c>
      <c r="Q27" s="363">
        <v>36</v>
      </c>
      <c r="R27" s="363">
        <v>12</v>
      </c>
      <c r="S27" s="363">
        <v>11</v>
      </c>
      <c r="T27" s="363">
        <v>1</v>
      </c>
      <c r="U27" s="363">
        <v>0</v>
      </c>
      <c r="V27" s="363">
        <v>0</v>
      </c>
      <c r="W27" s="363">
        <v>0</v>
      </c>
      <c r="X27" s="363">
        <v>3432</v>
      </c>
      <c r="Y27" s="363">
        <v>1704</v>
      </c>
      <c r="Z27" s="363">
        <v>1728</v>
      </c>
      <c r="AA27" s="363">
        <v>94</v>
      </c>
      <c r="AB27" s="363">
        <v>72</v>
      </c>
      <c r="AC27" s="363">
        <v>22</v>
      </c>
      <c r="AD27" s="363">
        <v>146</v>
      </c>
      <c r="AE27" s="363">
        <v>0</v>
      </c>
      <c r="AF27" s="363">
        <v>146</v>
      </c>
      <c r="AG27" s="363">
        <v>1</v>
      </c>
      <c r="AH27" s="363">
        <v>0</v>
      </c>
      <c r="AI27" s="363">
        <v>1</v>
      </c>
      <c r="AJ27" s="363">
        <v>4</v>
      </c>
      <c r="AK27" s="363">
        <v>0</v>
      </c>
      <c r="AL27" s="363">
        <v>4</v>
      </c>
      <c r="AM27" s="363">
        <v>22</v>
      </c>
      <c r="AN27" s="363">
        <v>13</v>
      </c>
      <c r="AO27" s="363">
        <v>9</v>
      </c>
      <c r="AP27" s="98"/>
      <c r="AQ27" s="258" t="s">
        <v>479</v>
      </c>
    </row>
    <row r="28" spans="1:43" ht="23.1" customHeight="1">
      <c r="A28" s="49"/>
      <c r="B28" s="514" t="s">
        <v>525</v>
      </c>
      <c r="C28" s="514"/>
      <c r="D28" s="514"/>
      <c r="E28" s="94"/>
      <c r="F28" s="372">
        <v>4047</v>
      </c>
      <c r="G28" s="363">
        <v>2085</v>
      </c>
      <c r="H28" s="363">
        <v>1962</v>
      </c>
      <c r="I28" s="363">
        <v>122</v>
      </c>
      <c r="J28" s="363">
        <v>109</v>
      </c>
      <c r="K28" s="363">
        <v>13</v>
      </c>
      <c r="L28" s="363">
        <v>3</v>
      </c>
      <c r="M28" s="363">
        <v>3</v>
      </c>
      <c r="N28" s="363">
        <v>0</v>
      </c>
      <c r="O28" s="363">
        <v>172</v>
      </c>
      <c r="P28" s="363">
        <v>135</v>
      </c>
      <c r="Q28" s="363">
        <v>37</v>
      </c>
      <c r="R28" s="363">
        <v>10</v>
      </c>
      <c r="S28" s="363">
        <v>8</v>
      </c>
      <c r="T28" s="363">
        <v>2</v>
      </c>
      <c r="U28" s="363">
        <v>0</v>
      </c>
      <c r="V28" s="363">
        <v>0</v>
      </c>
      <c r="W28" s="363">
        <v>0</v>
      </c>
      <c r="X28" s="363">
        <v>3439</v>
      </c>
      <c r="Y28" s="363">
        <v>1714</v>
      </c>
      <c r="Z28" s="363">
        <v>1725</v>
      </c>
      <c r="AA28" s="363">
        <v>108</v>
      </c>
      <c r="AB28" s="363">
        <v>82</v>
      </c>
      <c r="AC28" s="363">
        <v>26</v>
      </c>
      <c r="AD28" s="363">
        <v>145</v>
      </c>
      <c r="AE28" s="363">
        <v>0</v>
      </c>
      <c r="AF28" s="363">
        <v>145</v>
      </c>
      <c r="AG28" s="363">
        <v>1</v>
      </c>
      <c r="AH28" s="363">
        <v>0</v>
      </c>
      <c r="AI28" s="363">
        <v>1</v>
      </c>
      <c r="AJ28" s="363">
        <v>4</v>
      </c>
      <c r="AK28" s="363">
        <v>0</v>
      </c>
      <c r="AL28" s="363">
        <v>4</v>
      </c>
      <c r="AM28" s="363">
        <v>43</v>
      </c>
      <c r="AN28" s="363">
        <v>34</v>
      </c>
      <c r="AO28" s="363">
        <v>9</v>
      </c>
      <c r="AP28" s="98"/>
      <c r="AQ28" s="258" t="s">
        <v>526</v>
      </c>
    </row>
    <row r="29" spans="1:43" ht="15" customHeight="1">
      <c r="A29" s="49"/>
      <c r="B29" s="49"/>
      <c r="C29" s="50"/>
      <c r="D29" s="49"/>
      <c r="E29" s="94"/>
      <c r="F29" s="372"/>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98"/>
      <c r="AQ29" s="257"/>
    </row>
    <row r="30" spans="1:43" ht="23.1" customHeight="1">
      <c r="A30" s="49"/>
      <c r="B30" s="49"/>
      <c r="C30" s="42" t="s">
        <v>302</v>
      </c>
      <c r="D30" s="49"/>
      <c r="E30" s="94"/>
      <c r="F30" s="372">
        <v>26</v>
      </c>
      <c r="G30" s="363">
        <v>11</v>
      </c>
      <c r="H30" s="363">
        <v>15</v>
      </c>
      <c r="I30" s="363">
        <v>1</v>
      </c>
      <c r="J30" s="363">
        <v>0</v>
      </c>
      <c r="K30" s="363">
        <v>1</v>
      </c>
      <c r="L30" s="363">
        <v>0</v>
      </c>
      <c r="M30" s="363">
        <v>0</v>
      </c>
      <c r="N30" s="363">
        <v>0</v>
      </c>
      <c r="O30" s="363">
        <v>1</v>
      </c>
      <c r="P30" s="363">
        <v>0</v>
      </c>
      <c r="Q30" s="363">
        <v>1</v>
      </c>
      <c r="R30" s="363">
        <v>0</v>
      </c>
      <c r="S30" s="363">
        <v>0</v>
      </c>
      <c r="T30" s="363">
        <v>0</v>
      </c>
      <c r="U30" s="363">
        <v>0</v>
      </c>
      <c r="V30" s="363">
        <v>0</v>
      </c>
      <c r="W30" s="363">
        <v>0</v>
      </c>
      <c r="X30" s="363">
        <v>23</v>
      </c>
      <c r="Y30" s="379">
        <v>11</v>
      </c>
      <c r="Z30" s="363">
        <v>12</v>
      </c>
      <c r="AA30" s="363">
        <v>0</v>
      </c>
      <c r="AB30" s="363">
        <v>0</v>
      </c>
      <c r="AC30" s="363">
        <v>0</v>
      </c>
      <c r="AD30" s="363">
        <v>1</v>
      </c>
      <c r="AE30" s="363">
        <v>0</v>
      </c>
      <c r="AF30" s="363">
        <v>1</v>
      </c>
      <c r="AG30" s="363">
        <v>0</v>
      </c>
      <c r="AH30" s="363">
        <v>0</v>
      </c>
      <c r="AI30" s="363">
        <v>0</v>
      </c>
      <c r="AJ30" s="363">
        <v>0</v>
      </c>
      <c r="AK30" s="363">
        <v>0</v>
      </c>
      <c r="AL30" s="363">
        <v>0</v>
      </c>
      <c r="AM30" s="363">
        <v>0</v>
      </c>
      <c r="AN30" s="363">
        <v>0</v>
      </c>
      <c r="AO30" s="363">
        <v>0</v>
      </c>
      <c r="AP30" s="98"/>
      <c r="AQ30" s="255" t="s">
        <v>128</v>
      </c>
    </row>
    <row r="31" spans="1:43" ht="23.1" customHeight="1">
      <c r="A31" s="49"/>
      <c r="B31" s="49"/>
      <c r="C31" s="42" t="s">
        <v>303</v>
      </c>
      <c r="D31" s="49"/>
      <c r="E31" s="94"/>
      <c r="F31" s="372">
        <v>170</v>
      </c>
      <c r="G31" s="363">
        <v>109</v>
      </c>
      <c r="H31" s="363">
        <v>61</v>
      </c>
      <c r="I31" s="363">
        <v>3</v>
      </c>
      <c r="J31" s="379">
        <v>3</v>
      </c>
      <c r="K31" s="363">
        <v>0</v>
      </c>
      <c r="L31" s="363">
        <v>1</v>
      </c>
      <c r="M31" s="363">
        <v>1</v>
      </c>
      <c r="N31" s="363">
        <v>0</v>
      </c>
      <c r="O31" s="363">
        <v>5</v>
      </c>
      <c r="P31" s="379">
        <v>3</v>
      </c>
      <c r="Q31" s="363">
        <v>2</v>
      </c>
      <c r="R31" s="363">
        <v>0</v>
      </c>
      <c r="S31" s="363">
        <v>0</v>
      </c>
      <c r="T31" s="363">
        <v>0</v>
      </c>
      <c r="U31" s="363">
        <v>0</v>
      </c>
      <c r="V31" s="363">
        <v>0</v>
      </c>
      <c r="W31" s="363">
        <v>0</v>
      </c>
      <c r="X31" s="363">
        <v>100</v>
      </c>
      <c r="Y31" s="379">
        <v>58</v>
      </c>
      <c r="Z31" s="363">
        <v>42</v>
      </c>
      <c r="AA31" s="363">
        <v>14</v>
      </c>
      <c r="AB31" s="379">
        <v>10</v>
      </c>
      <c r="AC31" s="363">
        <v>4</v>
      </c>
      <c r="AD31" s="363">
        <v>4</v>
      </c>
      <c r="AE31" s="363">
        <v>0</v>
      </c>
      <c r="AF31" s="363">
        <v>4</v>
      </c>
      <c r="AG31" s="363">
        <v>1</v>
      </c>
      <c r="AH31" s="363">
        <v>0</v>
      </c>
      <c r="AI31" s="363">
        <v>1</v>
      </c>
      <c r="AJ31" s="363">
        <v>0</v>
      </c>
      <c r="AK31" s="363">
        <v>0</v>
      </c>
      <c r="AL31" s="363">
        <v>0</v>
      </c>
      <c r="AM31" s="363">
        <v>42</v>
      </c>
      <c r="AN31" s="379">
        <v>34</v>
      </c>
      <c r="AO31" s="363">
        <v>8</v>
      </c>
      <c r="AP31" s="98"/>
      <c r="AQ31" s="255" t="s">
        <v>129</v>
      </c>
    </row>
    <row r="32" spans="1:43" ht="23.1" customHeight="1">
      <c r="A32" s="49"/>
      <c r="B32" s="49"/>
      <c r="C32" s="42" t="s">
        <v>304</v>
      </c>
      <c r="D32" s="49"/>
      <c r="E32" s="94"/>
      <c r="F32" s="372">
        <v>3851</v>
      </c>
      <c r="G32" s="363">
        <v>1965</v>
      </c>
      <c r="H32" s="363">
        <v>1886</v>
      </c>
      <c r="I32" s="363">
        <v>118</v>
      </c>
      <c r="J32" s="363">
        <v>106</v>
      </c>
      <c r="K32" s="363">
        <v>12</v>
      </c>
      <c r="L32" s="363">
        <v>2</v>
      </c>
      <c r="M32" s="363">
        <v>2</v>
      </c>
      <c r="N32" s="363">
        <v>0</v>
      </c>
      <c r="O32" s="363">
        <v>166</v>
      </c>
      <c r="P32" s="363">
        <v>132</v>
      </c>
      <c r="Q32" s="363">
        <v>34</v>
      </c>
      <c r="R32" s="363">
        <v>10</v>
      </c>
      <c r="S32" s="363">
        <v>8</v>
      </c>
      <c r="T32" s="363">
        <v>2</v>
      </c>
      <c r="U32" s="363">
        <v>0</v>
      </c>
      <c r="V32" s="363">
        <v>0</v>
      </c>
      <c r="W32" s="363">
        <v>0</v>
      </c>
      <c r="X32" s="363">
        <v>3316</v>
      </c>
      <c r="Y32" s="363">
        <v>1645</v>
      </c>
      <c r="Z32" s="363">
        <v>1671</v>
      </c>
      <c r="AA32" s="363">
        <v>94</v>
      </c>
      <c r="AB32" s="363">
        <v>72</v>
      </c>
      <c r="AC32" s="363">
        <v>22</v>
      </c>
      <c r="AD32" s="363">
        <v>140</v>
      </c>
      <c r="AE32" s="363">
        <v>0</v>
      </c>
      <c r="AF32" s="363">
        <v>140</v>
      </c>
      <c r="AG32" s="363">
        <v>0</v>
      </c>
      <c r="AH32" s="363">
        <v>0</v>
      </c>
      <c r="AI32" s="363">
        <v>0</v>
      </c>
      <c r="AJ32" s="363">
        <v>4</v>
      </c>
      <c r="AK32" s="363">
        <v>0</v>
      </c>
      <c r="AL32" s="363">
        <v>4</v>
      </c>
      <c r="AM32" s="363">
        <v>1</v>
      </c>
      <c r="AN32" s="363">
        <v>0</v>
      </c>
      <c r="AO32" s="363">
        <v>1</v>
      </c>
      <c r="AP32" s="98"/>
      <c r="AQ32" s="255" t="s">
        <v>130</v>
      </c>
    </row>
    <row r="33" spans="1:43" ht="23.1" customHeight="1">
      <c r="A33" s="49"/>
      <c r="B33" s="49"/>
      <c r="C33" s="28"/>
      <c r="D33" s="49" t="s">
        <v>290</v>
      </c>
      <c r="E33" s="94"/>
      <c r="F33" s="372">
        <v>428</v>
      </c>
      <c r="G33" s="363">
        <v>227</v>
      </c>
      <c r="H33" s="363">
        <v>201</v>
      </c>
      <c r="I33" s="363">
        <v>18</v>
      </c>
      <c r="J33" s="363">
        <v>18</v>
      </c>
      <c r="K33" s="363">
        <v>0</v>
      </c>
      <c r="L33" s="363">
        <v>0</v>
      </c>
      <c r="M33" s="363">
        <v>0</v>
      </c>
      <c r="N33" s="363">
        <v>0</v>
      </c>
      <c r="O33" s="363">
        <v>21</v>
      </c>
      <c r="P33" s="363">
        <v>18</v>
      </c>
      <c r="Q33" s="363">
        <v>3</v>
      </c>
      <c r="R33" s="363">
        <v>1</v>
      </c>
      <c r="S33" s="363">
        <v>1</v>
      </c>
      <c r="T33" s="363">
        <v>0</v>
      </c>
      <c r="U33" s="363">
        <v>0</v>
      </c>
      <c r="V33" s="363">
        <v>0</v>
      </c>
      <c r="W33" s="363">
        <v>0</v>
      </c>
      <c r="X33" s="363">
        <v>354</v>
      </c>
      <c r="Y33" s="363">
        <v>182</v>
      </c>
      <c r="Z33" s="363">
        <v>172</v>
      </c>
      <c r="AA33" s="363">
        <v>15</v>
      </c>
      <c r="AB33" s="363">
        <v>8</v>
      </c>
      <c r="AC33" s="363">
        <v>7</v>
      </c>
      <c r="AD33" s="363">
        <v>19</v>
      </c>
      <c r="AE33" s="363">
        <v>0</v>
      </c>
      <c r="AF33" s="363">
        <v>19</v>
      </c>
      <c r="AG33" s="363">
        <v>0</v>
      </c>
      <c r="AH33" s="363">
        <v>0</v>
      </c>
      <c r="AI33" s="363">
        <v>0</v>
      </c>
      <c r="AJ33" s="363">
        <v>0</v>
      </c>
      <c r="AK33" s="363">
        <v>0</v>
      </c>
      <c r="AL33" s="363">
        <v>0</v>
      </c>
      <c r="AM33" s="363">
        <v>0</v>
      </c>
      <c r="AN33" s="363">
        <v>0</v>
      </c>
      <c r="AO33" s="363">
        <v>0</v>
      </c>
      <c r="AP33" s="98"/>
      <c r="AQ33" s="255" t="s">
        <v>19</v>
      </c>
    </row>
    <row r="34" spans="1:43" ht="23.1" customHeight="1">
      <c r="A34" s="49"/>
      <c r="B34" s="49"/>
      <c r="C34" s="28"/>
      <c r="D34" s="49" t="s">
        <v>291</v>
      </c>
      <c r="E34" s="94"/>
      <c r="F34" s="372">
        <v>1222</v>
      </c>
      <c r="G34" s="363">
        <v>620</v>
      </c>
      <c r="H34" s="363">
        <v>602</v>
      </c>
      <c r="I34" s="363">
        <v>31</v>
      </c>
      <c r="J34" s="363">
        <v>27</v>
      </c>
      <c r="K34" s="363">
        <v>4</v>
      </c>
      <c r="L34" s="363">
        <v>1</v>
      </c>
      <c r="M34" s="363">
        <v>1</v>
      </c>
      <c r="N34" s="363">
        <v>0</v>
      </c>
      <c r="O34" s="363">
        <v>42</v>
      </c>
      <c r="P34" s="363">
        <v>33</v>
      </c>
      <c r="Q34" s="363">
        <v>9</v>
      </c>
      <c r="R34" s="363">
        <v>5</v>
      </c>
      <c r="S34" s="363">
        <v>3</v>
      </c>
      <c r="T34" s="363">
        <v>2</v>
      </c>
      <c r="U34" s="363">
        <v>0</v>
      </c>
      <c r="V34" s="363">
        <v>0</v>
      </c>
      <c r="W34" s="363">
        <v>0</v>
      </c>
      <c r="X34" s="363">
        <v>1065</v>
      </c>
      <c r="Y34" s="363">
        <v>527</v>
      </c>
      <c r="Z34" s="363">
        <v>538</v>
      </c>
      <c r="AA34" s="363">
        <v>35</v>
      </c>
      <c r="AB34" s="363">
        <v>29</v>
      </c>
      <c r="AC34" s="363">
        <v>6</v>
      </c>
      <c r="AD34" s="363">
        <v>42</v>
      </c>
      <c r="AE34" s="363">
        <v>0</v>
      </c>
      <c r="AF34" s="363">
        <v>42</v>
      </c>
      <c r="AG34" s="363">
        <v>0</v>
      </c>
      <c r="AH34" s="363">
        <v>0</v>
      </c>
      <c r="AI34" s="363">
        <v>0</v>
      </c>
      <c r="AJ34" s="363">
        <v>1</v>
      </c>
      <c r="AK34" s="363">
        <v>0</v>
      </c>
      <c r="AL34" s="363">
        <v>1</v>
      </c>
      <c r="AM34" s="363">
        <v>0</v>
      </c>
      <c r="AN34" s="363">
        <v>0</v>
      </c>
      <c r="AO34" s="363">
        <v>0</v>
      </c>
      <c r="AP34" s="98"/>
      <c r="AQ34" s="255" t="s">
        <v>20</v>
      </c>
    </row>
    <row r="35" spans="1:43" ht="23.1" customHeight="1">
      <c r="A35" s="49"/>
      <c r="B35" s="49"/>
      <c r="C35" s="28"/>
      <c r="D35" s="49" t="s">
        <v>292</v>
      </c>
      <c r="E35" s="94"/>
      <c r="F35" s="372">
        <v>936</v>
      </c>
      <c r="G35" s="363">
        <v>476</v>
      </c>
      <c r="H35" s="363">
        <v>460</v>
      </c>
      <c r="I35" s="363">
        <v>24</v>
      </c>
      <c r="J35" s="363">
        <v>20</v>
      </c>
      <c r="K35" s="363">
        <v>4</v>
      </c>
      <c r="L35" s="363">
        <v>1</v>
      </c>
      <c r="M35" s="363">
        <v>1</v>
      </c>
      <c r="N35" s="363">
        <v>0</v>
      </c>
      <c r="O35" s="363">
        <v>36</v>
      </c>
      <c r="P35" s="363">
        <v>24</v>
      </c>
      <c r="Q35" s="363">
        <v>12</v>
      </c>
      <c r="R35" s="363">
        <v>1</v>
      </c>
      <c r="S35" s="363">
        <v>1</v>
      </c>
      <c r="T35" s="363">
        <v>0</v>
      </c>
      <c r="U35" s="363">
        <v>0</v>
      </c>
      <c r="V35" s="363">
        <v>0</v>
      </c>
      <c r="W35" s="363">
        <v>0</v>
      </c>
      <c r="X35" s="363">
        <v>814</v>
      </c>
      <c r="Y35" s="363">
        <v>404</v>
      </c>
      <c r="Z35" s="363">
        <v>410</v>
      </c>
      <c r="AA35" s="363">
        <v>28</v>
      </c>
      <c r="AB35" s="363">
        <v>26</v>
      </c>
      <c r="AC35" s="363">
        <v>2</v>
      </c>
      <c r="AD35" s="363">
        <v>32</v>
      </c>
      <c r="AE35" s="363">
        <v>0</v>
      </c>
      <c r="AF35" s="363">
        <v>32</v>
      </c>
      <c r="AG35" s="363">
        <v>0</v>
      </c>
      <c r="AH35" s="363">
        <v>0</v>
      </c>
      <c r="AI35" s="363">
        <v>0</v>
      </c>
      <c r="AJ35" s="363">
        <v>0</v>
      </c>
      <c r="AK35" s="363">
        <v>0</v>
      </c>
      <c r="AL35" s="363">
        <v>0</v>
      </c>
      <c r="AM35" s="363">
        <v>0</v>
      </c>
      <c r="AN35" s="363">
        <v>0</v>
      </c>
      <c r="AO35" s="363">
        <v>0</v>
      </c>
      <c r="AP35" s="98"/>
      <c r="AQ35" s="255" t="s">
        <v>21</v>
      </c>
    </row>
    <row r="36" spans="1:43" ht="23.1" customHeight="1">
      <c r="A36" s="49"/>
      <c r="B36" s="49"/>
      <c r="C36" s="28"/>
      <c r="D36" s="49" t="s">
        <v>293</v>
      </c>
      <c r="E36" s="94"/>
      <c r="F36" s="372">
        <v>813</v>
      </c>
      <c r="G36" s="363">
        <v>395</v>
      </c>
      <c r="H36" s="363">
        <v>418</v>
      </c>
      <c r="I36" s="363">
        <v>25</v>
      </c>
      <c r="J36" s="363">
        <v>22</v>
      </c>
      <c r="K36" s="363">
        <v>3</v>
      </c>
      <c r="L36" s="363">
        <v>0</v>
      </c>
      <c r="M36" s="363">
        <v>0</v>
      </c>
      <c r="N36" s="363">
        <v>0</v>
      </c>
      <c r="O36" s="363">
        <v>29</v>
      </c>
      <c r="P36" s="363">
        <v>24</v>
      </c>
      <c r="Q36" s="363">
        <v>5</v>
      </c>
      <c r="R36" s="363">
        <v>3</v>
      </c>
      <c r="S36" s="363">
        <v>3</v>
      </c>
      <c r="T36" s="363">
        <v>0</v>
      </c>
      <c r="U36" s="363">
        <v>0</v>
      </c>
      <c r="V36" s="363">
        <v>0</v>
      </c>
      <c r="W36" s="363">
        <v>0</v>
      </c>
      <c r="X36" s="363">
        <v>709</v>
      </c>
      <c r="Y36" s="363">
        <v>337</v>
      </c>
      <c r="Z36" s="363">
        <v>372</v>
      </c>
      <c r="AA36" s="363">
        <v>15</v>
      </c>
      <c r="AB36" s="363">
        <v>9</v>
      </c>
      <c r="AC36" s="363">
        <v>6</v>
      </c>
      <c r="AD36" s="363">
        <v>28</v>
      </c>
      <c r="AE36" s="363">
        <v>0</v>
      </c>
      <c r="AF36" s="363">
        <v>28</v>
      </c>
      <c r="AG36" s="363">
        <v>0</v>
      </c>
      <c r="AH36" s="363">
        <v>0</v>
      </c>
      <c r="AI36" s="363">
        <v>0</v>
      </c>
      <c r="AJ36" s="363">
        <v>3</v>
      </c>
      <c r="AK36" s="363">
        <v>0</v>
      </c>
      <c r="AL36" s="363">
        <v>3</v>
      </c>
      <c r="AM36" s="363">
        <v>1</v>
      </c>
      <c r="AN36" s="363">
        <v>0</v>
      </c>
      <c r="AO36" s="363">
        <v>1</v>
      </c>
      <c r="AP36" s="98"/>
      <c r="AQ36" s="255" t="s">
        <v>22</v>
      </c>
    </row>
    <row r="37" spans="1:43" ht="23.1" customHeight="1">
      <c r="A37" s="49"/>
      <c r="B37" s="49"/>
      <c r="C37" s="28"/>
      <c r="D37" s="49" t="s">
        <v>294</v>
      </c>
      <c r="E37" s="94"/>
      <c r="F37" s="372">
        <v>213</v>
      </c>
      <c r="G37" s="363">
        <v>108</v>
      </c>
      <c r="H37" s="363">
        <v>105</v>
      </c>
      <c r="I37" s="363">
        <v>10</v>
      </c>
      <c r="J37" s="363">
        <v>10</v>
      </c>
      <c r="K37" s="363">
        <v>0</v>
      </c>
      <c r="L37" s="363">
        <v>0</v>
      </c>
      <c r="M37" s="363">
        <v>0</v>
      </c>
      <c r="N37" s="363">
        <v>0</v>
      </c>
      <c r="O37" s="363">
        <v>15</v>
      </c>
      <c r="P37" s="363">
        <v>13</v>
      </c>
      <c r="Q37" s="363">
        <v>2</v>
      </c>
      <c r="R37" s="363">
        <v>0</v>
      </c>
      <c r="S37" s="363">
        <v>0</v>
      </c>
      <c r="T37" s="363">
        <v>0</v>
      </c>
      <c r="U37" s="363">
        <v>0</v>
      </c>
      <c r="V37" s="363">
        <v>0</v>
      </c>
      <c r="W37" s="363">
        <v>0</v>
      </c>
      <c r="X37" s="363">
        <v>176</v>
      </c>
      <c r="Y37" s="363">
        <v>85</v>
      </c>
      <c r="Z37" s="363">
        <v>91</v>
      </c>
      <c r="AA37" s="363">
        <v>1</v>
      </c>
      <c r="AB37" s="363">
        <v>0</v>
      </c>
      <c r="AC37" s="363">
        <v>1</v>
      </c>
      <c r="AD37" s="363">
        <v>11</v>
      </c>
      <c r="AE37" s="363">
        <v>0</v>
      </c>
      <c r="AF37" s="363">
        <v>11</v>
      </c>
      <c r="AG37" s="363">
        <v>0</v>
      </c>
      <c r="AH37" s="363">
        <v>0</v>
      </c>
      <c r="AI37" s="363">
        <v>0</v>
      </c>
      <c r="AJ37" s="363">
        <v>0</v>
      </c>
      <c r="AK37" s="363">
        <v>0</v>
      </c>
      <c r="AL37" s="363">
        <v>0</v>
      </c>
      <c r="AM37" s="363">
        <v>0</v>
      </c>
      <c r="AN37" s="363">
        <v>0</v>
      </c>
      <c r="AO37" s="363">
        <v>0</v>
      </c>
      <c r="AP37" s="98"/>
      <c r="AQ37" s="255" t="s">
        <v>23</v>
      </c>
    </row>
    <row r="38" spans="1:43" ht="23.1" customHeight="1">
      <c r="A38" s="49"/>
      <c r="B38" s="49"/>
      <c r="C38" s="28"/>
      <c r="D38" s="49" t="s">
        <v>24</v>
      </c>
      <c r="E38" s="94"/>
      <c r="F38" s="372">
        <v>239</v>
      </c>
      <c r="G38" s="363">
        <v>139</v>
      </c>
      <c r="H38" s="363">
        <v>100</v>
      </c>
      <c r="I38" s="363">
        <v>10</v>
      </c>
      <c r="J38" s="363">
        <v>9</v>
      </c>
      <c r="K38" s="363">
        <v>1</v>
      </c>
      <c r="L38" s="363">
        <v>0</v>
      </c>
      <c r="M38" s="363">
        <v>0</v>
      </c>
      <c r="N38" s="363">
        <v>0</v>
      </c>
      <c r="O38" s="363">
        <v>23</v>
      </c>
      <c r="P38" s="363">
        <v>20</v>
      </c>
      <c r="Q38" s="363">
        <v>3</v>
      </c>
      <c r="R38" s="363">
        <v>0</v>
      </c>
      <c r="S38" s="363">
        <v>0</v>
      </c>
      <c r="T38" s="363">
        <v>0</v>
      </c>
      <c r="U38" s="363">
        <v>0</v>
      </c>
      <c r="V38" s="363">
        <v>0</v>
      </c>
      <c r="W38" s="363">
        <v>0</v>
      </c>
      <c r="X38" s="363">
        <v>198</v>
      </c>
      <c r="Y38" s="363">
        <v>110</v>
      </c>
      <c r="Z38" s="363">
        <v>88</v>
      </c>
      <c r="AA38" s="363">
        <v>0</v>
      </c>
      <c r="AB38" s="363">
        <v>0</v>
      </c>
      <c r="AC38" s="363">
        <v>0</v>
      </c>
      <c r="AD38" s="363">
        <v>8</v>
      </c>
      <c r="AE38" s="363">
        <v>0</v>
      </c>
      <c r="AF38" s="363">
        <v>8</v>
      </c>
      <c r="AG38" s="363">
        <v>0</v>
      </c>
      <c r="AH38" s="363">
        <v>0</v>
      </c>
      <c r="AI38" s="363">
        <v>0</v>
      </c>
      <c r="AJ38" s="363">
        <v>0</v>
      </c>
      <c r="AK38" s="363">
        <v>0</v>
      </c>
      <c r="AL38" s="363">
        <v>0</v>
      </c>
      <c r="AM38" s="363">
        <v>0</v>
      </c>
      <c r="AN38" s="363">
        <v>0</v>
      </c>
      <c r="AO38" s="363">
        <v>0</v>
      </c>
      <c r="AP38" s="98"/>
      <c r="AQ38" s="255" t="s">
        <v>24</v>
      </c>
    </row>
    <row r="39" spans="1:43" ht="5.0999999999999996" customHeight="1" thickBot="1">
      <c r="A39" s="59"/>
      <c r="B39" s="59"/>
      <c r="C39" s="55"/>
      <c r="D39" s="59"/>
      <c r="E39" s="101"/>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3"/>
      <c r="AQ39" s="172"/>
    </row>
    <row r="40" spans="1:43" ht="5.0999999999999996" customHeight="1">
      <c r="A40" s="28"/>
      <c r="B40" s="28"/>
      <c r="C40" s="28"/>
      <c r="D40" s="28"/>
    </row>
    <row r="41" spans="1:43" ht="12">
      <c r="A41" s="42" t="s">
        <v>455</v>
      </c>
      <c r="B41" s="28"/>
      <c r="C41" s="28"/>
      <c r="D41" s="28"/>
    </row>
    <row r="42" spans="1:43" ht="12">
      <c r="A42" s="28" t="s">
        <v>147</v>
      </c>
      <c r="B42" s="28"/>
      <c r="C42" s="28"/>
      <c r="D42" s="28"/>
      <c r="E42" s="104"/>
      <c r="F42" s="104"/>
      <c r="G42" s="104"/>
      <c r="H42" s="104"/>
      <c r="I42" s="104"/>
      <c r="J42" s="104"/>
      <c r="K42" s="104"/>
      <c r="L42" s="104"/>
      <c r="M42" s="104"/>
      <c r="N42" s="104"/>
      <c r="O42" s="104"/>
      <c r="P42" s="104"/>
      <c r="Q42" s="104"/>
      <c r="R42" s="104"/>
      <c r="S42" s="104"/>
      <c r="T42" s="104"/>
      <c r="U42" s="104"/>
      <c r="V42" s="104"/>
      <c r="W42" s="104"/>
      <c r="X42" s="104"/>
      <c r="Y42" s="104"/>
      <c r="Z42" s="104"/>
    </row>
    <row r="44" spans="1:43" ht="18" customHeight="1">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row>
    <row r="45" spans="1:43" ht="18" customHeight="1">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row>
  </sheetData>
  <mergeCells count="23">
    <mergeCell ref="B28:D28"/>
    <mergeCell ref="A2:W2"/>
    <mergeCell ref="B27:D27"/>
    <mergeCell ref="B26:D26"/>
    <mergeCell ref="AM6:AO7"/>
    <mergeCell ref="B11:D11"/>
    <mergeCell ref="B12:D12"/>
    <mergeCell ref="B13:D13"/>
    <mergeCell ref="AQ6:AQ8"/>
    <mergeCell ref="X2:AQ2"/>
    <mergeCell ref="A6:D8"/>
    <mergeCell ref="F6:H7"/>
    <mergeCell ref="I6:K7"/>
    <mergeCell ref="AG6:AI7"/>
    <mergeCell ref="AJ6:AL7"/>
    <mergeCell ref="AO4:AQ4"/>
    <mergeCell ref="O6:Q7"/>
    <mergeCell ref="R6:T7"/>
    <mergeCell ref="AA6:AC7"/>
    <mergeCell ref="AD6:AF7"/>
    <mergeCell ref="U6:W7"/>
    <mergeCell ref="X6:Z7"/>
    <mergeCell ref="L6:N7"/>
  </mergeCells>
  <phoneticPr fontId="3"/>
  <printOptions horizontalCentered="1" gridLinesSet="0"/>
  <pageMargins left="0.59055118110236227" right="0.59055118110236227" top="0.59055118110236227" bottom="0.59055118110236227" header="0.39370078740157483" footer="0.51181102362204722"/>
  <pageSetup paperSize="9" scale="96" fitToWidth="2" orientation="portrait" r:id="rId1"/>
  <headerFooter differentOddEven="1" scaleWithDoc="0" alignWithMargins="0">
    <oddHeader>&amp;L&amp;"+,標準"&amp;9 24　教育･文化</oddHeader>
    <evenHeader>&amp;R&amp;"+,標準"&amp;9 24　教育･文化</evenHead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M52"/>
  <sheetViews>
    <sheetView showGridLines="0" view="pageBreakPreview" zoomScaleNormal="110" zoomScaleSheetLayoutView="100" workbookViewId="0">
      <selection activeCell="A2" sqref="A2:M2"/>
    </sheetView>
  </sheetViews>
  <sheetFormatPr defaultRowHeight="13.5" customHeight="1"/>
  <cols>
    <col min="1" max="1" width="1.625" style="106" customWidth="1"/>
    <col min="2" max="2" width="26.625" style="106" customWidth="1"/>
    <col min="3" max="3" width="0.875" style="106" customWidth="1"/>
    <col min="4" max="5" width="6.625" style="28" customWidth="1"/>
    <col min="6" max="6" width="6.625" style="124" customWidth="1"/>
    <col min="7" max="7" width="6.625" style="106" customWidth="1"/>
    <col min="8" max="9" width="6.625" style="28" customWidth="1"/>
    <col min="10" max="10" width="6.625" style="106" customWidth="1"/>
    <col min="11" max="12" width="6.625" style="28" customWidth="1"/>
    <col min="13" max="13" width="2.75" style="28" customWidth="1"/>
    <col min="14" max="17" width="2.25" style="28" bestFit="1" customWidth="1"/>
    <col min="18" max="20" width="3" style="28" bestFit="1" customWidth="1"/>
    <col min="21" max="21" width="2.25" style="28" bestFit="1" customWidth="1"/>
    <col min="22" max="16384" width="9" style="28"/>
  </cols>
  <sheetData>
    <row r="1" spans="1:13" ht="18" customHeight="1"/>
    <row r="2" spans="1:13" ht="17.25">
      <c r="A2" s="488" t="s">
        <v>154</v>
      </c>
      <c r="B2" s="488"/>
      <c r="C2" s="488"/>
      <c r="D2" s="488"/>
      <c r="E2" s="488"/>
      <c r="F2" s="488"/>
      <c r="G2" s="488"/>
      <c r="H2" s="488"/>
      <c r="I2" s="488"/>
      <c r="J2" s="594"/>
      <c r="K2" s="594"/>
      <c r="L2" s="594"/>
      <c r="M2" s="594"/>
    </row>
    <row r="3" spans="1:13" ht="14.25">
      <c r="A3" s="107"/>
      <c r="B3" s="107"/>
      <c r="C3" s="107"/>
      <c r="D3" s="107"/>
      <c r="E3" s="107"/>
      <c r="F3" s="107"/>
      <c r="G3" s="107"/>
      <c r="H3" s="107"/>
      <c r="I3" s="107"/>
      <c r="J3" s="28"/>
    </row>
    <row r="4" spans="1:13" ht="18" customHeight="1">
      <c r="A4" s="138" t="s">
        <v>528</v>
      </c>
      <c r="C4" s="108"/>
      <c r="D4" s="108"/>
      <c r="F4" s="28"/>
      <c r="G4" s="28"/>
      <c r="J4" s="28"/>
      <c r="M4" s="240" t="s">
        <v>297</v>
      </c>
    </row>
    <row r="5" spans="1:13" ht="2.25" customHeight="1" thickBot="1">
      <c r="A5" s="28"/>
      <c r="B5" s="28"/>
      <c r="C5" s="28"/>
      <c r="F5" s="28"/>
      <c r="G5" s="28"/>
      <c r="J5" s="28"/>
    </row>
    <row r="6" spans="1:13" ht="15" customHeight="1">
      <c r="A6" s="490" t="s">
        <v>456</v>
      </c>
      <c r="B6" s="595"/>
      <c r="C6" s="109"/>
      <c r="D6" s="495" t="s">
        <v>307</v>
      </c>
      <c r="E6" s="595"/>
      <c r="F6" s="595"/>
      <c r="G6" s="595"/>
      <c r="H6" s="597"/>
      <c r="I6" s="598"/>
      <c r="J6" s="495" t="s">
        <v>308</v>
      </c>
      <c r="K6" s="599"/>
      <c r="L6" s="495" t="s">
        <v>309</v>
      </c>
      <c r="M6" s="595"/>
    </row>
    <row r="7" spans="1:13" ht="15" customHeight="1">
      <c r="A7" s="596"/>
      <c r="B7" s="596"/>
      <c r="C7" s="110"/>
      <c r="D7" s="602" t="s">
        <v>75</v>
      </c>
      <c r="E7" s="603"/>
      <c r="F7" s="602" t="s">
        <v>1</v>
      </c>
      <c r="G7" s="603"/>
      <c r="H7" s="602" t="s">
        <v>2</v>
      </c>
      <c r="I7" s="603"/>
      <c r="J7" s="600"/>
      <c r="K7" s="601"/>
      <c r="L7" s="600"/>
      <c r="M7" s="596"/>
    </row>
    <row r="8" spans="1:13" ht="5.0999999999999996" customHeight="1">
      <c r="A8" s="111"/>
      <c r="B8" s="111"/>
      <c r="C8" s="42"/>
      <c r="D8" s="112"/>
      <c r="E8" s="44"/>
      <c r="F8" s="44"/>
      <c r="G8" s="44"/>
      <c r="H8" s="44"/>
      <c r="I8" s="44"/>
      <c r="J8" s="44"/>
      <c r="K8" s="44"/>
      <c r="L8" s="44"/>
    </row>
    <row r="9" spans="1:13" ht="20.100000000000001" customHeight="1">
      <c r="A9" s="111"/>
      <c r="B9" s="111"/>
      <c r="C9" s="42"/>
      <c r="D9" s="113"/>
      <c r="E9" s="48"/>
      <c r="F9" s="48"/>
      <c r="G9" s="48"/>
      <c r="H9" s="48"/>
      <c r="I9" s="48"/>
      <c r="J9" s="48"/>
      <c r="K9" s="48"/>
      <c r="L9" s="48"/>
      <c r="M9" s="114"/>
    </row>
    <row r="10" spans="1:13" ht="20.100000000000001" customHeight="1">
      <c r="A10" s="115"/>
      <c r="B10" s="111" t="s">
        <v>305</v>
      </c>
      <c r="C10" s="42"/>
      <c r="D10" s="113"/>
      <c r="E10" s="243">
        <v>88</v>
      </c>
      <c r="F10" s="243"/>
      <c r="G10" s="243">
        <v>65</v>
      </c>
      <c r="H10" s="243"/>
      <c r="I10" s="243">
        <v>23</v>
      </c>
      <c r="J10" s="243"/>
      <c r="K10" s="243">
        <v>84</v>
      </c>
      <c r="L10" s="243"/>
      <c r="M10" s="243">
        <v>4</v>
      </c>
    </row>
    <row r="11" spans="1:13" ht="20.100000000000001" customHeight="1">
      <c r="A11" s="115"/>
      <c r="B11" s="116" t="s">
        <v>76</v>
      </c>
      <c r="C11" s="49"/>
      <c r="D11" s="117"/>
      <c r="E11" s="243">
        <v>8</v>
      </c>
      <c r="F11" s="243"/>
      <c r="G11" s="243">
        <v>7</v>
      </c>
      <c r="H11" s="243"/>
      <c r="I11" s="243">
        <v>1</v>
      </c>
      <c r="J11" s="243"/>
      <c r="K11" s="243">
        <v>8</v>
      </c>
      <c r="L11" s="243"/>
      <c r="M11" s="243" t="s">
        <v>25</v>
      </c>
    </row>
    <row r="12" spans="1:13" ht="20.100000000000001" customHeight="1">
      <c r="A12" s="115"/>
      <c r="B12" s="116" t="s">
        <v>77</v>
      </c>
      <c r="C12" s="49"/>
      <c r="D12" s="117"/>
      <c r="E12" s="243">
        <v>36</v>
      </c>
      <c r="F12" s="243"/>
      <c r="G12" s="243">
        <v>32</v>
      </c>
      <c r="H12" s="243"/>
      <c r="I12" s="243">
        <v>4</v>
      </c>
      <c r="J12" s="243"/>
      <c r="K12" s="243">
        <v>34</v>
      </c>
      <c r="L12" s="243"/>
      <c r="M12" s="243">
        <v>2</v>
      </c>
    </row>
    <row r="13" spans="1:13" ht="20.100000000000001" customHeight="1">
      <c r="A13" s="115"/>
      <c r="B13" s="116" t="s">
        <v>78</v>
      </c>
      <c r="C13" s="49"/>
      <c r="D13" s="117"/>
      <c r="E13" s="243">
        <v>23</v>
      </c>
      <c r="F13" s="243"/>
      <c r="G13" s="243">
        <v>13</v>
      </c>
      <c r="H13" s="243"/>
      <c r="I13" s="243">
        <v>10</v>
      </c>
      <c r="J13" s="243"/>
      <c r="K13" s="243">
        <v>22</v>
      </c>
      <c r="L13" s="243"/>
      <c r="M13" s="243">
        <v>1</v>
      </c>
    </row>
    <row r="14" spans="1:13" ht="20.100000000000001" customHeight="1">
      <c r="A14" s="115"/>
      <c r="B14" s="116" t="s">
        <v>306</v>
      </c>
      <c r="C14" s="49"/>
      <c r="D14" s="117"/>
      <c r="E14" s="243">
        <v>21</v>
      </c>
      <c r="F14" s="243"/>
      <c r="G14" s="243">
        <v>13</v>
      </c>
      <c r="H14" s="243"/>
      <c r="I14" s="243">
        <v>8</v>
      </c>
      <c r="J14" s="243"/>
      <c r="K14" s="243">
        <v>20</v>
      </c>
      <c r="L14" s="243"/>
      <c r="M14" s="243">
        <v>1</v>
      </c>
    </row>
    <row r="15" spans="1:13" ht="20.100000000000001" customHeight="1" thickBot="1">
      <c r="A15" s="118"/>
      <c r="B15" s="118"/>
      <c r="C15" s="59"/>
      <c r="D15" s="119"/>
      <c r="E15" s="120"/>
      <c r="F15" s="120"/>
      <c r="G15" s="120"/>
      <c r="H15" s="120"/>
      <c r="I15" s="120"/>
      <c r="J15" s="120"/>
      <c r="K15" s="120"/>
      <c r="L15" s="120"/>
      <c r="M15" s="121"/>
    </row>
    <row r="16" spans="1:13" ht="5.0999999999999996" customHeight="1">
      <c r="A16" s="105"/>
      <c r="B16" s="105"/>
      <c r="C16" s="105"/>
      <c r="D16" s="105"/>
      <c r="E16" s="60"/>
      <c r="F16" s="60"/>
      <c r="G16" s="60"/>
      <c r="H16" s="60"/>
      <c r="I16" s="60"/>
      <c r="J16" s="28"/>
    </row>
    <row r="17" spans="1:13" ht="11.25">
      <c r="A17" s="64" t="s">
        <v>519</v>
      </c>
      <c r="B17" s="64"/>
      <c r="C17" s="64"/>
      <c r="D17" s="108"/>
      <c r="F17" s="28"/>
      <c r="G17" s="28"/>
      <c r="J17" s="28"/>
    </row>
    <row r="18" spans="1:13" ht="14.45" customHeight="1">
      <c r="A18" s="64"/>
      <c r="B18" s="64"/>
      <c r="C18" s="64"/>
      <c r="D18" s="108"/>
      <c r="F18" s="28"/>
      <c r="G18" s="28"/>
      <c r="J18" s="28"/>
    </row>
    <row r="19" spans="1:13" ht="14.45" customHeight="1">
      <c r="A19" s="64"/>
      <c r="B19" s="64"/>
      <c r="C19" s="64"/>
      <c r="D19" s="108"/>
      <c r="F19" s="28"/>
      <c r="G19" s="28"/>
      <c r="J19" s="28"/>
    </row>
    <row r="20" spans="1:13" ht="14.45" customHeight="1">
      <c r="A20" s="604" t="s">
        <v>155</v>
      </c>
      <c r="B20" s="604"/>
      <c r="C20" s="604"/>
      <c r="D20" s="604"/>
      <c r="E20" s="604"/>
      <c r="F20" s="604"/>
      <c r="G20" s="604"/>
      <c r="H20" s="604"/>
      <c r="I20" s="604"/>
      <c r="J20" s="604"/>
      <c r="K20" s="604"/>
      <c r="L20" s="604"/>
      <c r="M20" s="594"/>
    </row>
    <row r="21" spans="1:13" ht="14.45" customHeight="1">
      <c r="A21" s="122"/>
      <c r="B21" s="122"/>
      <c r="C21" s="122"/>
      <c r="D21" s="122"/>
      <c r="E21" s="122"/>
      <c r="F21" s="123"/>
      <c r="G21" s="122"/>
      <c r="H21" s="122"/>
      <c r="I21" s="122"/>
      <c r="J21" s="122"/>
      <c r="K21" s="122"/>
      <c r="L21" s="122"/>
    </row>
    <row r="22" spans="1:13" ht="15.95" customHeight="1">
      <c r="A22" s="138" t="s">
        <v>528</v>
      </c>
      <c r="L22" s="263" t="s">
        <v>297</v>
      </c>
    </row>
    <row r="23" spans="1:13" ht="2.25" customHeight="1" thickBot="1">
      <c r="G23" s="125"/>
      <c r="H23" s="125"/>
      <c r="J23" s="125"/>
      <c r="K23" s="125"/>
    </row>
    <row r="24" spans="1:13" ht="15" customHeight="1">
      <c r="A24" s="490" t="s">
        <v>310</v>
      </c>
      <c r="B24" s="490"/>
      <c r="C24" s="109"/>
      <c r="D24" s="605" t="s">
        <v>307</v>
      </c>
      <c r="E24" s="496"/>
      <c r="F24" s="497"/>
      <c r="G24" s="605" t="s">
        <v>308</v>
      </c>
      <c r="H24" s="496"/>
      <c r="I24" s="497"/>
      <c r="J24" s="605" t="s">
        <v>327</v>
      </c>
      <c r="K24" s="496"/>
      <c r="L24" s="496"/>
    </row>
    <row r="25" spans="1:13" ht="15" customHeight="1">
      <c r="A25" s="492"/>
      <c r="B25" s="492"/>
      <c r="C25" s="110"/>
      <c r="D25" s="126" t="s">
        <v>75</v>
      </c>
      <c r="E25" s="127" t="s">
        <v>1</v>
      </c>
      <c r="F25" s="128" t="s">
        <v>2</v>
      </c>
      <c r="G25" s="127" t="s">
        <v>18</v>
      </c>
      <c r="H25" s="127" t="s">
        <v>1</v>
      </c>
      <c r="I25" s="127" t="s">
        <v>2</v>
      </c>
      <c r="J25" s="127" t="s">
        <v>18</v>
      </c>
      <c r="K25" s="127" t="s">
        <v>1</v>
      </c>
      <c r="L25" s="127" t="s">
        <v>2</v>
      </c>
    </row>
    <row r="26" spans="1:13" ht="6.75" customHeight="1">
      <c r="A26" s="111"/>
      <c r="B26" s="111"/>
      <c r="C26" s="42"/>
      <c r="D26" s="47"/>
      <c r="E26" s="48"/>
      <c r="F26" s="129"/>
      <c r="G26" s="48"/>
      <c r="H26" s="48"/>
      <c r="I26" s="48"/>
      <c r="J26" s="48"/>
      <c r="K26" s="48"/>
      <c r="L26" s="48"/>
    </row>
    <row r="27" spans="1:13" ht="21" customHeight="1">
      <c r="A27" s="130" t="s">
        <v>311</v>
      </c>
      <c r="B27" s="130"/>
      <c r="C27" s="131"/>
      <c r="D27" s="381">
        <v>1766</v>
      </c>
      <c r="E27" s="382">
        <v>1177</v>
      </c>
      <c r="F27" s="383">
        <v>589</v>
      </c>
      <c r="G27" s="382">
        <f>H27+I27</f>
        <v>1251</v>
      </c>
      <c r="H27" s="382">
        <v>766</v>
      </c>
      <c r="I27" s="382">
        <v>485</v>
      </c>
      <c r="J27" s="382">
        <f>K27+L27</f>
        <v>515</v>
      </c>
      <c r="K27" s="382">
        <v>411</v>
      </c>
      <c r="L27" s="382">
        <v>104</v>
      </c>
    </row>
    <row r="28" spans="1:13" ht="21" customHeight="1">
      <c r="A28" s="132"/>
      <c r="B28" s="132" t="s">
        <v>312</v>
      </c>
      <c r="C28" s="131"/>
      <c r="D28" s="381">
        <f>E28+F28</f>
        <v>13</v>
      </c>
      <c r="E28" s="382">
        <f>H28+K28</f>
        <v>9</v>
      </c>
      <c r="F28" s="383">
        <f>I28+L28</f>
        <v>4</v>
      </c>
      <c r="G28" s="382">
        <f>H28+I28</f>
        <v>11</v>
      </c>
      <c r="H28" s="382">
        <v>8</v>
      </c>
      <c r="I28" s="382">
        <v>3</v>
      </c>
      <c r="J28" s="382">
        <f t="shared" ref="J28:J47" si="0">K28+L28</f>
        <v>2</v>
      </c>
      <c r="K28" s="382">
        <v>1</v>
      </c>
      <c r="L28" s="382">
        <v>1</v>
      </c>
    </row>
    <row r="29" spans="1:13" ht="21" customHeight="1">
      <c r="A29" s="132"/>
      <c r="B29" s="132" t="s">
        <v>313</v>
      </c>
      <c r="C29" s="131"/>
      <c r="D29" s="381">
        <f t="shared" ref="D29:D47" si="1">E29+F29</f>
        <v>15</v>
      </c>
      <c r="E29" s="382">
        <f t="shared" ref="E29:E47" si="2">H29+K29</f>
        <v>15</v>
      </c>
      <c r="F29" s="383">
        <f t="shared" ref="F29:F47" si="3">I29+L29</f>
        <v>0</v>
      </c>
      <c r="G29" s="382">
        <f t="shared" ref="G29:G47" si="4">H29+I29</f>
        <v>5</v>
      </c>
      <c r="H29" s="382">
        <v>5</v>
      </c>
      <c r="I29" s="382">
        <v>0</v>
      </c>
      <c r="J29" s="382">
        <f t="shared" si="0"/>
        <v>10</v>
      </c>
      <c r="K29" s="382">
        <v>10</v>
      </c>
      <c r="L29" s="382">
        <v>0</v>
      </c>
    </row>
    <row r="30" spans="1:13" ht="21" customHeight="1">
      <c r="A30" s="132"/>
      <c r="B30" s="132" t="s">
        <v>314</v>
      </c>
      <c r="C30" s="131"/>
      <c r="D30" s="381">
        <f t="shared" si="1"/>
        <v>0</v>
      </c>
      <c r="E30" s="382">
        <f t="shared" si="2"/>
        <v>0</v>
      </c>
      <c r="F30" s="383">
        <f t="shared" si="3"/>
        <v>0</v>
      </c>
      <c r="G30" s="382">
        <f t="shared" si="4"/>
        <v>0</v>
      </c>
      <c r="H30" s="382">
        <v>0</v>
      </c>
      <c r="I30" s="382">
        <v>0</v>
      </c>
      <c r="J30" s="382">
        <f t="shared" si="0"/>
        <v>0</v>
      </c>
      <c r="K30" s="382">
        <v>0</v>
      </c>
      <c r="L30" s="382">
        <v>0</v>
      </c>
    </row>
    <row r="31" spans="1:13" ht="21" customHeight="1">
      <c r="A31" s="132"/>
      <c r="B31" s="132" t="s">
        <v>79</v>
      </c>
      <c r="C31" s="131"/>
      <c r="D31" s="381">
        <f t="shared" si="1"/>
        <v>307</v>
      </c>
      <c r="E31" s="382">
        <f t="shared" si="2"/>
        <v>288</v>
      </c>
      <c r="F31" s="383">
        <f t="shared" si="3"/>
        <v>19</v>
      </c>
      <c r="G31" s="382">
        <f t="shared" si="4"/>
        <v>181</v>
      </c>
      <c r="H31" s="382">
        <v>166</v>
      </c>
      <c r="I31" s="382">
        <v>15</v>
      </c>
      <c r="J31" s="382">
        <f t="shared" si="0"/>
        <v>126</v>
      </c>
      <c r="K31" s="382">
        <v>122</v>
      </c>
      <c r="L31" s="382">
        <v>4</v>
      </c>
    </row>
    <row r="32" spans="1:13" ht="21" customHeight="1">
      <c r="A32" s="132"/>
      <c r="B32" s="132" t="s">
        <v>80</v>
      </c>
      <c r="C32" s="131"/>
      <c r="D32" s="381">
        <f t="shared" si="1"/>
        <v>233</v>
      </c>
      <c r="E32" s="382">
        <f t="shared" si="2"/>
        <v>190</v>
      </c>
      <c r="F32" s="383">
        <f t="shared" si="3"/>
        <v>43</v>
      </c>
      <c r="G32" s="382">
        <f t="shared" si="4"/>
        <v>108</v>
      </c>
      <c r="H32" s="382">
        <v>85</v>
      </c>
      <c r="I32" s="382">
        <v>23</v>
      </c>
      <c r="J32" s="382">
        <f t="shared" si="0"/>
        <v>125</v>
      </c>
      <c r="K32" s="382">
        <v>105</v>
      </c>
      <c r="L32" s="382">
        <v>20</v>
      </c>
    </row>
    <row r="33" spans="1:12" ht="21" customHeight="1">
      <c r="A33" s="132"/>
      <c r="B33" s="174" t="s">
        <v>315</v>
      </c>
      <c r="C33" s="131"/>
      <c r="D33" s="381">
        <f t="shared" si="1"/>
        <v>65</v>
      </c>
      <c r="E33" s="382">
        <f t="shared" si="2"/>
        <v>59</v>
      </c>
      <c r="F33" s="383">
        <f t="shared" si="3"/>
        <v>6</v>
      </c>
      <c r="G33" s="382">
        <f t="shared" si="4"/>
        <v>33</v>
      </c>
      <c r="H33" s="382">
        <v>27</v>
      </c>
      <c r="I33" s="382">
        <v>6</v>
      </c>
      <c r="J33" s="382">
        <f t="shared" si="0"/>
        <v>32</v>
      </c>
      <c r="K33" s="382">
        <v>32</v>
      </c>
      <c r="L33" s="382">
        <v>0</v>
      </c>
    </row>
    <row r="34" spans="1:12" ht="21" customHeight="1">
      <c r="A34" s="132"/>
      <c r="B34" s="132" t="s">
        <v>81</v>
      </c>
      <c r="C34" s="131"/>
      <c r="D34" s="381">
        <f t="shared" si="1"/>
        <v>69</v>
      </c>
      <c r="E34" s="382">
        <f t="shared" si="2"/>
        <v>47</v>
      </c>
      <c r="F34" s="383">
        <f t="shared" si="3"/>
        <v>22</v>
      </c>
      <c r="G34" s="382">
        <f t="shared" si="4"/>
        <v>44</v>
      </c>
      <c r="H34" s="382">
        <v>25</v>
      </c>
      <c r="I34" s="382">
        <v>19</v>
      </c>
      <c r="J34" s="382">
        <f t="shared" si="0"/>
        <v>25</v>
      </c>
      <c r="K34" s="382">
        <v>22</v>
      </c>
      <c r="L34" s="382">
        <v>3</v>
      </c>
    </row>
    <row r="35" spans="1:12" ht="21" customHeight="1">
      <c r="A35" s="132"/>
      <c r="B35" s="132" t="s">
        <v>316</v>
      </c>
      <c r="C35" s="131"/>
      <c r="D35" s="381">
        <f t="shared" si="1"/>
        <v>117</v>
      </c>
      <c r="E35" s="382">
        <f t="shared" si="2"/>
        <v>93</v>
      </c>
      <c r="F35" s="383">
        <f t="shared" si="3"/>
        <v>24</v>
      </c>
      <c r="G35" s="382">
        <f t="shared" si="4"/>
        <v>76</v>
      </c>
      <c r="H35" s="382">
        <v>59</v>
      </c>
      <c r="I35" s="382">
        <v>17</v>
      </c>
      <c r="J35" s="382">
        <f t="shared" si="0"/>
        <v>41</v>
      </c>
      <c r="K35" s="382">
        <v>34</v>
      </c>
      <c r="L35" s="382">
        <v>7</v>
      </c>
    </row>
    <row r="36" spans="1:12" ht="21" customHeight="1">
      <c r="A36" s="132"/>
      <c r="B36" s="132" t="s">
        <v>317</v>
      </c>
      <c r="C36" s="131"/>
      <c r="D36" s="381">
        <f t="shared" si="1"/>
        <v>236</v>
      </c>
      <c r="E36" s="382">
        <f t="shared" si="2"/>
        <v>122</v>
      </c>
      <c r="F36" s="383">
        <f t="shared" si="3"/>
        <v>114</v>
      </c>
      <c r="G36" s="382">
        <f t="shared" si="4"/>
        <v>206</v>
      </c>
      <c r="H36" s="382">
        <v>102</v>
      </c>
      <c r="I36" s="382">
        <v>104</v>
      </c>
      <c r="J36" s="382">
        <f t="shared" si="0"/>
        <v>30</v>
      </c>
      <c r="K36" s="382">
        <v>20</v>
      </c>
      <c r="L36" s="382">
        <v>10</v>
      </c>
    </row>
    <row r="37" spans="1:12" ht="21" customHeight="1">
      <c r="A37" s="132"/>
      <c r="B37" s="132" t="s">
        <v>318</v>
      </c>
      <c r="C37" s="131"/>
      <c r="D37" s="381">
        <f t="shared" si="1"/>
        <v>32</v>
      </c>
      <c r="E37" s="382">
        <f t="shared" si="2"/>
        <v>4</v>
      </c>
      <c r="F37" s="383">
        <f t="shared" si="3"/>
        <v>28</v>
      </c>
      <c r="G37" s="382">
        <f t="shared" si="4"/>
        <v>31</v>
      </c>
      <c r="H37" s="382">
        <v>4</v>
      </c>
      <c r="I37" s="382">
        <v>27</v>
      </c>
      <c r="J37" s="382">
        <f t="shared" si="0"/>
        <v>1</v>
      </c>
      <c r="K37" s="382">
        <v>0</v>
      </c>
      <c r="L37" s="382">
        <v>1</v>
      </c>
    </row>
    <row r="38" spans="1:12" ht="21" customHeight="1">
      <c r="A38" s="132"/>
      <c r="B38" s="132" t="s">
        <v>319</v>
      </c>
      <c r="C38" s="131"/>
      <c r="D38" s="381">
        <f t="shared" si="1"/>
        <v>10</v>
      </c>
      <c r="E38" s="382">
        <f t="shared" si="2"/>
        <v>3</v>
      </c>
      <c r="F38" s="383">
        <f t="shared" si="3"/>
        <v>7</v>
      </c>
      <c r="G38" s="382">
        <f t="shared" si="4"/>
        <v>8</v>
      </c>
      <c r="H38" s="382">
        <v>2</v>
      </c>
      <c r="I38" s="382">
        <v>6</v>
      </c>
      <c r="J38" s="382">
        <f t="shared" si="0"/>
        <v>2</v>
      </c>
      <c r="K38" s="382">
        <v>1</v>
      </c>
      <c r="L38" s="382">
        <v>1</v>
      </c>
    </row>
    <row r="39" spans="1:12" ht="21" customHeight="1">
      <c r="A39" s="132"/>
      <c r="B39" s="174" t="s">
        <v>320</v>
      </c>
      <c r="C39" s="131"/>
      <c r="D39" s="381">
        <f t="shared" si="1"/>
        <v>37</v>
      </c>
      <c r="E39" s="382">
        <f t="shared" si="2"/>
        <v>29</v>
      </c>
      <c r="F39" s="383">
        <f t="shared" si="3"/>
        <v>8</v>
      </c>
      <c r="G39" s="382">
        <f t="shared" si="4"/>
        <v>34</v>
      </c>
      <c r="H39" s="382">
        <v>26</v>
      </c>
      <c r="I39" s="382">
        <v>8</v>
      </c>
      <c r="J39" s="382">
        <f t="shared" si="0"/>
        <v>3</v>
      </c>
      <c r="K39" s="382">
        <v>3</v>
      </c>
      <c r="L39" s="382">
        <v>0</v>
      </c>
    </row>
    <row r="40" spans="1:12" ht="21" customHeight="1">
      <c r="A40" s="132"/>
      <c r="B40" s="132" t="s">
        <v>321</v>
      </c>
      <c r="C40" s="131"/>
      <c r="D40" s="381">
        <f t="shared" si="1"/>
        <v>204</v>
      </c>
      <c r="E40" s="382">
        <f t="shared" si="2"/>
        <v>94</v>
      </c>
      <c r="F40" s="383">
        <f t="shared" si="3"/>
        <v>110</v>
      </c>
      <c r="G40" s="382">
        <f t="shared" si="4"/>
        <v>162</v>
      </c>
      <c r="H40" s="382">
        <v>76</v>
      </c>
      <c r="I40" s="382">
        <v>86</v>
      </c>
      <c r="J40" s="382">
        <f t="shared" si="0"/>
        <v>42</v>
      </c>
      <c r="K40" s="382">
        <v>18</v>
      </c>
      <c r="L40" s="382">
        <v>24</v>
      </c>
    </row>
    <row r="41" spans="1:12" ht="21" customHeight="1">
      <c r="A41" s="132"/>
      <c r="B41" s="132" t="s">
        <v>322</v>
      </c>
      <c r="C41" s="131"/>
      <c r="D41" s="381">
        <f t="shared" si="1"/>
        <v>84</v>
      </c>
      <c r="E41" s="382">
        <f t="shared" si="2"/>
        <v>33</v>
      </c>
      <c r="F41" s="383">
        <f t="shared" si="3"/>
        <v>51</v>
      </c>
      <c r="G41" s="382">
        <f t="shared" si="4"/>
        <v>72</v>
      </c>
      <c r="H41" s="382">
        <v>29</v>
      </c>
      <c r="I41" s="382">
        <v>43</v>
      </c>
      <c r="J41" s="382">
        <f t="shared" si="0"/>
        <v>12</v>
      </c>
      <c r="K41" s="382">
        <v>4</v>
      </c>
      <c r="L41" s="382">
        <v>8</v>
      </c>
    </row>
    <row r="42" spans="1:12" ht="21" customHeight="1">
      <c r="A42" s="132"/>
      <c r="B42" s="132" t="s">
        <v>323</v>
      </c>
      <c r="C42" s="131"/>
      <c r="D42" s="381">
        <f t="shared" si="1"/>
        <v>12</v>
      </c>
      <c r="E42" s="382">
        <f t="shared" si="2"/>
        <v>3</v>
      </c>
      <c r="F42" s="383">
        <f t="shared" si="3"/>
        <v>9</v>
      </c>
      <c r="G42" s="382">
        <f t="shared" si="4"/>
        <v>10</v>
      </c>
      <c r="H42" s="382">
        <v>2</v>
      </c>
      <c r="I42" s="382">
        <v>8</v>
      </c>
      <c r="J42" s="382">
        <f t="shared" si="0"/>
        <v>2</v>
      </c>
      <c r="K42" s="382">
        <v>1</v>
      </c>
      <c r="L42" s="382">
        <v>1</v>
      </c>
    </row>
    <row r="43" spans="1:12" ht="21" customHeight="1">
      <c r="A43" s="132"/>
      <c r="B43" s="132" t="s">
        <v>324</v>
      </c>
      <c r="C43" s="131"/>
      <c r="D43" s="381">
        <f t="shared" si="1"/>
        <v>82</v>
      </c>
      <c r="E43" s="382">
        <f t="shared" si="2"/>
        <v>23</v>
      </c>
      <c r="F43" s="383">
        <f t="shared" si="3"/>
        <v>59</v>
      </c>
      <c r="G43" s="382">
        <f t="shared" si="4"/>
        <v>70</v>
      </c>
      <c r="H43" s="382">
        <v>22</v>
      </c>
      <c r="I43" s="382">
        <v>48</v>
      </c>
      <c r="J43" s="382">
        <f t="shared" si="0"/>
        <v>12</v>
      </c>
      <c r="K43" s="382">
        <v>1</v>
      </c>
      <c r="L43" s="382">
        <v>11</v>
      </c>
    </row>
    <row r="44" spans="1:12" ht="21" customHeight="1">
      <c r="A44" s="132"/>
      <c r="B44" s="132" t="s">
        <v>82</v>
      </c>
      <c r="C44" s="131"/>
      <c r="D44" s="381">
        <f t="shared" si="1"/>
        <v>10</v>
      </c>
      <c r="E44" s="382">
        <f t="shared" si="2"/>
        <v>8</v>
      </c>
      <c r="F44" s="383">
        <f t="shared" si="3"/>
        <v>2</v>
      </c>
      <c r="G44" s="382">
        <f t="shared" si="4"/>
        <v>9</v>
      </c>
      <c r="H44" s="382">
        <v>7</v>
      </c>
      <c r="I44" s="382">
        <v>2</v>
      </c>
      <c r="J44" s="382">
        <f t="shared" si="0"/>
        <v>1</v>
      </c>
      <c r="K44" s="382">
        <v>1</v>
      </c>
      <c r="L44" s="382">
        <v>0</v>
      </c>
    </row>
    <row r="45" spans="1:12" ht="21" customHeight="1">
      <c r="A45" s="132"/>
      <c r="B45" s="174" t="s">
        <v>325</v>
      </c>
      <c r="C45" s="131"/>
      <c r="D45" s="381">
        <f t="shared" si="1"/>
        <v>119</v>
      </c>
      <c r="E45" s="382">
        <f t="shared" si="2"/>
        <v>79</v>
      </c>
      <c r="F45" s="383">
        <f t="shared" si="3"/>
        <v>40</v>
      </c>
      <c r="G45" s="382">
        <f t="shared" si="4"/>
        <v>97</v>
      </c>
      <c r="H45" s="382">
        <v>61</v>
      </c>
      <c r="I45" s="382">
        <v>36</v>
      </c>
      <c r="J45" s="382">
        <f t="shared" si="0"/>
        <v>22</v>
      </c>
      <c r="K45" s="382">
        <v>18</v>
      </c>
      <c r="L45" s="382">
        <v>4</v>
      </c>
    </row>
    <row r="46" spans="1:12" ht="21" customHeight="1">
      <c r="A46" s="132"/>
      <c r="B46" s="174" t="s">
        <v>326</v>
      </c>
      <c r="C46" s="131"/>
      <c r="D46" s="381">
        <f t="shared" si="1"/>
        <v>106</v>
      </c>
      <c r="E46" s="382">
        <f t="shared" si="2"/>
        <v>67</v>
      </c>
      <c r="F46" s="383">
        <f t="shared" si="3"/>
        <v>39</v>
      </c>
      <c r="G46" s="382">
        <f t="shared" si="4"/>
        <v>82</v>
      </c>
      <c r="H46" s="382">
        <v>51</v>
      </c>
      <c r="I46" s="382">
        <v>31</v>
      </c>
      <c r="J46" s="382">
        <f t="shared" si="0"/>
        <v>24</v>
      </c>
      <c r="K46" s="382">
        <v>16</v>
      </c>
      <c r="L46" s="382">
        <v>8</v>
      </c>
    </row>
    <row r="47" spans="1:12" ht="21" customHeight="1">
      <c r="A47" s="132"/>
      <c r="B47" s="132" t="s">
        <v>83</v>
      </c>
      <c r="C47" s="131"/>
      <c r="D47" s="381">
        <f t="shared" si="1"/>
        <v>15</v>
      </c>
      <c r="E47" s="382">
        <f t="shared" si="2"/>
        <v>11</v>
      </c>
      <c r="F47" s="383">
        <f t="shared" si="3"/>
        <v>4</v>
      </c>
      <c r="G47" s="382">
        <f t="shared" si="4"/>
        <v>12</v>
      </c>
      <c r="H47" s="382">
        <v>9</v>
      </c>
      <c r="I47" s="382">
        <v>3</v>
      </c>
      <c r="J47" s="382">
        <f t="shared" si="0"/>
        <v>3</v>
      </c>
      <c r="K47" s="382">
        <v>2</v>
      </c>
      <c r="L47" s="382">
        <v>1</v>
      </c>
    </row>
    <row r="48" spans="1:12" ht="13.5" customHeight="1" thickBot="1">
      <c r="A48" s="133"/>
      <c r="B48" s="133"/>
      <c r="C48" s="134"/>
      <c r="D48" s="135"/>
      <c r="E48" s="120"/>
      <c r="F48" s="136"/>
      <c r="G48" s="120"/>
      <c r="H48" s="120"/>
      <c r="I48" s="120"/>
      <c r="J48" s="120"/>
      <c r="K48" s="120"/>
      <c r="L48" s="120"/>
    </row>
    <row r="49" spans="1:12" ht="11.25">
      <c r="A49" s="251"/>
      <c r="B49" s="131"/>
      <c r="C49" s="131"/>
      <c r="D49" s="42"/>
      <c r="E49" s="42"/>
      <c r="F49" s="137"/>
      <c r="G49" s="138"/>
      <c r="H49" s="42"/>
      <c r="I49" s="42"/>
      <c r="J49" s="138"/>
      <c r="K49" s="42"/>
      <c r="L49" s="42"/>
    </row>
    <row r="50" spans="1:12" ht="11.25">
      <c r="A50" s="65" t="s">
        <v>529</v>
      </c>
      <c r="B50" s="108"/>
      <c r="C50" s="28"/>
      <c r="F50" s="139"/>
      <c r="G50" s="28"/>
      <c r="I50" s="593"/>
      <c r="J50" s="593"/>
    </row>
    <row r="52" spans="1:12" ht="13.5" customHeight="1">
      <c r="D52" s="179"/>
      <c r="E52" s="179"/>
      <c r="F52" s="179"/>
      <c r="G52" s="179"/>
      <c r="H52" s="179"/>
      <c r="I52" s="179"/>
      <c r="J52" s="179"/>
      <c r="K52" s="179"/>
      <c r="L52" s="179"/>
    </row>
  </sheetData>
  <mergeCells count="14">
    <mergeCell ref="I50:J50"/>
    <mergeCell ref="A2:M2"/>
    <mergeCell ref="A6:B7"/>
    <mergeCell ref="D6:I6"/>
    <mergeCell ref="J6:K7"/>
    <mergeCell ref="L6:M7"/>
    <mergeCell ref="D7:E7"/>
    <mergeCell ref="F7:G7"/>
    <mergeCell ref="H7:I7"/>
    <mergeCell ref="A20:M20"/>
    <mergeCell ref="A24:B25"/>
    <mergeCell ref="D24:F24"/>
    <mergeCell ref="G24:I24"/>
    <mergeCell ref="J24:L24"/>
  </mergeCells>
  <phoneticPr fontId="3"/>
  <printOptions horizontalCentered="1" gridLinesSet="0"/>
  <pageMargins left="0.59055118110236227" right="0.59055118110236227" top="0.59055118110236227" bottom="0.59055118110236227" header="0.39370078740157483" footer="0.51181102362204722"/>
  <pageSetup paperSize="9" scale="97" orientation="portrait" r:id="rId1"/>
  <headerFooter scaleWithDoc="0" alignWithMargins="0">
    <oddHeader>&amp;L&amp;"+,標準"&amp;9 24　教育･文化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58"/>
  <sheetViews>
    <sheetView showGridLines="0" view="pageBreakPreview" zoomScaleNormal="110" zoomScaleSheetLayoutView="100" workbookViewId="0">
      <selection activeCell="A2" sqref="A2:H2"/>
    </sheetView>
  </sheetViews>
  <sheetFormatPr defaultRowHeight="11.25"/>
  <cols>
    <col min="1" max="1" width="1.625" style="14" customWidth="1"/>
    <col min="2" max="2" width="33" style="14" bestFit="1" customWidth="1"/>
    <col min="3" max="3" width="0.875" style="14" customWidth="1"/>
    <col min="4" max="9" width="10.375" style="14" customWidth="1"/>
    <col min="10" max="16384" width="9" style="14"/>
  </cols>
  <sheetData>
    <row r="1" spans="1:9" ht="15" customHeight="1"/>
    <row r="2" spans="1:9" ht="15" customHeight="1">
      <c r="A2" s="471" t="s">
        <v>158</v>
      </c>
      <c r="B2" s="471"/>
      <c r="C2" s="471"/>
      <c r="D2" s="471"/>
      <c r="E2" s="471"/>
      <c r="F2" s="471"/>
      <c r="G2" s="471"/>
      <c r="H2" s="471"/>
      <c r="I2" s="384"/>
    </row>
    <row r="3" spans="1:9" ht="15" customHeight="1">
      <c r="A3" s="10"/>
      <c r="B3" s="10"/>
      <c r="C3" s="10"/>
      <c r="D3" s="10"/>
      <c r="E3" s="10"/>
      <c r="F3" s="10"/>
      <c r="G3" s="10"/>
      <c r="H3" s="10"/>
      <c r="I3" s="10"/>
    </row>
    <row r="4" spans="1:9" ht="15" customHeight="1">
      <c r="A4" s="20" t="s">
        <v>459</v>
      </c>
      <c r="B4" s="12"/>
      <c r="C4" s="12"/>
      <c r="E4" s="12"/>
      <c r="F4" s="12"/>
      <c r="G4" s="232"/>
      <c r="H4" s="232" t="s">
        <v>297</v>
      </c>
    </row>
    <row r="5" spans="1:9" ht="1.5" customHeight="1" thickBot="1">
      <c r="A5" s="12"/>
      <c r="B5" s="12"/>
      <c r="C5" s="12"/>
      <c r="D5" s="12"/>
    </row>
    <row r="6" spans="1:9" ht="18" customHeight="1">
      <c r="A6" s="478" t="s">
        <v>427</v>
      </c>
      <c r="B6" s="478"/>
      <c r="C6" s="385"/>
      <c r="D6" s="380" t="s">
        <v>162</v>
      </c>
      <c r="E6" s="380" t="s">
        <v>338</v>
      </c>
      <c r="F6" s="380" t="s">
        <v>465</v>
      </c>
      <c r="G6" s="380" t="s">
        <v>482</v>
      </c>
      <c r="H6" s="380" t="s">
        <v>514</v>
      </c>
    </row>
    <row r="7" spans="1:9" ht="5.0999999999999996" customHeight="1">
      <c r="A7" s="143"/>
      <c r="B7" s="143"/>
      <c r="C7" s="144"/>
      <c r="D7" s="145"/>
      <c r="E7" s="145"/>
      <c r="F7" s="145"/>
      <c r="G7" s="145"/>
      <c r="H7" s="145"/>
    </row>
    <row r="8" spans="1:9" ht="18" customHeight="1">
      <c r="A8" s="20"/>
      <c r="B8" s="3" t="s">
        <v>426</v>
      </c>
      <c r="C8" s="146"/>
      <c r="D8" s="147">
        <v>1685</v>
      </c>
      <c r="E8" s="147">
        <v>1436</v>
      </c>
      <c r="F8" s="147">
        <v>1268</v>
      </c>
      <c r="G8" s="147">
        <v>1433</v>
      </c>
      <c r="H8" s="147">
        <v>1341</v>
      </c>
    </row>
    <row r="9" spans="1:9" ht="9.9499999999999993" customHeight="1">
      <c r="A9" s="20"/>
      <c r="B9" s="3"/>
      <c r="C9" s="146"/>
      <c r="D9" s="147"/>
      <c r="E9" s="147"/>
      <c r="F9" s="147"/>
      <c r="G9" s="147"/>
      <c r="H9" s="147"/>
    </row>
    <row r="10" spans="1:9" ht="18" customHeight="1">
      <c r="A10" s="20"/>
      <c r="B10" s="3" t="s">
        <v>143</v>
      </c>
      <c r="C10" s="146"/>
      <c r="D10" s="147">
        <v>1431</v>
      </c>
      <c r="E10" s="147">
        <v>1224</v>
      </c>
      <c r="F10" s="147">
        <v>1097</v>
      </c>
      <c r="G10" s="147">
        <v>1292</v>
      </c>
      <c r="H10" s="147">
        <v>1206</v>
      </c>
      <c r="I10" s="181"/>
    </row>
    <row r="11" spans="1:9" ht="18" customHeight="1">
      <c r="A11" s="20"/>
      <c r="B11" s="3" t="s">
        <v>89</v>
      </c>
      <c r="C11" s="146"/>
      <c r="D11" s="147">
        <v>1091</v>
      </c>
      <c r="E11" s="147">
        <v>950</v>
      </c>
      <c r="F11" s="147">
        <v>798</v>
      </c>
      <c r="G11" s="147">
        <v>792</v>
      </c>
      <c r="H11" s="147">
        <v>759</v>
      </c>
    </row>
    <row r="12" spans="1:9" ht="26.25" customHeight="1">
      <c r="A12" s="20"/>
      <c r="B12" s="23" t="s">
        <v>504</v>
      </c>
      <c r="C12" s="146"/>
      <c r="D12" s="147" t="s">
        <v>25</v>
      </c>
      <c r="E12" s="147" t="s">
        <v>25</v>
      </c>
      <c r="F12" s="147">
        <v>42</v>
      </c>
      <c r="G12" s="147">
        <v>210</v>
      </c>
      <c r="H12" s="147">
        <v>155</v>
      </c>
    </row>
    <row r="13" spans="1:9" ht="18" customHeight="1">
      <c r="A13" s="20"/>
      <c r="B13" s="3" t="s">
        <v>90</v>
      </c>
      <c r="C13" s="146"/>
      <c r="D13" s="147">
        <v>7</v>
      </c>
      <c r="E13" s="147">
        <v>3</v>
      </c>
      <c r="F13" s="147">
        <v>3</v>
      </c>
      <c r="G13" s="147">
        <v>4</v>
      </c>
      <c r="H13" s="147">
        <v>4</v>
      </c>
    </row>
    <row r="14" spans="1:9" ht="18" customHeight="1">
      <c r="A14" s="20"/>
      <c r="B14" s="3" t="s">
        <v>91</v>
      </c>
      <c r="C14" s="146"/>
      <c r="D14" s="147">
        <v>19</v>
      </c>
      <c r="E14" s="147">
        <v>14</v>
      </c>
      <c r="F14" s="147">
        <v>22</v>
      </c>
      <c r="G14" s="147">
        <v>22</v>
      </c>
      <c r="H14" s="147">
        <v>24</v>
      </c>
    </row>
    <row r="15" spans="1:9" ht="18" customHeight="1">
      <c r="A15" s="20"/>
      <c r="B15" s="3" t="s">
        <v>92</v>
      </c>
      <c r="C15" s="146"/>
      <c r="D15" s="147">
        <v>286</v>
      </c>
      <c r="E15" s="147">
        <v>228</v>
      </c>
      <c r="F15" s="147">
        <v>199</v>
      </c>
      <c r="G15" s="147">
        <v>223</v>
      </c>
      <c r="H15" s="147">
        <v>228</v>
      </c>
    </row>
    <row r="16" spans="1:9" ht="18" customHeight="1">
      <c r="A16" s="20"/>
      <c r="B16" s="3" t="s">
        <v>93</v>
      </c>
      <c r="C16" s="146"/>
      <c r="D16" s="147">
        <v>10</v>
      </c>
      <c r="E16" s="147">
        <v>12</v>
      </c>
      <c r="F16" s="147">
        <v>10</v>
      </c>
      <c r="G16" s="147">
        <v>18</v>
      </c>
      <c r="H16" s="147">
        <v>12</v>
      </c>
    </row>
    <row r="17" spans="1:9" ht="18" customHeight="1">
      <c r="A17" s="20"/>
      <c r="B17" s="3" t="s">
        <v>94</v>
      </c>
      <c r="C17" s="146"/>
      <c r="D17" s="147">
        <v>16</v>
      </c>
      <c r="E17" s="147">
        <v>14</v>
      </c>
      <c r="F17" s="147">
        <v>20</v>
      </c>
      <c r="G17" s="147">
        <v>19</v>
      </c>
      <c r="H17" s="147">
        <v>19</v>
      </c>
    </row>
    <row r="18" spans="1:9" ht="18" customHeight="1">
      <c r="A18" s="20"/>
      <c r="B18" s="3" t="s">
        <v>95</v>
      </c>
      <c r="C18" s="146"/>
      <c r="D18" s="147">
        <v>2</v>
      </c>
      <c r="E18" s="147">
        <v>3</v>
      </c>
      <c r="F18" s="147">
        <v>2</v>
      </c>
      <c r="G18" s="147">
        <v>3</v>
      </c>
      <c r="H18" s="147">
        <v>4</v>
      </c>
    </row>
    <row r="19" spans="1:9" ht="18" customHeight="1">
      <c r="A19" s="20"/>
      <c r="B19" s="3" t="s">
        <v>96</v>
      </c>
      <c r="C19" s="146"/>
      <c r="D19" s="147" t="s">
        <v>25</v>
      </c>
      <c r="E19" s="147" t="s">
        <v>25</v>
      </c>
      <c r="F19" s="147">
        <v>1</v>
      </c>
      <c r="G19" s="147">
        <v>1</v>
      </c>
      <c r="H19" s="147">
        <v>1</v>
      </c>
    </row>
    <row r="20" spans="1:9" ht="9.9499999999999993" customHeight="1">
      <c r="A20" s="20"/>
      <c r="B20" s="3"/>
      <c r="C20" s="146"/>
      <c r="D20" s="147"/>
      <c r="E20" s="147"/>
      <c r="F20" s="147"/>
      <c r="G20" s="147"/>
      <c r="H20" s="147"/>
    </row>
    <row r="21" spans="1:9" ht="18" customHeight="1">
      <c r="A21" s="20"/>
      <c r="B21" s="3" t="s">
        <v>144</v>
      </c>
      <c r="C21" s="146"/>
      <c r="D21" s="147">
        <v>254</v>
      </c>
      <c r="E21" s="147">
        <v>212</v>
      </c>
      <c r="F21" s="147">
        <v>171</v>
      </c>
      <c r="G21" s="147">
        <v>141</v>
      </c>
      <c r="H21" s="147">
        <v>135</v>
      </c>
      <c r="I21" s="181"/>
    </row>
    <row r="22" spans="1:9" ht="18" customHeight="1">
      <c r="A22" s="20"/>
      <c r="B22" s="3" t="s">
        <v>97</v>
      </c>
      <c r="C22" s="146"/>
      <c r="D22" s="147">
        <v>7</v>
      </c>
      <c r="E22" s="147">
        <v>7</v>
      </c>
      <c r="F22" s="147">
        <v>7</v>
      </c>
      <c r="G22" s="147">
        <v>7</v>
      </c>
      <c r="H22" s="147">
        <v>7</v>
      </c>
    </row>
    <row r="23" spans="1:9" ht="18" customHeight="1">
      <c r="A23" s="20"/>
      <c r="B23" s="3" t="s">
        <v>145</v>
      </c>
      <c r="C23" s="3"/>
      <c r="D23" s="194">
        <v>118</v>
      </c>
      <c r="E23" s="147">
        <v>119</v>
      </c>
      <c r="F23" s="147">
        <v>115</v>
      </c>
      <c r="G23" s="147">
        <v>115</v>
      </c>
      <c r="H23" s="147">
        <v>122</v>
      </c>
    </row>
    <row r="24" spans="1:9" ht="18" customHeight="1">
      <c r="A24" s="20"/>
      <c r="B24" s="3" t="s">
        <v>146</v>
      </c>
      <c r="C24" s="3"/>
      <c r="D24" s="194">
        <v>110</v>
      </c>
      <c r="E24" s="147">
        <v>57</v>
      </c>
      <c r="F24" s="147">
        <v>19</v>
      </c>
      <c r="G24" s="147">
        <v>4</v>
      </c>
      <c r="H24" s="147">
        <v>1</v>
      </c>
    </row>
    <row r="25" spans="1:9" ht="26.25" customHeight="1">
      <c r="A25" s="20"/>
      <c r="B25" s="23" t="s">
        <v>467</v>
      </c>
      <c r="C25" s="146"/>
      <c r="D25" s="147">
        <v>19</v>
      </c>
      <c r="E25" s="147">
        <v>29</v>
      </c>
      <c r="F25" s="147">
        <v>30</v>
      </c>
      <c r="G25" s="147">
        <v>15</v>
      </c>
      <c r="H25" s="147">
        <v>5</v>
      </c>
    </row>
    <row r="26" spans="1:9" ht="5.0999999999999996" customHeight="1" thickBot="1">
      <c r="A26" s="22"/>
      <c r="B26" s="22"/>
      <c r="C26" s="140"/>
      <c r="D26" s="141"/>
      <c r="E26" s="141"/>
      <c r="F26" s="141"/>
      <c r="G26" s="141"/>
      <c r="H26" s="141"/>
    </row>
    <row r="27" spans="1:9" ht="3" customHeight="1">
      <c r="A27" s="20"/>
      <c r="B27" s="20"/>
      <c r="C27" s="20"/>
      <c r="D27" s="386"/>
      <c r="E27" s="386"/>
      <c r="F27" s="20"/>
      <c r="G27" s="20"/>
      <c r="H27" s="20"/>
      <c r="I27" s="20"/>
    </row>
    <row r="28" spans="1:9">
      <c r="A28" s="148" t="s">
        <v>440</v>
      </c>
    </row>
    <row r="29" spans="1:9" ht="11.25" hidden="1" customHeight="1">
      <c r="B29" s="180" t="s">
        <v>441</v>
      </c>
      <c r="E29" s="148"/>
    </row>
    <row r="30" spans="1:9" ht="15" customHeight="1"/>
    <row r="31" spans="1:9" ht="17.25" customHeight="1">
      <c r="A31" s="653" t="s">
        <v>159</v>
      </c>
      <c r="B31" s="653"/>
      <c r="C31" s="653"/>
      <c r="D31" s="653"/>
      <c r="E31" s="653"/>
      <c r="F31" s="653"/>
      <c r="G31" s="653"/>
      <c r="H31" s="387"/>
      <c r="I31" s="388"/>
    </row>
    <row r="32" spans="1:9" ht="9.75" customHeight="1">
      <c r="A32" s="387"/>
      <c r="B32" s="387"/>
      <c r="C32" s="387"/>
      <c r="D32" s="387"/>
      <c r="E32" s="387"/>
      <c r="F32" s="387"/>
      <c r="G32" s="387"/>
      <c r="H32" s="387"/>
      <c r="I32" s="387"/>
    </row>
    <row r="33" spans="1:9" ht="15.75" customHeight="1">
      <c r="A33" s="20" t="s">
        <v>459</v>
      </c>
      <c r="B33" s="12"/>
      <c r="C33" s="12"/>
      <c r="E33" s="12"/>
      <c r="F33" s="12"/>
      <c r="G33" s="232" t="s">
        <v>297</v>
      </c>
      <c r="H33" s="232" t="s">
        <v>297</v>
      </c>
    </row>
    <row r="34" spans="1:9" ht="1.5" customHeight="1" thickBot="1">
      <c r="A34" s="12"/>
      <c r="B34" s="12"/>
      <c r="C34" s="12"/>
      <c r="D34" s="12"/>
      <c r="E34" s="12"/>
    </row>
    <row r="35" spans="1:9" ht="18" customHeight="1">
      <c r="A35" s="478" t="s">
        <v>427</v>
      </c>
      <c r="B35" s="478"/>
      <c r="C35" s="385"/>
      <c r="D35" s="380" t="s">
        <v>162</v>
      </c>
      <c r="E35" s="380" t="s">
        <v>338</v>
      </c>
      <c r="F35" s="380" t="s">
        <v>465</v>
      </c>
      <c r="G35" s="380" t="s">
        <v>482</v>
      </c>
      <c r="H35" s="380" t="s">
        <v>514</v>
      </c>
    </row>
    <row r="36" spans="1:9" ht="5.0999999999999996" customHeight="1">
      <c r="A36" s="143"/>
      <c r="B36" s="143"/>
      <c r="C36" s="144"/>
      <c r="D36" s="145"/>
      <c r="E36" s="145"/>
      <c r="F36" s="145"/>
      <c r="G36" s="145"/>
      <c r="H36" s="145"/>
    </row>
    <row r="37" spans="1:9" ht="18" customHeight="1">
      <c r="A37" s="3"/>
      <c r="B37" s="3" t="s">
        <v>426</v>
      </c>
      <c r="C37" s="146"/>
      <c r="D37" s="147">
        <v>521</v>
      </c>
      <c r="E37" s="147">
        <v>435</v>
      </c>
      <c r="F37" s="147">
        <v>451</v>
      </c>
      <c r="G37" s="147">
        <v>688</v>
      </c>
      <c r="H37" s="147">
        <v>550</v>
      </c>
    </row>
    <row r="38" spans="1:9" ht="9.9499999999999993" customHeight="1">
      <c r="A38" s="3"/>
      <c r="B38" s="3"/>
      <c r="C38" s="146"/>
      <c r="D38" s="147"/>
      <c r="E38" s="147"/>
      <c r="F38" s="147"/>
      <c r="G38" s="147"/>
      <c r="H38" s="147"/>
    </row>
    <row r="39" spans="1:9" ht="18" customHeight="1">
      <c r="A39" s="3"/>
      <c r="B39" s="3" t="s">
        <v>143</v>
      </c>
      <c r="C39" s="146"/>
      <c r="D39" s="147">
        <v>434</v>
      </c>
      <c r="E39" s="147">
        <v>362</v>
      </c>
      <c r="F39" s="147">
        <v>412</v>
      </c>
      <c r="G39" s="147">
        <v>660</v>
      </c>
      <c r="H39" s="147">
        <v>522</v>
      </c>
      <c r="I39" s="181"/>
    </row>
    <row r="40" spans="1:9" ht="18" customHeight="1">
      <c r="A40" s="3"/>
      <c r="B40" s="3" t="s">
        <v>89</v>
      </c>
      <c r="C40" s="146"/>
      <c r="D40" s="147">
        <v>354</v>
      </c>
      <c r="E40" s="147">
        <v>304</v>
      </c>
      <c r="F40" s="147">
        <v>288</v>
      </c>
      <c r="G40" s="147">
        <v>333</v>
      </c>
      <c r="H40" s="147">
        <v>274</v>
      </c>
    </row>
    <row r="41" spans="1:9" ht="26.25" customHeight="1">
      <c r="A41" s="3"/>
      <c r="B41" s="23" t="s">
        <v>504</v>
      </c>
      <c r="C41" s="146"/>
      <c r="D41" s="147" t="s">
        <v>25</v>
      </c>
      <c r="E41" s="147" t="s">
        <v>25</v>
      </c>
      <c r="F41" s="147">
        <v>42</v>
      </c>
      <c r="G41" s="147">
        <v>210</v>
      </c>
      <c r="H41" s="147">
        <v>155</v>
      </c>
    </row>
    <row r="42" spans="1:9" ht="18" customHeight="1">
      <c r="A42" s="20"/>
      <c r="B42" s="3" t="s">
        <v>90</v>
      </c>
      <c r="C42" s="146"/>
      <c r="D42" s="147">
        <v>1</v>
      </c>
      <c r="E42" s="147" t="s">
        <v>25</v>
      </c>
      <c r="F42" s="147">
        <v>1</v>
      </c>
      <c r="G42" s="147">
        <v>1</v>
      </c>
      <c r="H42" s="147" t="s">
        <v>141</v>
      </c>
    </row>
    <row r="43" spans="1:9" ht="18" customHeight="1">
      <c r="A43" s="3"/>
      <c r="B43" s="3" t="s">
        <v>91</v>
      </c>
      <c r="C43" s="146"/>
      <c r="D43" s="147">
        <v>12</v>
      </c>
      <c r="E43" s="147">
        <v>6</v>
      </c>
      <c r="F43" s="147">
        <v>12</v>
      </c>
      <c r="G43" s="147">
        <v>12</v>
      </c>
      <c r="H43" s="147">
        <v>9</v>
      </c>
    </row>
    <row r="44" spans="1:9" ht="18" customHeight="1">
      <c r="A44" s="3"/>
      <c r="B44" s="3" t="s">
        <v>92</v>
      </c>
      <c r="C44" s="146"/>
      <c r="D44" s="147">
        <v>57</v>
      </c>
      <c r="E44" s="147">
        <v>42</v>
      </c>
      <c r="F44" s="147">
        <v>57</v>
      </c>
      <c r="G44" s="147">
        <v>87</v>
      </c>
      <c r="H44" s="147">
        <v>71</v>
      </c>
    </row>
    <row r="45" spans="1:9" ht="18" customHeight="1">
      <c r="A45" s="3"/>
      <c r="B45" s="3" t="s">
        <v>93</v>
      </c>
      <c r="C45" s="146"/>
      <c r="D45" s="147">
        <v>6</v>
      </c>
      <c r="E45" s="147">
        <v>7</v>
      </c>
      <c r="F45" s="147">
        <v>3</v>
      </c>
      <c r="G45" s="147">
        <v>11</v>
      </c>
      <c r="H45" s="147">
        <v>3</v>
      </c>
    </row>
    <row r="46" spans="1:9" ht="18" customHeight="1">
      <c r="A46" s="3"/>
      <c r="B46" s="3" t="s">
        <v>94</v>
      </c>
      <c r="C46" s="146"/>
      <c r="D46" s="147">
        <v>3</v>
      </c>
      <c r="E46" s="147">
        <v>2</v>
      </c>
      <c r="F46" s="147">
        <v>8</v>
      </c>
      <c r="G46" s="147">
        <v>5</v>
      </c>
      <c r="H46" s="147">
        <v>7</v>
      </c>
    </row>
    <row r="47" spans="1:9" ht="18" customHeight="1">
      <c r="A47" s="3"/>
      <c r="B47" s="3" t="s">
        <v>95</v>
      </c>
      <c r="C47" s="146"/>
      <c r="D47" s="147">
        <v>1</v>
      </c>
      <c r="E47" s="147">
        <v>1</v>
      </c>
      <c r="F47" s="361" t="s">
        <v>25</v>
      </c>
      <c r="G47" s="147">
        <v>1</v>
      </c>
      <c r="H47" s="147">
        <v>3</v>
      </c>
    </row>
    <row r="48" spans="1:9" ht="18" customHeight="1">
      <c r="A48" s="3"/>
      <c r="B48" s="3" t="s">
        <v>96</v>
      </c>
      <c r="C48" s="146"/>
      <c r="D48" s="147" t="s">
        <v>25</v>
      </c>
      <c r="E48" s="147" t="s">
        <v>25</v>
      </c>
      <c r="F48" s="147">
        <v>1</v>
      </c>
      <c r="G48" s="147" t="s">
        <v>25</v>
      </c>
      <c r="H48" s="147" t="s">
        <v>141</v>
      </c>
    </row>
    <row r="49" spans="1:9" ht="9.9499999999999993" customHeight="1">
      <c r="A49" s="3"/>
      <c r="B49" s="3"/>
      <c r="C49" s="146"/>
      <c r="D49" s="147"/>
      <c r="E49" s="147"/>
      <c r="F49" s="147"/>
      <c r="G49" s="147"/>
      <c r="H49" s="147"/>
    </row>
    <row r="50" spans="1:9" ht="18" customHeight="1">
      <c r="A50" s="3"/>
      <c r="B50" s="3" t="s">
        <v>144</v>
      </c>
      <c r="C50" s="146"/>
      <c r="D50" s="147">
        <v>87</v>
      </c>
      <c r="E50" s="147">
        <v>73</v>
      </c>
      <c r="F50" s="147">
        <v>39</v>
      </c>
      <c r="G50" s="147">
        <v>28</v>
      </c>
      <c r="H50" s="147">
        <v>28</v>
      </c>
      <c r="I50" s="181"/>
    </row>
    <row r="51" spans="1:9" ht="18" customHeight="1">
      <c r="A51" s="3"/>
      <c r="B51" s="3" t="s">
        <v>97</v>
      </c>
      <c r="C51" s="146"/>
      <c r="D51" s="147">
        <v>5</v>
      </c>
      <c r="E51" s="147">
        <v>4</v>
      </c>
      <c r="F51" s="147">
        <v>4</v>
      </c>
      <c r="G51" s="147">
        <v>3</v>
      </c>
      <c r="H51" s="147">
        <v>3</v>
      </c>
    </row>
    <row r="52" spans="1:9" ht="18" customHeight="1">
      <c r="A52" s="3"/>
      <c r="B52" s="3" t="s">
        <v>145</v>
      </c>
      <c r="C52" s="146"/>
      <c r="D52" s="147">
        <v>25</v>
      </c>
      <c r="E52" s="147">
        <v>25</v>
      </c>
      <c r="F52" s="147">
        <v>25</v>
      </c>
      <c r="G52" s="147">
        <v>25</v>
      </c>
      <c r="H52" s="147">
        <v>25</v>
      </c>
    </row>
    <row r="53" spans="1:9" ht="18" customHeight="1">
      <c r="A53" s="3"/>
      <c r="B53" s="3" t="s">
        <v>146</v>
      </c>
      <c r="C53" s="146"/>
      <c r="D53" s="147">
        <v>56</v>
      </c>
      <c r="E53" s="147">
        <v>24</v>
      </c>
      <c r="F53" s="147" t="s">
        <v>25</v>
      </c>
      <c r="G53" s="147" t="s">
        <v>25</v>
      </c>
      <c r="H53" s="147" t="s">
        <v>141</v>
      </c>
    </row>
    <row r="54" spans="1:9" ht="26.25" customHeight="1">
      <c r="A54" s="3"/>
      <c r="B54" s="23" t="s">
        <v>466</v>
      </c>
      <c r="C54" s="146"/>
      <c r="D54" s="147">
        <v>1</v>
      </c>
      <c r="E54" s="147">
        <v>20</v>
      </c>
      <c r="F54" s="147">
        <v>10</v>
      </c>
      <c r="G54" s="147" t="s">
        <v>25</v>
      </c>
      <c r="H54" s="147" t="s">
        <v>141</v>
      </c>
    </row>
    <row r="55" spans="1:9" ht="5.0999999999999996" customHeight="1" thickBot="1">
      <c r="A55" s="21"/>
      <c r="B55" s="21"/>
      <c r="C55" s="149"/>
      <c r="D55" s="141"/>
      <c r="E55" s="141"/>
      <c r="F55" s="141"/>
      <c r="G55" s="141"/>
      <c r="H55" s="141"/>
    </row>
    <row r="56" spans="1:9" ht="4.5" customHeight="1">
      <c r="A56" s="3"/>
      <c r="B56" s="3"/>
      <c r="C56" s="3"/>
      <c r="D56" s="3"/>
      <c r="E56" s="3"/>
      <c r="F56" s="20"/>
      <c r="G56" s="20"/>
      <c r="H56" s="20"/>
      <c r="I56" s="20"/>
    </row>
    <row r="57" spans="1:9">
      <c r="A57" s="148" t="s">
        <v>440</v>
      </c>
      <c r="C57" s="12"/>
      <c r="D57" s="12"/>
      <c r="E57" s="12"/>
    </row>
    <row r="58" spans="1:9">
      <c r="B58" s="180" t="s">
        <v>439</v>
      </c>
      <c r="D58" s="12"/>
    </row>
  </sheetData>
  <mergeCells count="4">
    <mergeCell ref="A6:B6"/>
    <mergeCell ref="A35:B35"/>
    <mergeCell ref="A31:G31"/>
    <mergeCell ref="A2:H2"/>
  </mergeCells>
  <phoneticPr fontId="3"/>
  <printOptions horizontalCentered="1"/>
  <pageMargins left="0.59055118110236227" right="0.59055118110236227" top="0.59055118110236227" bottom="0.59055118110236227" header="0.39370078740157483" footer="0.51181102362204722"/>
  <pageSetup paperSize="9" scale="97" orientation="portrait" r:id="rId1"/>
  <headerFooter scaleWithDoc="0" alignWithMargins="0">
    <oddHeader>&amp;L&amp;"+,標準"&amp;9 24　教育･文化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C53"/>
  <sheetViews>
    <sheetView showGridLines="0" view="pageBreakPreview" zoomScaleNormal="110" zoomScaleSheetLayoutView="100" workbookViewId="0">
      <selection activeCell="A2" sqref="A2:R2"/>
    </sheetView>
  </sheetViews>
  <sheetFormatPr defaultRowHeight="11.25"/>
  <cols>
    <col min="1" max="1" width="8.875" style="14" customWidth="1"/>
    <col min="2" max="2" width="0.875" style="14" customWidth="1"/>
    <col min="3" max="18" width="5.125" style="14" customWidth="1"/>
    <col min="19" max="19" width="2.25" style="14" customWidth="1"/>
    <col min="20" max="23" width="3" style="14" customWidth="1"/>
    <col min="24" max="24" width="5.25" style="14" bestFit="1" customWidth="1"/>
    <col min="25" max="26" width="3.75" style="14" bestFit="1" customWidth="1"/>
    <col min="27" max="28" width="6" style="14" bestFit="1" customWidth="1"/>
    <col min="29" max="29" width="5.25" style="14" bestFit="1" customWidth="1"/>
    <col min="30" max="16384" width="9" style="14"/>
  </cols>
  <sheetData>
    <row r="1" spans="1:29" ht="15" customHeight="1"/>
    <row r="2" spans="1:29" ht="15" customHeight="1">
      <c r="A2" s="637" t="s">
        <v>156</v>
      </c>
      <c r="B2" s="637"/>
      <c r="C2" s="637"/>
      <c r="D2" s="637"/>
      <c r="E2" s="637"/>
      <c r="F2" s="637"/>
      <c r="G2" s="637"/>
      <c r="H2" s="637"/>
      <c r="I2" s="637"/>
      <c r="J2" s="637"/>
      <c r="K2" s="637"/>
      <c r="L2" s="637"/>
      <c r="M2" s="637"/>
      <c r="N2" s="637"/>
      <c r="O2" s="637"/>
      <c r="P2" s="637"/>
      <c r="Q2" s="637"/>
      <c r="R2" s="637"/>
      <c r="S2" s="407"/>
    </row>
    <row r="3" spans="1:29" ht="15" customHeight="1">
      <c r="A3" s="410"/>
      <c r="B3" s="410"/>
      <c r="C3" s="410"/>
      <c r="D3" s="410"/>
      <c r="E3" s="410"/>
      <c r="F3" s="410"/>
      <c r="G3" s="410"/>
      <c r="H3" s="410"/>
      <c r="I3" s="410"/>
      <c r="J3" s="410"/>
      <c r="K3" s="410"/>
      <c r="L3" s="410"/>
      <c r="M3" s="410"/>
      <c r="N3" s="410"/>
      <c r="O3" s="410"/>
    </row>
    <row r="4" spans="1:29" ht="15" customHeight="1">
      <c r="A4" s="20" t="s">
        <v>457</v>
      </c>
      <c r="L4" s="411"/>
      <c r="O4" s="651" t="s">
        <v>297</v>
      </c>
      <c r="P4" s="651"/>
    </row>
    <row r="5" spans="1:29" ht="1.5" customHeight="1" thickBot="1"/>
    <row r="6" spans="1:29" ht="24" customHeight="1">
      <c r="A6" s="638" t="s">
        <v>329</v>
      </c>
      <c r="B6" s="412"/>
      <c r="C6" s="640" t="s">
        <v>84</v>
      </c>
      <c r="D6" s="641"/>
      <c r="E6" s="641"/>
      <c r="F6" s="642"/>
      <c r="G6" s="640" t="s">
        <v>85</v>
      </c>
      <c r="H6" s="641"/>
      <c r="I6" s="642"/>
      <c r="J6" s="640" t="s">
        <v>86</v>
      </c>
      <c r="K6" s="641"/>
      <c r="L6" s="641"/>
      <c r="M6" s="643" t="s">
        <v>331</v>
      </c>
      <c r="N6" s="644"/>
      <c r="O6" s="647" t="s">
        <v>87</v>
      </c>
      <c r="P6" s="648"/>
    </row>
    <row r="7" spans="1:29" ht="24" customHeight="1">
      <c r="A7" s="639"/>
      <c r="B7" s="413"/>
      <c r="C7" s="414" t="s">
        <v>18</v>
      </c>
      <c r="D7" s="414" t="s">
        <v>330</v>
      </c>
      <c r="E7" s="414" t="s">
        <v>289</v>
      </c>
      <c r="F7" s="414" t="s">
        <v>288</v>
      </c>
      <c r="G7" s="414" t="s">
        <v>174</v>
      </c>
      <c r="H7" s="414" t="s">
        <v>1</v>
      </c>
      <c r="I7" s="414" t="s">
        <v>2</v>
      </c>
      <c r="J7" s="414" t="s">
        <v>174</v>
      </c>
      <c r="K7" s="414" t="s">
        <v>1</v>
      </c>
      <c r="L7" s="414" t="s">
        <v>2</v>
      </c>
      <c r="M7" s="645"/>
      <c r="N7" s="646"/>
      <c r="O7" s="649"/>
      <c r="P7" s="650"/>
    </row>
    <row r="8" spans="1:29" ht="6" customHeight="1">
      <c r="A8" s="416"/>
      <c r="B8" s="417"/>
      <c r="C8" s="418"/>
      <c r="D8" s="419"/>
      <c r="E8" s="419"/>
      <c r="F8" s="419"/>
      <c r="G8" s="419"/>
      <c r="H8" s="419"/>
      <c r="I8" s="419"/>
      <c r="J8" s="419"/>
      <c r="K8" s="419"/>
      <c r="L8" s="419"/>
      <c r="M8" s="397"/>
      <c r="N8" s="420"/>
      <c r="O8" s="417"/>
    </row>
    <row r="9" spans="1:29" s="407" customFormat="1" ht="20.100000000000001" customHeight="1">
      <c r="A9" s="421"/>
      <c r="B9"/>
      <c r="C9" s="632" t="s">
        <v>335</v>
      </c>
      <c r="D9" s="633"/>
      <c r="E9" s="633"/>
      <c r="F9" s="633"/>
      <c r="G9" s="633"/>
      <c r="H9" s="633"/>
      <c r="I9" s="633"/>
      <c r="J9" s="633"/>
      <c r="K9" s="633"/>
      <c r="L9" s="633"/>
      <c r="M9" s="422"/>
      <c r="N9" s="406"/>
      <c r="O9" s="634" t="s">
        <v>332</v>
      </c>
      <c r="P9" s="635"/>
    </row>
    <row r="10" spans="1:29" ht="20.100000000000001" customHeight="1">
      <c r="A10" s="392" t="s">
        <v>517</v>
      </c>
      <c r="B10" s="393"/>
      <c r="C10" s="252">
        <v>8</v>
      </c>
      <c r="D10" s="252">
        <v>1</v>
      </c>
      <c r="E10" s="252">
        <v>3</v>
      </c>
      <c r="F10" s="252">
        <v>4</v>
      </c>
      <c r="G10" s="147">
        <v>1361</v>
      </c>
      <c r="H10" s="147">
        <v>985</v>
      </c>
      <c r="I10" s="147">
        <v>376</v>
      </c>
      <c r="J10" s="249">
        <v>19703</v>
      </c>
      <c r="K10" s="249">
        <v>10424</v>
      </c>
      <c r="L10" s="249">
        <v>9279</v>
      </c>
      <c r="M10" s="612" t="s">
        <v>463</v>
      </c>
      <c r="N10" s="613"/>
      <c r="O10" s="614">
        <v>12146</v>
      </c>
      <c r="P10" s="615"/>
      <c r="T10" s="395"/>
      <c r="U10" s="395"/>
      <c r="V10" s="395"/>
      <c r="W10" s="395"/>
      <c r="X10" s="181"/>
      <c r="Y10" s="181"/>
      <c r="Z10" s="181"/>
      <c r="AA10" s="181"/>
      <c r="AB10" s="181"/>
      <c r="AC10" s="181"/>
    </row>
    <row r="11" spans="1:29" ht="20.100000000000001" customHeight="1">
      <c r="A11" s="392"/>
      <c r="B11" s="393"/>
      <c r="C11" s="176"/>
      <c r="D11" s="176"/>
      <c r="E11" s="176"/>
      <c r="F11" s="176"/>
      <c r="G11" s="176"/>
      <c r="H11" s="176"/>
      <c r="I11" s="176"/>
      <c r="J11" s="396">
        <v>1402</v>
      </c>
      <c r="K11" s="396">
        <v>826</v>
      </c>
      <c r="L11" s="396">
        <v>576</v>
      </c>
      <c r="M11" s="397"/>
      <c r="N11" s="398"/>
      <c r="O11" s="399"/>
      <c r="P11" s="394"/>
      <c r="AA11" s="181"/>
      <c r="AB11" s="181"/>
      <c r="AC11" s="181"/>
    </row>
    <row r="12" spans="1:29" ht="20.100000000000001" customHeight="1">
      <c r="A12" s="392" t="s">
        <v>492</v>
      </c>
      <c r="B12" s="393"/>
      <c r="C12" s="252">
        <v>8</v>
      </c>
      <c r="D12" s="252">
        <v>1</v>
      </c>
      <c r="E12" s="252">
        <v>3</v>
      </c>
      <c r="F12" s="252">
        <v>4</v>
      </c>
      <c r="G12" s="147">
        <v>1360</v>
      </c>
      <c r="H12" s="147">
        <v>976</v>
      </c>
      <c r="I12" s="147">
        <v>384</v>
      </c>
      <c r="J12" s="249">
        <v>19830</v>
      </c>
      <c r="K12" s="249">
        <v>10507</v>
      </c>
      <c r="L12" s="249">
        <v>9323</v>
      </c>
      <c r="M12" s="612" t="s">
        <v>480</v>
      </c>
      <c r="N12" s="613"/>
      <c r="O12" s="630" t="s">
        <v>531</v>
      </c>
      <c r="P12" s="631"/>
      <c r="T12" s="395"/>
      <c r="U12" s="395"/>
      <c r="V12" s="395"/>
      <c r="W12" s="395"/>
      <c r="X12" s="181"/>
      <c r="Y12" s="181"/>
      <c r="Z12" s="181"/>
      <c r="AA12" s="181"/>
      <c r="AB12" s="181"/>
      <c r="AC12" s="181"/>
    </row>
    <row r="13" spans="1:29" ht="20.100000000000001" customHeight="1">
      <c r="A13" s="392"/>
      <c r="B13" s="393"/>
      <c r="C13" s="176"/>
      <c r="D13" s="176"/>
      <c r="E13" s="176"/>
      <c r="F13" s="176"/>
      <c r="G13" s="176"/>
      <c r="H13" s="176"/>
      <c r="I13" s="176"/>
      <c r="J13" s="396">
        <v>1342</v>
      </c>
      <c r="K13" s="396">
        <v>790</v>
      </c>
      <c r="L13" s="396">
        <v>552</v>
      </c>
      <c r="M13" s="397"/>
      <c r="N13" s="398"/>
      <c r="O13" s="399"/>
      <c r="P13" s="394"/>
      <c r="AA13" s="181"/>
      <c r="AB13" s="181"/>
      <c r="AC13" s="181"/>
    </row>
    <row r="14" spans="1:29" ht="20.100000000000001" customHeight="1">
      <c r="A14" s="392" t="s">
        <v>515</v>
      </c>
      <c r="B14" s="393"/>
      <c r="C14" s="252">
        <v>8</v>
      </c>
      <c r="D14" s="252">
        <v>1</v>
      </c>
      <c r="E14" s="252">
        <v>3</v>
      </c>
      <c r="F14" s="252">
        <v>4</v>
      </c>
      <c r="G14" s="147">
        <v>1359</v>
      </c>
      <c r="H14" s="147">
        <v>961</v>
      </c>
      <c r="I14" s="147">
        <v>398</v>
      </c>
      <c r="J14" s="249">
        <v>20130</v>
      </c>
      <c r="K14" s="249">
        <v>10612</v>
      </c>
      <c r="L14" s="249">
        <v>9518</v>
      </c>
      <c r="M14" s="612" t="s">
        <v>516</v>
      </c>
      <c r="N14" s="613"/>
      <c r="O14" s="614">
        <v>11552</v>
      </c>
      <c r="P14" s="636"/>
      <c r="T14" s="395"/>
      <c r="U14" s="395"/>
      <c r="V14" s="395"/>
      <c r="W14" s="395"/>
      <c r="X14" s="181"/>
      <c r="Y14" s="181"/>
      <c r="Z14" s="181"/>
      <c r="AA14" s="181"/>
      <c r="AB14" s="181"/>
      <c r="AC14" s="181"/>
    </row>
    <row r="15" spans="1:29" ht="20.100000000000001" customHeight="1">
      <c r="A15" s="392"/>
      <c r="B15" s="393"/>
      <c r="C15" s="176"/>
      <c r="D15" s="176"/>
      <c r="E15" s="176"/>
      <c r="F15" s="176"/>
      <c r="G15" s="176"/>
      <c r="H15" s="176"/>
      <c r="I15" s="176"/>
      <c r="J15" s="396">
        <v>1330</v>
      </c>
      <c r="K15" s="396">
        <v>770</v>
      </c>
      <c r="L15" s="396">
        <v>560</v>
      </c>
      <c r="M15" s="397"/>
      <c r="N15" s="398"/>
      <c r="O15" s="399"/>
      <c r="P15" s="394"/>
      <c r="AA15" s="181"/>
      <c r="AB15" s="181"/>
      <c r="AC15" s="181"/>
    </row>
    <row r="16" spans="1:29" ht="20.100000000000001" customHeight="1">
      <c r="A16" s="392"/>
      <c r="B16" s="393"/>
      <c r="C16" s="400"/>
      <c r="D16" s="400"/>
      <c r="E16" s="400"/>
      <c r="F16" s="400"/>
      <c r="G16" s="400"/>
      <c r="H16" s="400"/>
      <c r="I16" s="400"/>
      <c r="J16" s="401"/>
      <c r="K16" s="401"/>
      <c r="L16" s="401"/>
      <c r="M16" s="397"/>
      <c r="N16" s="398"/>
      <c r="O16" s="400"/>
      <c r="P16" s="402"/>
    </row>
    <row r="17" spans="1:29" s="407" customFormat="1" ht="20.100000000000001" customHeight="1">
      <c r="A17" s="403"/>
      <c r="B17" s="404"/>
      <c r="C17" s="632" t="s">
        <v>336</v>
      </c>
      <c r="D17" s="633"/>
      <c r="E17" s="633"/>
      <c r="F17" s="633"/>
      <c r="G17" s="633"/>
      <c r="H17" s="633"/>
      <c r="I17" s="633"/>
      <c r="J17" s="633"/>
      <c r="K17" s="633"/>
      <c r="L17" s="633"/>
      <c r="M17" s="405"/>
      <c r="N17" s="406"/>
      <c r="O17" s="634" t="s">
        <v>333</v>
      </c>
      <c r="P17" s="635"/>
    </row>
    <row r="18" spans="1:29" ht="20.100000000000001" customHeight="1">
      <c r="A18" s="392" t="s">
        <v>517</v>
      </c>
      <c r="B18" s="393"/>
      <c r="C18" s="147">
        <v>2</v>
      </c>
      <c r="D18" s="147" t="s">
        <v>25</v>
      </c>
      <c r="E18" s="147" t="s">
        <v>25</v>
      </c>
      <c r="F18" s="147">
        <v>2</v>
      </c>
      <c r="G18" s="147">
        <v>39</v>
      </c>
      <c r="H18" s="147">
        <v>17</v>
      </c>
      <c r="I18" s="147">
        <v>22</v>
      </c>
      <c r="J18" s="147">
        <v>780</v>
      </c>
      <c r="K18" s="147">
        <v>70</v>
      </c>
      <c r="L18" s="147">
        <v>710</v>
      </c>
      <c r="M18" s="612" t="s">
        <v>463</v>
      </c>
      <c r="N18" s="613"/>
      <c r="O18" s="614">
        <v>413</v>
      </c>
      <c r="P18" s="615"/>
      <c r="T18" s="181"/>
      <c r="U18" s="181"/>
      <c r="V18" s="181"/>
      <c r="W18" s="181"/>
      <c r="X18" s="181"/>
      <c r="Y18" s="181"/>
      <c r="Z18" s="181"/>
      <c r="AA18" s="181"/>
      <c r="AB18" s="181"/>
      <c r="AC18" s="181"/>
    </row>
    <row r="19" spans="1:29" ht="20.100000000000001" customHeight="1">
      <c r="A19" s="392" t="s">
        <v>492</v>
      </c>
      <c r="B19" s="393"/>
      <c r="C19" s="147">
        <v>2</v>
      </c>
      <c r="D19" s="147" t="s">
        <v>25</v>
      </c>
      <c r="E19" s="147" t="s">
        <v>25</v>
      </c>
      <c r="F19" s="147">
        <v>2</v>
      </c>
      <c r="G19" s="147">
        <v>34</v>
      </c>
      <c r="H19" s="147">
        <v>16</v>
      </c>
      <c r="I19" s="147">
        <v>18</v>
      </c>
      <c r="J19" s="147">
        <v>688</v>
      </c>
      <c r="K19" s="147">
        <v>63</v>
      </c>
      <c r="L19" s="147">
        <v>625</v>
      </c>
      <c r="M19" s="612" t="s">
        <v>480</v>
      </c>
      <c r="N19" s="613"/>
      <c r="O19" s="614">
        <v>298</v>
      </c>
      <c r="P19" s="615"/>
      <c r="T19" s="181"/>
      <c r="U19" s="181"/>
      <c r="V19" s="181"/>
      <c r="W19" s="181"/>
      <c r="X19" s="181"/>
      <c r="Y19" s="181"/>
      <c r="Z19" s="181"/>
      <c r="AA19" s="181"/>
      <c r="AB19" s="181"/>
      <c r="AC19" s="181"/>
    </row>
    <row r="20" spans="1:29" ht="20.100000000000001" customHeight="1">
      <c r="A20" s="392" t="s">
        <v>515</v>
      </c>
      <c r="B20" s="393"/>
      <c r="C20" s="147">
        <v>2</v>
      </c>
      <c r="D20" s="147" t="s">
        <v>25</v>
      </c>
      <c r="E20" s="147" t="s">
        <v>25</v>
      </c>
      <c r="F20" s="147">
        <v>2</v>
      </c>
      <c r="G20" s="147">
        <v>34</v>
      </c>
      <c r="H20" s="147">
        <v>16</v>
      </c>
      <c r="I20" s="147">
        <v>18</v>
      </c>
      <c r="J20" s="147">
        <v>589</v>
      </c>
      <c r="K20" s="147">
        <v>48</v>
      </c>
      <c r="L20" s="147">
        <v>541</v>
      </c>
      <c r="M20" s="612" t="s">
        <v>516</v>
      </c>
      <c r="N20" s="613"/>
      <c r="O20" s="614">
        <v>227</v>
      </c>
      <c r="P20" s="615"/>
      <c r="T20" s="181"/>
      <c r="U20" s="181"/>
      <c r="V20" s="181"/>
      <c r="W20" s="181"/>
      <c r="X20" s="181"/>
      <c r="Y20" s="181"/>
      <c r="Z20" s="181"/>
      <c r="AA20" s="181"/>
      <c r="AB20" s="181"/>
      <c r="AC20" s="181"/>
    </row>
    <row r="21" spans="1:29" ht="5.0999999999999996" customHeight="1" thickBot="1">
      <c r="A21" s="408"/>
      <c r="B21" s="140"/>
      <c r="C21" s="141"/>
      <c r="D21" s="141"/>
      <c r="E21" s="141"/>
      <c r="F21" s="141"/>
      <c r="G21" s="141"/>
      <c r="H21" s="141"/>
      <c r="I21" s="141"/>
      <c r="J21" s="141"/>
      <c r="K21" s="141"/>
      <c r="L21" s="141"/>
      <c r="M21" s="409"/>
      <c r="N21" s="140"/>
      <c r="O21" s="142"/>
    </row>
    <row r="22" spans="1:29" ht="5.0999999999999996" customHeight="1">
      <c r="A22" s="423"/>
      <c r="D22" s="424"/>
      <c r="E22" s="424"/>
      <c r="G22" s="425"/>
      <c r="H22" s="425"/>
      <c r="I22" s="425"/>
      <c r="J22" s="425"/>
      <c r="K22" s="425"/>
      <c r="L22" s="425"/>
      <c r="M22" s="425"/>
      <c r="N22" s="425"/>
      <c r="O22" s="426"/>
      <c r="P22" s="427"/>
    </row>
    <row r="23" spans="1:29" ht="12" customHeight="1">
      <c r="A23" s="428" t="s">
        <v>489</v>
      </c>
    </row>
    <row r="24" spans="1:29" ht="12" customHeight="1">
      <c r="A24" s="428" t="s">
        <v>498</v>
      </c>
      <c r="B24" s="429"/>
      <c r="E24" s="429"/>
      <c r="F24" s="429"/>
      <c r="G24" s="429"/>
      <c r="H24" s="429"/>
      <c r="I24" s="429"/>
      <c r="J24" s="429"/>
      <c r="K24" s="429"/>
      <c r="L24" s="429"/>
      <c r="M24" s="652"/>
      <c r="N24" s="652"/>
      <c r="O24" s="652"/>
    </row>
    <row r="25" spans="1:29" ht="15.95" customHeight="1">
      <c r="A25" s="429"/>
    </row>
    <row r="26" spans="1:29" ht="15.95" customHeight="1">
      <c r="A26" s="429"/>
    </row>
    <row r="27" spans="1:29" ht="15" customHeight="1"/>
    <row r="28" spans="1:29" ht="15" customHeight="1">
      <c r="A28" s="616" t="s">
        <v>157</v>
      </c>
      <c r="B28" s="616"/>
      <c r="C28" s="616"/>
      <c r="D28" s="616"/>
      <c r="E28" s="616"/>
      <c r="F28" s="616"/>
      <c r="G28" s="616"/>
      <c r="H28" s="616"/>
      <c r="I28" s="616"/>
      <c r="J28" s="616"/>
      <c r="K28" s="616"/>
      <c r="L28" s="616"/>
      <c r="M28" s="616"/>
      <c r="N28" s="616"/>
      <c r="O28" s="616"/>
      <c r="P28" s="616"/>
      <c r="Q28" s="616"/>
      <c r="R28" s="616"/>
    </row>
    <row r="29" spans="1:29" ht="15" customHeight="1">
      <c r="A29" s="616"/>
      <c r="B29" s="616"/>
      <c r="C29" s="616"/>
      <c r="D29" s="616"/>
      <c r="E29" s="616"/>
      <c r="F29" s="616"/>
      <c r="G29" s="616"/>
      <c r="H29" s="616"/>
      <c r="I29" s="616"/>
      <c r="J29" s="616"/>
      <c r="K29" s="616"/>
      <c r="L29" s="616"/>
      <c r="M29" s="616"/>
      <c r="N29" s="616"/>
      <c r="O29" s="616"/>
      <c r="P29" s="616"/>
      <c r="Q29" s="616"/>
      <c r="R29" s="616"/>
    </row>
    <row r="30" spans="1:29" ht="15" customHeight="1">
      <c r="A30" s="20" t="s">
        <v>494</v>
      </c>
      <c r="D30" s="430"/>
      <c r="E30" s="430"/>
      <c r="F30" s="430"/>
      <c r="G30" s="430"/>
      <c r="H30" s="430"/>
      <c r="I30" s="430"/>
      <c r="J30" s="430"/>
      <c r="K30" s="430"/>
      <c r="L30" s="430"/>
      <c r="M30" s="430"/>
      <c r="N30" s="430"/>
      <c r="O30" s="431"/>
      <c r="P30" s="431"/>
      <c r="Q30" s="617" t="s">
        <v>328</v>
      </c>
      <c r="R30" s="617"/>
    </row>
    <row r="31" spans="1:29" ht="4.5" customHeight="1" thickBot="1">
      <c r="A31" s="432"/>
      <c r="B31" s="432"/>
      <c r="C31" s="432"/>
      <c r="D31" s="432"/>
      <c r="E31" s="432"/>
      <c r="F31" s="432"/>
      <c r="G31" s="432"/>
      <c r="H31" s="432"/>
      <c r="I31" s="432"/>
      <c r="J31" s="432"/>
      <c r="K31" s="432"/>
      <c r="L31" s="432"/>
      <c r="M31" s="432"/>
      <c r="N31" s="432"/>
      <c r="O31" s="432"/>
      <c r="P31" s="432"/>
      <c r="Q31" s="432"/>
      <c r="R31" s="432"/>
    </row>
    <row r="32" spans="1:29" ht="24" customHeight="1">
      <c r="A32" s="625" t="s">
        <v>337</v>
      </c>
      <c r="B32" s="433"/>
      <c r="C32" s="619" t="s">
        <v>88</v>
      </c>
      <c r="D32" s="619"/>
      <c r="E32" s="618" t="s">
        <v>471</v>
      </c>
      <c r="F32" s="619"/>
      <c r="G32" s="618" t="s">
        <v>472</v>
      </c>
      <c r="H32" s="619"/>
      <c r="I32" s="618" t="s">
        <v>473</v>
      </c>
      <c r="J32" s="619"/>
      <c r="K32" s="627" t="s">
        <v>210</v>
      </c>
      <c r="L32" s="627"/>
      <c r="M32" s="627" t="s">
        <v>474</v>
      </c>
      <c r="N32" s="627"/>
      <c r="O32" s="618" t="s">
        <v>424</v>
      </c>
      <c r="P32" s="618"/>
      <c r="Q32" s="618" t="s">
        <v>425</v>
      </c>
      <c r="R32" s="623"/>
    </row>
    <row r="33" spans="1:19" ht="24" customHeight="1">
      <c r="A33" s="625"/>
      <c r="B33" s="433"/>
      <c r="C33" s="620"/>
      <c r="D33" s="620"/>
      <c r="E33" s="620"/>
      <c r="F33" s="620"/>
      <c r="G33" s="620"/>
      <c r="H33" s="620"/>
      <c r="I33" s="620"/>
      <c r="J33" s="620"/>
      <c r="K33" s="628"/>
      <c r="L33" s="628"/>
      <c r="M33" s="628"/>
      <c r="N33" s="628"/>
      <c r="O33" s="629"/>
      <c r="P33" s="629"/>
      <c r="Q33" s="620"/>
      <c r="R33" s="624"/>
    </row>
    <row r="34" spans="1:19" ht="24" customHeight="1">
      <c r="A34" s="625"/>
      <c r="B34" s="433"/>
      <c r="C34" s="620"/>
      <c r="D34" s="620"/>
      <c r="E34" s="620"/>
      <c r="F34" s="620"/>
      <c r="G34" s="620"/>
      <c r="H34" s="620"/>
      <c r="I34" s="620"/>
      <c r="J34" s="620"/>
      <c r="K34" s="628"/>
      <c r="L34" s="628"/>
      <c r="M34" s="628"/>
      <c r="N34" s="628"/>
      <c r="O34" s="629"/>
      <c r="P34" s="629"/>
      <c r="Q34" s="620"/>
      <c r="R34" s="624"/>
    </row>
    <row r="35" spans="1:19" ht="24" customHeight="1">
      <c r="A35" s="626"/>
      <c r="B35" s="415"/>
      <c r="C35" s="620"/>
      <c r="D35" s="620"/>
      <c r="E35" s="620"/>
      <c r="F35" s="620"/>
      <c r="G35" s="620"/>
      <c r="H35" s="620"/>
      <c r="I35" s="620"/>
      <c r="J35" s="620"/>
      <c r="K35" s="628"/>
      <c r="L35" s="628"/>
      <c r="M35" s="628"/>
      <c r="N35" s="628"/>
      <c r="O35" s="629"/>
      <c r="P35" s="629"/>
      <c r="Q35" s="620"/>
      <c r="R35" s="624"/>
    </row>
    <row r="36" spans="1:19" ht="4.5" customHeight="1">
      <c r="A36" s="434"/>
      <c r="B36" s="435"/>
      <c r="C36" s="436"/>
      <c r="D36" s="437"/>
      <c r="E36" s="437"/>
      <c r="F36" s="437"/>
      <c r="G36" s="438"/>
      <c r="H36" s="438"/>
      <c r="I36" s="437"/>
      <c r="J36" s="438"/>
      <c r="K36" s="438"/>
      <c r="L36" s="439"/>
      <c r="M36" s="439"/>
      <c r="N36" s="439"/>
      <c r="O36" s="439"/>
      <c r="P36" s="437"/>
      <c r="Q36" s="437"/>
      <c r="R36" s="438"/>
    </row>
    <row r="37" spans="1:19" s="407" customFormat="1" ht="20.100000000000001" customHeight="1">
      <c r="A37" s="440"/>
      <c r="B37" s="440"/>
      <c r="C37" s="621" t="s">
        <v>334</v>
      </c>
      <c r="D37" s="622"/>
      <c r="E37" s="622"/>
      <c r="F37" s="622"/>
      <c r="G37" s="622"/>
      <c r="H37" s="622"/>
      <c r="I37" s="622"/>
      <c r="J37" s="622"/>
      <c r="K37" s="622"/>
      <c r="L37" s="622"/>
      <c r="M37" s="622"/>
      <c r="N37" s="622"/>
      <c r="O37" s="622"/>
      <c r="P37" s="622"/>
      <c r="Q37" s="622"/>
      <c r="R37" s="622"/>
    </row>
    <row r="38" spans="1:19" ht="20.100000000000001" customHeight="1">
      <c r="A38" s="441" t="s">
        <v>530</v>
      </c>
      <c r="B38" s="442"/>
      <c r="C38" s="607">
        <v>3856</v>
      </c>
      <c r="D38" s="606"/>
      <c r="E38" s="606" t="s">
        <v>495</v>
      </c>
      <c r="F38" s="606"/>
      <c r="G38" s="606">
        <v>2424</v>
      </c>
      <c r="H38" s="606"/>
      <c r="I38" s="606">
        <v>51</v>
      </c>
      <c r="J38" s="606"/>
      <c r="K38" s="606">
        <v>4</v>
      </c>
      <c r="L38" s="606"/>
      <c r="M38" s="606">
        <v>126</v>
      </c>
      <c r="N38" s="606"/>
      <c r="O38" s="606">
        <v>942</v>
      </c>
      <c r="P38" s="606"/>
      <c r="Q38" s="606" t="s">
        <v>141</v>
      </c>
      <c r="R38" s="606"/>
    </row>
    <row r="39" spans="1:19" ht="20.100000000000001" customHeight="1">
      <c r="A39" s="441" t="s">
        <v>493</v>
      </c>
      <c r="B39" s="442"/>
      <c r="C39" s="607">
        <v>3766</v>
      </c>
      <c r="D39" s="606"/>
      <c r="E39" s="606" t="s">
        <v>496</v>
      </c>
      <c r="F39" s="606"/>
      <c r="G39" s="606">
        <v>2460</v>
      </c>
      <c r="H39" s="606"/>
      <c r="I39" s="606">
        <v>73</v>
      </c>
      <c r="J39" s="606"/>
      <c r="K39" s="606">
        <v>4</v>
      </c>
      <c r="L39" s="606"/>
      <c r="M39" s="606">
        <v>98</v>
      </c>
      <c r="N39" s="606"/>
      <c r="O39" s="606">
        <v>780</v>
      </c>
      <c r="P39" s="606"/>
      <c r="Q39" s="606" t="s">
        <v>141</v>
      </c>
      <c r="R39" s="606"/>
    </row>
    <row r="40" spans="1:19" ht="20.100000000000001" customHeight="1">
      <c r="A40" s="441" t="s">
        <v>527</v>
      </c>
      <c r="B40" s="442"/>
      <c r="C40" s="607">
        <v>3851</v>
      </c>
      <c r="D40" s="606"/>
      <c r="E40" s="606" t="s">
        <v>537</v>
      </c>
      <c r="F40" s="606"/>
      <c r="G40" s="606">
        <v>2592</v>
      </c>
      <c r="H40" s="606"/>
      <c r="I40" s="606">
        <v>50</v>
      </c>
      <c r="J40" s="606"/>
      <c r="K40" s="606">
        <v>2</v>
      </c>
      <c r="L40" s="606"/>
      <c r="M40" s="606">
        <v>113</v>
      </c>
      <c r="N40" s="606"/>
      <c r="O40" s="606">
        <v>673</v>
      </c>
      <c r="P40" s="606"/>
      <c r="Q40" s="606" t="s">
        <v>141</v>
      </c>
      <c r="R40" s="606"/>
    </row>
    <row r="41" spans="1:19" ht="20.100000000000001" customHeight="1">
      <c r="A41" s="437"/>
      <c r="B41" s="443"/>
      <c r="C41" s="444"/>
      <c r="D41" s="445"/>
      <c r="E41" s="445"/>
      <c r="F41" s="446"/>
      <c r="G41" s="446"/>
      <c r="H41" s="446"/>
      <c r="I41" s="446"/>
      <c r="J41" s="446"/>
      <c r="K41" s="446"/>
      <c r="L41" s="446"/>
      <c r="M41" s="446"/>
      <c r="N41" s="446"/>
      <c r="O41" s="446"/>
      <c r="P41" s="446"/>
      <c r="Q41" s="445"/>
      <c r="R41" s="445"/>
      <c r="S41" s="445"/>
    </row>
    <row r="42" spans="1:19" s="407" customFormat="1" ht="20.100000000000001" customHeight="1">
      <c r="A42" s="437"/>
      <c r="B42" s="440"/>
      <c r="C42" s="610" t="s">
        <v>336</v>
      </c>
      <c r="D42" s="611"/>
      <c r="E42" s="611"/>
      <c r="F42" s="611"/>
      <c r="G42" s="611"/>
      <c r="H42" s="611"/>
      <c r="I42" s="611"/>
      <c r="J42" s="611"/>
      <c r="K42" s="611"/>
      <c r="L42" s="611"/>
      <c r="M42" s="611"/>
      <c r="N42" s="611"/>
      <c r="O42" s="611"/>
      <c r="P42" s="611"/>
      <c r="Q42" s="611"/>
      <c r="R42" s="611"/>
    </row>
    <row r="43" spans="1:19" ht="20.100000000000001" customHeight="1">
      <c r="A43" s="441" t="s">
        <v>530</v>
      </c>
      <c r="B43" s="447"/>
      <c r="C43" s="607">
        <v>360</v>
      </c>
      <c r="D43" s="606"/>
      <c r="E43" s="606" t="s">
        <v>464</v>
      </c>
      <c r="F43" s="606"/>
      <c r="G43" s="606">
        <v>254</v>
      </c>
      <c r="H43" s="606"/>
      <c r="I43" s="606" t="s">
        <v>141</v>
      </c>
      <c r="J43" s="606"/>
      <c r="K43" s="606" t="s">
        <v>141</v>
      </c>
      <c r="L43" s="606"/>
      <c r="M43" s="608" t="s">
        <v>160</v>
      </c>
      <c r="N43" s="606"/>
      <c r="O43" s="606">
        <v>51</v>
      </c>
      <c r="P43" s="606"/>
      <c r="Q43" s="606" t="s">
        <v>141</v>
      </c>
      <c r="R43" s="606"/>
    </row>
    <row r="44" spans="1:19" ht="20.100000000000001" customHeight="1">
      <c r="A44" s="441" t="s">
        <v>493</v>
      </c>
      <c r="B44" s="447"/>
      <c r="C44" s="607">
        <v>357</v>
      </c>
      <c r="D44" s="606"/>
      <c r="E44" s="606" t="s">
        <v>497</v>
      </c>
      <c r="F44" s="606"/>
      <c r="G44" s="606">
        <v>256</v>
      </c>
      <c r="H44" s="606"/>
      <c r="I44" s="606">
        <v>3</v>
      </c>
      <c r="J44" s="606"/>
      <c r="K44" s="606" t="s">
        <v>141</v>
      </c>
      <c r="L44" s="606"/>
      <c r="M44" s="608" t="s">
        <v>160</v>
      </c>
      <c r="N44" s="606"/>
      <c r="O44" s="606">
        <v>48</v>
      </c>
      <c r="P44" s="606"/>
      <c r="Q44" s="606" t="s">
        <v>141</v>
      </c>
      <c r="R44" s="606"/>
    </row>
    <row r="45" spans="1:19" ht="20.100000000000001" customHeight="1">
      <c r="A45" s="441" t="s">
        <v>527</v>
      </c>
      <c r="B45" s="447"/>
      <c r="C45" s="607">
        <v>333</v>
      </c>
      <c r="D45" s="606"/>
      <c r="E45" s="606" t="s">
        <v>538</v>
      </c>
      <c r="F45" s="606"/>
      <c r="G45" s="606">
        <v>255</v>
      </c>
      <c r="H45" s="606"/>
      <c r="I45" s="606">
        <v>183</v>
      </c>
      <c r="J45" s="606"/>
      <c r="K45" s="606" t="s">
        <v>141</v>
      </c>
      <c r="L45" s="606"/>
      <c r="M45" s="608" t="s">
        <v>160</v>
      </c>
      <c r="N45" s="606"/>
      <c r="O45" s="606">
        <v>26</v>
      </c>
      <c r="P45" s="606"/>
      <c r="Q45" s="606" t="s">
        <v>141</v>
      </c>
      <c r="R45" s="606"/>
    </row>
    <row r="46" spans="1:19" ht="5.0999999999999996" customHeight="1" thickBot="1">
      <c r="A46" s="448"/>
      <c r="B46" s="449"/>
      <c r="C46" s="450"/>
      <c r="D46" s="451"/>
      <c r="E46" s="451"/>
      <c r="F46" s="451"/>
      <c r="G46" s="451"/>
      <c r="H46" s="451"/>
      <c r="I46" s="451"/>
      <c r="J46" s="451"/>
      <c r="K46" s="451"/>
      <c r="L46" s="451"/>
      <c r="M46" s="451"/>
      <c r="N46" s="452"/>
      <c r="O46" s="452"/>
      <c r="P46" s="452"/>
      <c r="Q46" s="452"/>
      <c r="R46" s="452"/>
    </row>
    <row r="47" spans="1:19" ht="5.0999999999999996" customHeight="1">
      <c r="A47" s="453"/>
      <c r="B47" s="453"/>
      <c r="C47" s="454"/>
      <c r="D47" s="454"/>
      <c r="E47" s="454"/>
      <c r="F47" s="454"/>
      <c r="G47" s="454"/>
      <c r="H47" s="454"/>
      <c r="I47" s="454"/>
      <c r="J47" s="454"/>
      <c r="K47" s="454"/>
      <c r="L47" s="454"/>
      <c r="M47" s="430"/>
      <c r="N47" s="430"/>
      <c r="O47" s="430"/>
      <c r="P47" s="455"/>
      <c r="Q47" s="455"/>
      <c r="R47" s="455"/>
    </row>
    <row r="48" spans="1:19">
      <c r="A48" s="456" t="s">
        <v>458</v>
      </c>
      <c r="B48" s="453"/>
      <c r="C48" s="454"/>
      <c r="D48" s="454"/>
      <c r="E48" s="454"/>
      <c r="F48" s="454"/>
      <c r="G48" s="454"/>
      <c r="H48" s="454"/>
      <c r="I48" s="454"/>
      <c r="J48" s="454"/>
      <c r="K48" s="454"/>
      <c r="L48" s="454"/>
      <c r="M48" s="430"/>
      <c r="N48" s="430"/>
      <c r="O48" s="430"/>
      <c r="P48" s="455"/>
      <c r="Q48" s="455"/>
      <c r="R48" s="455"/>
    </row>
    <row r="49" spans="1:18">
      <c r="A49" s="456" t="s">
        <v>490</v>
      </c>
      <c r="B49" s="453"/>
      <c r="C49" s="454"/>
      <c r="D49" s="454"/>
      <c r="E49" s="454"/>
      <c r="F49" s="454"/>
      <c r="G49" s="454"/>
      <c r="H49" s="454"/>
      <c r="I49" s="454"/>
      <c r="J49" s="454"/>
      <c r="K49" s="454"/>
      <c r="L49" s="454"/>
      <c r="M49" s="430"/>
      <c r="N49" s="430"/>
      <c r="O49" s="430"/>
      <c r="P49" s="455"/>
      <c r="Q49" s="455"/>
      <c r="R49" s="455"/>
    </row>
    <row r="50" spans="1:18">
      <c r="A50" s="456" t="s">
        <v>508</v>
      </c>
      <c r="B50" s="453"/>
      <c r="C50" s="454"/>
      <c r="D50" s="454"/>
      <c r="E50" s="454"/>
      <c r="F50" s="454"/>
      <c r="G50" s="454"/>
      <c r="H50" s="454"/>
      <c r="I50" s="454"/>
      <c r="J50" s="454"/>
      <c r="K50" s="454"/>
      <c r="L50" s="454"/>
      <c r="M50" s="430"/>
      <c r="N50" s="430"/>
      <c r="O50" s="430"/>
      <c r="P50" s="455"/>
      <c r="Q50" s="455"/>
      <c r="R50" s="455"/>
    </row>
    <row r="51" spans="1:18">
      <c r="A51" s="456" t="s">
        <v>509</v>
      </c>
      <c r="B51" s="453"/>
      <c r="C51" s="454"/>
      <c r="D51" s="454"/>
      <c r="E51" s="454"/>
      <c r="F51" s="454"/>
      <c r="G51" s="454"/>
      <c r="H51" s="454"/>
      <c r="I51" s="454"/>
      <c r="J51" s="454"/>
      <c r="K51" s="454"/>
      <c r="L51" s="454"/>
      <c r="M51" s="430"/>
      <c r="N51" s="430"/>
      <c r="O51" s="430"/>
      <c r="P51" s="455"/>
      <c r="Q51" s="455"/>
      <c r="R51" s="455"/>
    </row>
    <row r="52" spans="1:18">
      <c r="A52" s="456" t="s">
        <v>491</v>
      </c>
      <c r="B52" s="453"/>
      <c r="C52" s="454"/>
      <c r="D52" s="454"/>
      <c r="E52" s="454"/>
      <c r="F52" s="454"/>
      <c r="G52" s="454"/>
      <c r="H52" s="454"/>
      <c r="I52" s="454"/>
      <c r="J52" s="454"/>
      <c r="K52" s="454"/>
      <c r="L52" s="454"/>
      <c r="M52" s="430"/>
      <c r="N52" s="430"/>
      <c r="O52" s="430"/>
      <c r="P52" s="455"/>
      <c r="Q52" s="455"/>
      <c r="R52" s="455"/>
    </row>
    <row r="53" spans="1:18">
      <c r="A53" s="456" t="s">
        <v>499</v>
      </c>
      <c r="C53" s="430"/>
      <c r="J53" s="609"/>
      <c r="K53" s="609"/>
      <c r="L53" s="609"/>
      <c r="M53" s="430"/>
      <c r="N53" s="430"/>
      <c r="O53" s="430"/>
      <c r="P53" s="430"/>
      <c r="Q53" s="430"/>
      <c r="R53" s="430"/>
    </row>
  </sheetData>
  <mergeCells count="87">
    <mergeCell ref="M39:N39"/>
    <mergeCell ref="O39:P39"/>
    <mergeCell ref="M24:O24"/>
    <mergeCell ref="M40:N40"/>
    <mergeCell ref="O40:P40"/>
    <mergeCell ref="K39:L39"/>
    <mergeCell ref="C40:D40"/>
    <mergeCell ref="E40:F40"/>
    <mergeCell ref="G40:H40"/>
    <mergeCell ref="I40:J40"/>
    <mergeCell ref="K40:L40"/>
    <mergeCell ref="A2:R2"/>
    <mergeCell ref="A6:A7"/>
    <mergeCell ref="C6:F6"/>
    <mergeCell ref="G6:I6"/>
    <mergeCell ref="J6:L6"/>
    <mergeCell ref="M6:N7"/>
    <mergeCell ref="O6:P7"/>
    <mergeCell ref="O4:P4"/>
    <mergeCell ref="M12:N12"/>
    <mergeCell ref="O12:P12"/>
    <mergeCell ref="C17:L17"/>
    <mergeCell ref="O17:P17"/>
    <mergeCell ref="C9:L9"/>
    <mergeCell ref="O9:P9"/>
    <mergeCell ref="M10:N10"/>
    <mergeCell ref="M14:N14"/>
    <mergeCell ref="O14:P14"/>
    <mergeCell ref="O10:P10"/>
    <mergeCell ref="A32:A35"/>
    <mergeCell ref="I32:J35"/>
    <mergeCell ref="K32:L35"/>
    <mergeCell ref="M32:N35"/>
    <mergeCell ref="O32:P35"/>
    <mergeCell ref="C32:D35"/>
    <mergeCell ref="E32:F35"/>
    <mergeCell ref="Q39:R39"/>
    <mergeCell ref="G38:H38"/>
    <mergeCell ref="I38:J38"/>
    <mergeCell ref="G32:H35"/>
    <mergeCell ref="C37:R37"/>
    <mergeCell ref="Q32:R35"/>
    <mergeCell ref="E38:F38"/>
    <mergeCell ref="K38:L38"/>
    <mergeCell ref="M38:N38"/>
    <mergeCell ref="O38:P38"/>
    <mergeCell ref="Q38:R38"/>
    <mergeCell ref="C38:D38"/>
    <mergeCell ref="C39:D39"/>
    <mergeCell ref="E39:F39"/>
    <mergeCell ref="G39:H39"/>
    <mergeCell ref="I39:J39"/>
    <mergeCell ref="M18:N18"/>
    <mergeCell ref="O18:P18"/>
    <mergeCell ref="A28:R29"/>
    <mergeCell ref="Q30:R30"/>
    <mergeCell ref="M19:N19"/>
    <mergeCell ref="O19:P19"/>
    <mergeCell ref="M20:N20"/>
    <mergeCell ref="O20:P20"/>
    <mergeCell ref="J53:L53"/>
    <mergeCell ref="M43:N43"/>
    <mergeCell ref="O43:P43"/>
    <mergeCell ref="Q43:R43"/>
    <mergeCell ref="C42:R42"/>
    <mergeCell ref="O44:P44"/>
    <mergeCell ref="Q44:R44"/>
    <mergeCell ref="C44:D44"/>
    <mergeCell ref="E44:F44"/>
    <mergeCell ref="G44:H44"/>
    <mergeCell ref="C43:D43"/>
    <mergeCell ref="E43:F43"/>
    <mergeCell ref="G43:H43"/>
    <mergeCell ref="I43:J43"/>
    <mergeCell ref="K43:L43"/>
    <mergeCell ref="I44:J44"/>
    <mergeCell ref="Q40:R40"/>
    <mergeCell ref="C45:D45"/>
    <mergeCell ref="E45:F45"/>
    <mergeCell ref="G45:H45"/>
    <mergeCell ref="I45:J45"/>
    <mergeCell ref="K45:L45"/>
    <mergeCell ref="M45:N45"/>
    <mergeCell ref="O45:P45"/>
    <mergeCell ref="Q45:R45"/>
    <mergeCell ref="K44:L44"/>
    <mergeCell ref="M44:N44"/>
  </mergeCells>
  <phoneticPr fontId="3"/>
  <printOptions horizontalCentered="1"/>
  <pageMargins left="0.59055118110236227" right="0.59055118110236227" top="0.59055118110236227" bottom="0.59055118110236227" header="0.39370078740157483" footer="0.51181102362204722"/>
  <pageSetup paperSize="9" scale="98" orientation="portrait" r:id="rId1"/>
  <headerFooter scaleWithDoc="0" alignWithMargins="0">
    <oddHeader>&amp;R&amp;"+,標準"&amp;9 24　教育･文化</oddHeader>
  </headerFooter>
  <colBreaks count="1" manualBreakCount="1">
    <brk id="18"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目次</vt:lpstr>
      <vt:lpstr>24_01</vt:lpstr>
      <vt:lpstr>24_02</vt:lpstr>
      <vt:lpstr>24_03</vt:lpstr>
      <vt:lpstr>24_04</vt:lpstr>
      <vt:lpstr>24_05</vt:lpstr>
      <vt:lpstr>24_06-1,2</vt:lpstr>
      <vt:lpstr>24_09,10</vt:lpstr>
      <vt:lpstr>24_07,08</vt:lpstr>
      <vt:lpstr>24_11</vt:lpstr>
      <vt:lpstr>24_12</vt:lpstr>
      <vt:lpstr>24_13</vt:lpstr>
      <vt:lpstr>'24_01'!Print_Area</vt:lpstr>
      <vt:lpstr>'24_02'!Print_Area</vt:lpstr>
      <vt:lpstr>'24_03'!Print_Area</vt:lpstr>
      <vt:lpstr>'24_04'!Print_Area</vt:lpstr>
      <vt:lpstr>'24_05'!Print_Area</vt:lpstr>
      <vt:lpstr>'24_06-1,2'!Print_Area</vt:lpstr>
      <vt:lpstr>'24_07,08'!Print_Area</vt:lpstr>
      <vt:lpstr>'24_09,10'!Print_Area</vt:lpstr>
      <vt:lpstr>'24_11'!Print_Area</vt:lpstr>
      <vt:lpstr>'24_12'!Print_Area</vt:lpstr>
      <vt:lpstr>'24_13'!Print_Area</vt:lpstr>
      <vt:lpstr>目次!Print_Area</vt:lpstr>
    </vt:vector>
  </TitlesOfParts>
  <Company>沖縄県　企画開発部　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沖縄県企画部統計課</dc:creator>
  <dc:description>チェック済</dc:description>
  <cp:lastModifiedBy>0006916</cp:lastModifiedBy>
  <cp:lastPrinted>2026-03-02T04:25:47Z</cp:lastPrinted>
  <dcterms:created xsi:type="dcterms:W3CDTF">2001-05-29T05:05:44Z</dcterms:created>
  <dcterms:modified xsi:type="dcterms:W3CDTF">2026-03-02T04:26:02Z</dcterms:modified>
</cp:coreProperties>
</file>