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LS210D84A\share\◆04_統計年鑑\2024_第67回統計年鑑_令和6年版\05_webサイト掲載\"/>
    </mc:Choice>
  </mc:AlternateContent>
  <xr:revisionPtr revIDLastSave="0" documentId="13_ncr:1_{74B8CDC8-8DD8-408E-B5A4-D55BA642A44B}" xr6:coauthVersionLast="47" xr6:coauthVersionMax="47" xr10:uidLastSave="{00000000-0000-0000-0000-000000000000}"/>
  <bookViews>
    <workbookView xWindow="-120" yWindow="-120" windowWidth="29040" windowHeight="15720" tabRatio="839" xr2:uid="{00000000-000D-0000-FFFF-FFFF00000000}"/>
  </bookViews>
  <sheets>
    <sheet name="目次" sheetId="24" r:id="rId1"/>
    <sheet name="24_01" sheetId="13" r:id="rId2"/>
    <sheet name="24_02" sheetId="22" r:id="rId3"/>
    <sheet name="24_03" sheetId="15" r:id="rId4"/>
    <sheet name="24_04" sheetId="16" r:id="rId5"/>
    <sheet name="24_05" sheetId="17" r:id="rId6"/>
    <sheet name="24_06-1,2" sheetId="19" r:id="rId7"/>
    <sheet name="24_07,08" sheetId="20" r:id="rId8"/>
    <sheet name="24_09,10" sheetId="25" r:id="rId9"/>
    <sheet name="24_11" sheetId="29" r:id="rId10"/>
    <sheet name="24_12" sheetId="26" r:id="rId11"/>
    <sheet name="24_13" sheetId="30" r:id="rId12"/>
  </sheets>
  <definedNames>
    <definedName name="_xlnm.Print_Area" localSheetId="1">'24_01'!$A$1:$M$42</definedName>
    <definedName name="_xlnm.Print_Area" localSheetId="2">'24_02'!$A$1:$O$49</definedName>
    <definedName name="_xlnm.Print_Area" localSheetId="3">'24_03'!$A$1:$AA$49</definedName>
    <definedName name="_xlnm.Print_Area" localSheetId="4">'24_04'!$A$1:$AO$45</definedName>
    <definedName name="_xlnm.Print_Area" localSheetId="5">'24_05'!$A$1:$AQ$42</definedName>
    <definedName name="_xlnm.Print_Area" localSheetId="6">'24_06-1,2'!$A$1:$M$51</definedName>
    <definedName name="_xlnm.Print_Area" localSheetId="7">'24_07,08'!$A$1:$R$53</definedName>
    <definedName name="_xlnm.Print_Area" localSheetId="8">'24_09,10'!$A$1:$H$57</definedName>
    <definedName name="_xlnm.Print_Area" localSheetId="9">'24_11'!$A$1:$J$60</definedName>
    <definedName name="_xlnm.Print_Area" localSheetId="10">'24_12'!$A$1:$W$64</definedName>
    <definedName name="_xlnm.Print_Area" localSheetId="11">'24_13'!$A$1:$AB$62</definedName>
    <definedName name="_xlnm.Print_Area" localSheetId="0">目次!$A$1:$B$17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9" l="1"/>
  <c r="O11" i="22"/>
  <c r="H11" i="22"/>
  <c r="H22" i="22"/>
  <c r="O22" i="22"/>
  <c r="H12" i="22"/>
  <c r="H13" i="22"/>
  <c r="H14" i="22"/>
  <c r="H15" i="22"/>
  <c r="H16" i="22"/>
  <c r="H17" i="22"/>
  <c r="H18" i="22"/>
  <c r="H19" i="22"/>
  <c r="H20" i="22"/>
  <c r="H21" i="22"/>
  <c r="H23" i="22"/>
  <c r="E29" i="19"/>
  <c r="F29" i="19"/>
  <c r="E30" i="19"/>
  <c r="D30" i="19"/>
  <c r="E31" i="19"/>
  <c r="D31" i="19"/>
  <c r="F31" i="19"/>
  <c r="E32" i="19"/>
  <c r="F32" i="19"/>
  <c r="D32" i="19"/>
  <c r="E33" i="19"/>
  <c r="F33" i="19"/>
  <c r="E34" i="19"/>
  <c r="D34" i="19"/>
  <c r="F34" i="19"/>
  <c r="E35" i="19"/>
  <c r="D35" i="19"/>
  <c r="F35" i="19"/>
  <c r="E36" i="19"/>
  <c r="D36" i="19"/>
  <c r="F36" i="19"/>
  <c r="E37" i="19"/>
  <c r="F37" i="19"/>
  <c r="E38" i="19"/>
  <c r="D38" i="19"/>
  <c r="F38" i="19"/>
  <c r="E39" i="19"/>
  <c r="D39" i="19"/>
  <c r="F39" i="19"/>
  <c r="E40" i="19"/>
  <c r="D40" i="19"/>
  <c r="F40" i="19"/>
  <c r="E41" i="19"/>
  <c r="D41" i="19"/>
  <c r="F41" i="19"/>
  <c r="E42" i="19"/>
  <c r="F42" i="19"/>
  <c r="D42" i="19"/>
  <c r="E43" i="19"/>
  <c r="D43" i="19"/>
  <c r="F43" i="19"/>
  <c r="E44" i="19"/>
  <c r="F44" i="19"/>
  <c r="E45" i="19"/>
  <c r="F45" i="19"/>
  <c r="D45" i="19"/>
  <c r="E46" i="19"/>
  <c r="D46" i="19"/>
  <c r="F46" i="19"/>
  <c r="E47" i="19"/>
  <c r="D47" i="19"/>
  <c r="F47" i="19"/>
  <c r="F28" i="19"/>
  <c r="D28" i="19"/>
  <c r="AN14" i="16"/>
  <c r="AN12" i="16"/>
  <c r="AN48" i="16"/>
  <c r="AN49" i="16"/>
  <c r="AN13" i="16"/>
  <c r="D33" i="19"/>
  <c r="D44" i="19"/>
  <c r="D37" i="19"/>
  <c r="D29" i="19"/>
</calcChain>
</file>

<file path=xl/sharedStrings.xml><?xml version="1.0" encoding="utf-8"?>
<sst xmlns="http://schemas.openxmlformats.org/spreadsheetml/2006/main" count="1803" uniqueCount="569">
  <si>
    <t>学級数</t>
  </si>
  <si>
    <t>男</t>
  </si>
  <si>
    <t>女</t>
  </si>
  <si>
    <t>幼稚園</t>
  </si>
  <si>
    <t>　私立</t>
  </si>
  <si>
    <t>小学校</t>
  </si>
  <si>
    <t>　国立</t>
  </si>
  <si>
    <t>中学校</t>
  </si>
  <si>
    <t>高等学校</t>
  </si>
  <si>
    <t>各種学校</t>
  </si>
  <si>
    <t>専修学校</t>
  </si>
  <si>
    <t>特別支援学校</t>
    <rPh sb="0" eb="2">
      <t>トクベツ</t>
    </rPh>
    <rPh sb="2" eb="4">
      <t>シエン</t>
    </rPh>
    <phoneticPr fontId="3"/>
  </si>
  <si>
    <t>通信制高等学校</t>
    <rPh sb="0" eb="3">
      <t>ツウシンセイ</t>
    </rPh>
    <rPh sb="3" eb="5">
      <t>コウトウ</t>
    </rPh>
    <rPh sb="5" eb="7">
      <t>ガッコウ</t>
    </rPh>
    <phoneticPr fontId="3"/>
  </si>
  <si>
    <t xml:space="preserve">  私立</t>
    <rPh sb="2" eb="4">
      <t>シリツ</t>
    </rPh>
    <phoneticPr fontId="3"/>
  </si>
  <si>
    <t>　県立　　　</t>
    <rPh sb="1" eb="2">
      <t>ケン</t>
    </rPh>
    <phoneticPr fontId="3"/>
  </si>
  <si>
    <t>　県立</t>
    <rPh sb="1" eb="2">
      <t>ケン</t>
    </rPh>
    <rPh sb="2" eb="3">
      <t>リツ</t>
    </rPh>
    <phoneticPr fontId="3"/>
  </si>
  <si>
    <t>　公立</t>
    <phoneticPr fontId="3"/>
  </si>
  <si>
    <t>幼保連携型
認定こども園</t>
    <rPh sb="0" eb="2">
      <t>ヨウホ</t>
    </rPh>
    <rPh sb="2" eb="4">
      <t>レンケイ</t>
    </rPh>
    <rPh sb="4" eb="5">
      <t>ガタ</t>
    </rPh>
    <rPh sb="6" eb="8">
      <t>ニンテイ</t>
    </rPh>
    <rPh sb="11" eb="12">
      <t>エン</t>
    </rPh>
    <phoneticPr fontId="3"/>
  </si>
  <si>
    <t>計</t>
  </si>
  <si>
    <t>国頭</t>
    <rPh sb="0" eb="2">
      <t>クニガミ</t>
    </rPh>
    <phoneticPr fontId="10"/>
  </si>
  <si>
    <t>中頭</t>
    <rPh sb="0" eb="2">
      <t>ナカガミ</t>
    </rPh>
    <phoneticPr fontId="10"/>
  </si>
  <si>
    <t>那覇</t>
    <rPh sb="0" eb="2">
      <t>ナハ</t>
    </rPh>
    <phoneticPr fontId="10"/>
  </si>
  <si>
    <t>島尻</t>
    <rPh sb="0" eb="2">
      <t>シマジリ</t>
    </rPh>
    <phoneticPr fontId="10"/>
  </si>
  <si>
    <t>宮古</t>
    <rPh sb="0" eb="2">
      <t>ミヤコ</t>
    </rPh>
    <phoneticPr fontId="10"/>
  </si>
  <si>
    <t>八重山</t>
    <rPh sb="0" eb="3">
      <t>ヤエヤマ</t>
    </rPh>
    <phoneticPr fontId="10"/>
  </si>
  <si>
    <t>-</t>
  </si>
  <si>
    <t>単位：人</t>
  </si>
  <si>
    <t>その他の教員</t>
    <rPh sb="2" eb="3">
      <t>タ</t>
    </rPh>
    <rPh sb="4" eb="6">
      <t>キョウイン</t>
    </rPh>
    <phoneticPr fontId="12"/>
  </si>
  <si>
    <t>事務職員</t>
    <rPh sb="0" eb="2">
      <t>ジム</t>
    </rPh>
    <rPh sb="2" eb="4">
      <t>ショクイン</t>
    </rPh>
    <phoneticPr fontId="12"/>
  </si>
  <si>
    <t>用務員</t>
    <rPh sb="0" eb="3">
      <t>ヨウムイン</t>
    </rPh>
    <phoneticPr fontId="12"/>
  </si>
  <si>
    <t>計</t>
    <rPh sb="0" eb="1">
      <t>ケイ</t>
    </rPh>
    <phoneticPr fontId="14"/>
  </si>
  <si>
    <t>副校長</t>
    <rPh sb="0" eb="3">
      <t>フクコウチョウ</t>
    </rPh>
    <phoneticPr fontId="14"/>
  </si>
  <si>
    <t>主幹教諭</t>
    <rPh sb="0" eb="2">
      <t>シュカン</t>
    </rPh>
    <rPh sb="2" eb="4">
      <t>キョウユ</t>
    </rPh>
    <phoneticPr fontId="14"/>
  </si>
  <si>
    <t>指導教諭</t>
    <rPh sb="0" eb="2">
      <t>シドウ</t>
    </rPh>
    <rPh sb="2" eb="4">
      <t>キョウユ</t>
    </rPh>
    <phoneticPr fontId="14"/>
  </si>
  <si>
    <t>養護教諭</t>
    <rPh sb="0" eb="2">
      <t>ヨウゴ</t>
    </rPh>
    <rPh sb="2" eb="4">
      <t>キョウユ</t>
    </rPh>
    <phoneticPr fontId="14"/>
  </si>
  <si>
    <t>養護助教諭</t>
    <rPh sb="0" eb="2">
      <t>ヨウゴ</t>
    </rPh>
    <rPh sb="2" eb="3">
      <t>ジョ</t>
    </rPh>
    <rPh sb="3" eb="5">
      <t>キョウユ</t>
    </rPh>
    <phoneticPr fontId="14"/>
  </si>
  <si>
    <t>栄養教諭</t>
    <rPh sb="0" eb="2">
      <t>エイヨウ</t>
    </rPh>
    <phoneticPr fontId="14"/>
  </si>
  <si>
    <t>男</t>
    <rPh sb="0" eb="1">
      <t>オトコ</t>
    </rPh>
    <phoneticPr fontId="14"/>
  </si>
  <si>
    <r>
      <rPr>
        <sz val="8"/>
        <rFont val="ＭＳ 明朝"/>
        <family val="1"/>
        <charset val="128"/>
      </rPr>
      <t>　</t>
    </r>
  </si>
  <si>
    <t>第24章　教育・文化</t>
    <phoneticPr fontId="3"/>
  </si>
  <si>
    <t>　公立</t>
    <phoneticPr fontId="3"/>
  </si>
  <si>
    <t>（つづき）</t>
    <phoneticPr fontId="10"/>
  </si>
  <si>
    <t>１学年</t>
    <phoneticPr fontId="10"/>
  </si>
  <si>
    <t>２学年</t>
    <phoneticPr fontId="10"/>
  </si>
  <si>
    <t>３学年</t>
    <phoneticPr fontId="10"/>
  </si>
  <si>
    <t>４学年</t>
    <phoneticPr fontId="10"/>
  </si>
  <si>
    <t>５学年</t>
    <phoneticPr fontId="10"/>
  </si>
  <si>
    <t>６学年</t>
    <phoneticPr fontId="10"/>
  </si>
  <si>
    <t>小学校</t>
    <phoneticPr fontId="10"/>
  </si>
  <si>
    <t>小</t>
    <phoneticPr fontId="10"/>
  </si>
  <si>
    <t>国立</t>
    <phoneticPr fontId="10"/>
  </si>
  <si>
    <t>私立</t>
    <phoneticPr fontId="10"/>
  </si>
  <si>
    <t>公立</t>
    <phoneticPr fontId="10"/>
  </si>
  <si>
    <t>中学校</t>
    <phoneticPr fontId="10"/>
  </si>
  <si>
    <t>中</t>
    <phoneticPr fontId="10"/>
  </si>
  <si>
    <t>国立</t>
    <phoneticPr fontId="10"/>
  </si>
  <si>
    <t>私立</t>
    <phoneticPr fontId="10"/>
  </si>
  <si>
    <t>公立</t>
    <phoneticPr fontId="10"/>
  </si>
  <si>
    <t>（つづき）</t>
    <phoneticPr fontId="12"/>
  </si>
  <si>
    <t>その他の職員</t>
    <phoneticPr fontId="12"/>
  </si>
  <si>
    <t>（再掲）</t>
    <phoneticPr fontId="12"/>
  </si>
  <si>
    <t xml:space="preserve">事務職員
</t>
    <phoneticPr fontId="12"/>
  </si>
  <si>
    <t>学校栄養職員</t>
    <phoneticPr fontId="12"/>
  </si>
  <si>
    <t>養護職員</t>
    <phoneticPr fontId="12"/>
  </si>
  <si>
    <t>小</t>
    <phoneticPr fontId="12"/>
  </si>
  <si>
    <t>国立</t>
    <phoneticPr fontId="12"/>
  </si>
  <si>
    <t>私立</t>
    <phoneticPr fontId="12"/>
  </si>
  <si>
    <t>公立</t>
    <phoneticPr fontId="10"/>
  </si>
  <si>
    <t>中</t>
    <phoneticPr fontId="12"/>
  </si>
  <si>
    <t>国立</t>
    <phoneticPr fontId="12"/>
  </si>
  <si>
    <t>私立</t>
    <phoneticPr fontId="12"/>
  </si>
  <si>
    <t>公立</t>
    <phoneticPr fontId="10"/>
  </si>
  <si>
    <t>（つづき）</t>
    <phoneticPr fontId="14"/>
  </si>
  <si>
    <t>助教諭</t>
    <phoneticPr fontId="14"/>
  </si>
  <si>
    <t>小</t>
    <phoneticPr fontId="12"/>
  </si>
  <si>
    <t>計</t>
    <rPh sb="0" eb="1">
      <t>ケイ</t>
    </rPh>
    <phoneticPr fontId="16"/>
  </si>
  <si>
    <t>第１次産業</t>
    <phoneticPr fontId="16"/>
  </si>
  <si>
    <t>第２次産業</t>
    <phoneticPr fontId="16"/>
  </si>
  <si>
    <t>第３次産業</t>
    <phoneticPr fontId="16"/>
  </si>
  <si>
    <t>建設業</t>
    <phoneticPr fontId="16"/>
  </si>
  <si>
    <t>製造業</t>
    <phoneticPr fontId="16"/>
  </si>
  <si>
    <t>情報通信業</t>
  </si>
  <si>
    <t>複合サービス事業</t>
  </si>
  <si>
    <t>上記以外のもの</t>
    <rPh sb="0" eb="2">
      <t>ジョウキ</t>
    </rPh>
    <phoneticPr fontId="16"/>
  </si>
  <si>
    <t>学校数</t>
    <phoneticPr fontId="3"/>
  </si>
  <si>
    <t>教員数</t>
    <phoneticPr fontId="3"/>
  </si>
  <si>
    <t>学生数</t>
    <rPh sb="2" eb="3">
      <t>スウ</t>
    </rPh>
    <phoneticPr fontId="3"/>
  </si>
  <si>
    <t>入学志願者数</t>
    <rPh sb="5" eb="6">
      <t>スウ</t>
    </rPh>
    <phoneticPr fontId="3"/>
  </si>
  <si>
    <t>卒業者</t>
    <phoneticPr fontId="10"/>
  </si>
  <si>
    <t>　高校貸与奨学生</t>
  </si>
  <si>
    <t>　高等専門学校</t>
    <rPh sb="1" eb="3">
      <t>コウトウ</t>
    </rPh>
    <rPh sb="3" eb="5">
      <t>センモン</t>
    </rPh>
    <rPh sb="5" eb="7">
      <t>ガッコウ</t>
    </rPh>
    <phoneticPr fontId="3"/>
  </si>
  <si>
    <t>　専修学校貸与奨学生</t>
    <rPh sb="1" eb="3">
      <t>センシュウ</t>
    </rPh>
    <rPh sb="3" eb="5">
      <t>ガッコウ</t>
    </rPh>
    <rPh sb="5" eb="7">
      <t>タイヨ</t>
    </rPh>
    <rPh sb="7" eb="10">
      <t>ショウガクセイ</t>
    </rPh>
    <phoneticPr fontId="3"/>
  </si>
  <si>
    <t>　大学貸与奨学生</t>
  </si>
  <si>
    <t>　大学院貸与奨学生</t>
  </si>
  <si>
    <t>　国外留学貸与奨学生</t>
  </si>
  <si>
    <t>　在沖米軍施設･区域内大学就学貸与奨学生</t>
  </si>
  <si>
    <t>　沖縄県海外移住者子弟貸与奨学生</t>
  </si>
  <si>
    <t>　委託奨学金給与奨学生</t>
  </si>
  <si>
    <t>公費に組み入れられない
寄付金</t>
    <phoneticPr fontId="10"/>
  </si>
  <si>
    <t>左の割合</t>
    <rPh sb="0" eb="1">
      <t>サ</t>
    </rPh>
    <rPh sb="2" eb="4">
      <t>ワリアイ</t>
    </rPh>
    <phoneticPr fontId="20"/>
  </si>
  <si>
    <t>国庫補助金</t>
    <rPh sb="2" eb="5">
      <t>ホジョキン</t>
    </rPh>
    <phoneticPr fontId="20"/>
  </si>
  <si>
    <t>県支出金</t>
  </si>
  <si>
    <t>地方債</t>
  </si>
  <si>
    <t>公費組入れ寄付金</t>
    <rPh sb="5" eb="6">
      <t>ヤドリキ</t>
    </rPh>
    <rPh sb="6" eb="7">
      <t>ヅケ</t>
    </rPh>
    <rPh sb="7" eb="8">
      <t>キン</t>
    </rPh>
    <phoneticPr fontId="20"/>
  </si>
  <si>
    <t>B</t>
    <phoneticPr fontId="20"/>
  </si>
  <si>
    <t>B/A</t>
    <phoneticPr fontId="20"/>
  </si>
  <si>
    <t>C</t>
    <phoneticPr fontId="20"/>
  </si>
  <si>
    <t>C/A</t>
    <phoneticPr fontId="20"/>
  </si>
  <si>
    <t>幼稚園</t>
    <phoneticPr fontId="20"/>
  </si>
  <si>
    <t>小学校</t>
    <phoneticPr fontId="20"/>
  </si>
  <si>
    <t>中学校</t>
    <phoneticPr fontId="20"/>
  </si>
  <si>
    <t>特別支援学校</t>
    <rPh sb="0" eb="2">
      <t>トクベツ</t>
    </rPh>
    <rPh sb="2" eb="4">
      <t>シエン</t>
    </rPh>
    <phoneticPr fontId="20"/>
  </si>
  <si>
    <t>社会教育費</t>
    <phoneticPr fontId="20"/>
  </si>
  <si>
    <t>教育行政費</t>
    <phoneticPr fontId="20"/>
  </si>
  <si>
    <t>学校教育費</t>
    <phoneticPr fontId="20"/>
  </si>
  <si>
    <t>社会教育費</t>
    <phoneticPr fontId="20"/>
  </si>
  <si>
    <t>教育行政費</t>
    <phoneticPr fontId="20"/>
  </si>
  <si>
    <t>人</t>
    <rPh sb="0" eb="1">
      <t>ニン</t>
    </rPh>
    <phoneticPr fontId="20"/>
  </si>
  <si>
    <t>幼稚園園児数（公立）</t>
    <phoneticPr fontId="20"/>
  </si>
  <si>
    <t>高等学校（全日制）生徒数（公立）</t>
    <rPh sb="0" eb="2">
      <t>コウトウ</t>
    </rPh>
    <rPh sb="2" eb="4">
      <t>ガッコウ</t>
    </rPh>
    <rPh sb="5" eb="6">
      <t>ゼン</t>
    </rPh>
    <rPh sb="6" eb="7">
      <t>ヒ</t>
    </rPh>
    <rPh sb="13" eb="15">
      <t>コウリツ</t>
    </rPh>
    <phoneticPr fontId="20"/>
  </si>
  <si>
    <t>小学校児童数（公立）</t>
    <rPh sb="0" eb="3">
      <t>ショウガッコウ</t>
    </rPh>
    <rPh sb="3" eb="5">
      <t>ジドウ</t>
    </rPh>
    <phoneticPr fontId="20"/>
  </si>
  <si>
    <t>高等学校（定時制）生徒数（公立）</t>
    <rPh sb="0" eb="2">
      <t>コウトウ</t>
    </rPh>
    <rPh sb="2" eb="4">
      <t>ガッコウ</t>
    </rPh>
    <rPh sb="5" eb="7">
      <t>テイジ</t>
    </rPh>
    <rPh sb="13" eb="15">
      <t>コウリツ</t>
    </rPh>
    <phoneticPr fontId="20"/>
  </si>
  <si>
    <t>中学校生徒数（公立）</t>
    <rPh sb="0" eb="1">
      <t>チュウ</t>
    </rPh>
    <rPh sb="1" eb="3">
      <t>ガッコウ</t>
    </rPh>
    <rPh sb="3" eb="5">
      <t>セイト</t>
    </rPh>
    <phoneticPr fontId="20"/>
  </si>
  <si>
    <t>高等学校（通信制）生徒数（公立）</t>
    <rPh sb="0" eb="2">
      <t>コウトウ</t>
    </rPh>
    <rPh sb="2" eb="4">
      <t>ガッコウ</t>
    </rPh>
    <rPh sb="13" eb="15">
      <t>コウリツ</t>
    </rPh>
    <phoneticPr fontId="20"/>
  </si>
  <si>
    <t>特別支援学校生徒数（公立）</t>
    <rPh sb="0" eb="2">
      <t>トクベツ</t>
    </rPh>
    <rPh sb="2" eb="4">
      <t>シエン</t>
    </rPh>
    <rPh sb="4" eb="6">
      <t>ガッコウ</t>
    </rPh>
    <rPh sb="6" eb="8">
      <t>セイト</t>
    </rPh>
    <phoneticPr fontId="20"/>
  </si>
  <si>
    <t>…</t>
  </si>
  <si>
    <t>学校教育費</t>
    <phoneticPr fontId="20"/>
  </si>
  <si>
    <t>幼稚園</t>
    <phoneticPr fontId="20"/>
  </si>
  <si>
    <t>国立</t>
    <phoneticPr fontId="12"/>
  </si>
  <si>
    <t>私立</t>
    <phoneticPr fontId="12"/>
  </si>
  <si>
    <t>公立</t>
    <phoneticPr fontId="10"/>
  </si>
  <si>
    <t>中</t>
    <phoneticPr fontId="12"/>
  </si>
  <si>
    <t>国立</t>
    <phoneticPr fontId="12"/>
  </si>
  <si>
    <t>私立</t>
    <phoneticPr fontId="12"/>
  </si>
  <si>
    <t>公立</t>
    <phoneticPr fontId="10"/>
  </si>
  <si>
    <t>＜第24章　教育・文化＞</t>
    <rPh sb="6" eb="8">
      <t>キョウイク</t>
    </rPh>
    <rPh sb="9" eb="11">
      <t>ブンカ</t>
    </rPh>
    <phoneticPr fontId="1"/>
  </si>
  <si>
    <t>学年別児童生徒数</t>
    <phoneticPr fontId="3"/>
  </si>
  <si>
    <t>小・中学校の職員数（本務者）</t>
    <phoneticPr fontId="3"/>
  </si>
  <si>
    <t>小・中学校の職名別教員数（本務者）</t>
    <phoneticPr fontId="3"/>
  </si>
  <si>
    <t>中学校卒業者の産業別就職者数</t>
    <phoneticPr fontId="3"/>
  </si>
  <si>
    <t>高等学校卒業者の産業別就職者数</t>
    <phoneticPr fontId="3"/>
  </si>
  <si>
    <t>大学・短期大学の教員数（本務者）・学生数及び入学志願者数</t>
    <phoneticPr fontId="3"/>
  </si>
  <si>
    <t>大学・短期大学卒業者の進路状況</t>
    <phoneticPr fontId="3"/>
  </si>
  <si>
    <t>奨学（留学）生数</t>
    <phoneticPr fontId="3"/>
  </si>
  <si>
    <t>奨学（留学）生新規採用者数</t>
    <phoneticPr fontId="3"/>
  </si>
  <si>
    <t>-</t>
    <phoneticPr fontId="3"/>
  </si>
  <si>
    <t>幼保連携型認定こども園園児数（公立）</t>
    <phoneticPr fontId="3"/>
  </si>
  <si>
    <t>【貸与型】</t>
    <rPh sb="1" eb="3">
      <t>タイヨ</t>
    </rPh>
    <rPh sb="3" eb="4">
      <t>ガタ</t>
    </rPh>
    <phoneticPr fontId="3"/>
  </si>
  <si>
    <t>【給付型】</t>
    <rPh sb="1" eb="4">
      <t>キュウフガタ</t>
    </rPh>
    <phoneticPr fontId="3"/>
  </si>
  <si>
    <t>　県外進学大学生奨学金（平成28年度創設）</t>
    <rPh sb="1" eb="3">
      <t>ケンガイ</t>
    </rPh>
    <rPh sb="3" eb="5">
      <t>シンガク</t>
    </rPh>
    <rPh sb="5" eb="8">
      <t>ダイガクセイ</t>
    </rPh>
    <rPh sb="8" eb="11">
      <t>ショウガクキン</t>
    </rPh>
    <rPh sb="12" eb="14">
      <t>ヘイセイ</t>
    </rPh>
    <rPh sb="16" eb="18">
      <t>ネンド</t>
    </rPh>
    <rPh sb="18" eb="20">
      <t>ソウセツ</t>
    </rPh>
    <phoneticPr fontId="3"/>
  </si>
  <si>
    <t>　専修学校給付奨学生（平成30年度創設）</t>
    <rPh sb="1" eb="3">
      <t>センシュウ</t>
    </rPh>
    <rPh sb="3" eb="5">
      <t>ガッコウ</t>
    </rPh>
    <rPh sb="5" eb="7">
      <t>キュウフ</t>
    </rPh>
    <rPh sb="7" eb="10">
      <t>ショウガクセイ</t>
    </rPh>
    <rPh sb="11" eb="13">
      <t>ヘイセイ</t>
    </rPh>
    <rPh sb="15" eb="17">
      <t>ネンド</t>
    </rPh>
    <rPh sb="17" eb="19">
      <t>ソウセツ</t>
    </rPh>
    <phoneticPr fontId="3"/>
  </si>
  <si>
    <t>資料：県企画部統計課「学校基本統計(学校基本調査)」</t>
    <rPh sb="4" eb="6">
      <t>キカク</t>
    </rPh>
    <rPh sb="6" eb="7">
      <t>ブ</t>
    </rPh>
    <rPh sb="7" eb="10">
      <t>トウケイカ</t>
    </rPh>
    <rPh sb="15" eb="17">
      <t>トウケイ</t>
    </rPh>
    <rPh sb="18" eb="20">
      <t>ガッコウ</t>
    </rPh>
    <rPh sb="20" eb="22">
      <t>キホン</t>
    </rPh>
    <rPh sb="22" eb="24">
      <t>チョウサ</t>
    </rPh>
    <phoneticPr fontId="4"/>
  </si>
  <si>
    <t>令和元年度</t>
    <rPh sb="0" eb="2">
      <t>レイワ</t>
    </rPh>
    <rPh sb="2" eb="4">
      <t>ガンネン</t>
    </rPh>
    <rPh sb="4" eb="5">
      <t>ド</t>
    </rPh>
    <phoneticPr fontId="3"/>
  </si>
  <si>
    <t>公費
割合</t>
    <rPh sb="0" eb="2">
      <t>コウヒ</t>
    </rPh>
    <rPh sb="3" eb="5">
      <t>ワリアイ</t>
    </rPh>
    <phoneticPr fontId="20"/>
  </si>
  <si>
    <t>24－３　学年別児童生徒数</t>
    <rPh sb="10" eb="11">
      <t>ショウ</t>
    </rPh>
    <rPh sb="11" eb="12">
      <t>ト</t>
    </rPh>
    <rPh sb="12" eb="13">
      <t>カズ</t>
    </rPh>
    <phoneticPr fontId="10"/>
  </si>
  <si>
    <t>24－４　小・中学校の職員数（本務者）</t>
    <phoneticPr fontId="12"/>
  </si>
  <si>
    <t>24－５　小 ・中学校の職名別教員数（本務者）</t>
    <phoneticPr fontId="14"/>
  </si>
  <si>
    <t>6-1</t>
    <phoneticPr fontId="3"/>
  </si>
  <si>
    <t>6-2</t>
    <phoneticPr fontId="3"/>
  </si>
  <si>
    <t>24－６－１　中学校卒業者の産業別就職者数</t>
    <phoneticPr fontId="16"/>
  </si>
  <si>
    <t>24－６－２　高等学校卒業者の産業別就職者数</t>
    <rPh sb="7" eb="8">
      <t>タカ</t>
    </rPh>
    <rPh sb="8" eb="9">
      <t>トウ</t>
    </rPh>
    <rPh sb="9" eb="10">
      <t>ガク</t>
    </rPh>
    <rPh sb="10" eb="11">
      <t>コウ</t>
    </rPh>
    <rPh sb="11" eb="12">
      <t>ソツ</t>
    </rPh>
    <rPh sb="12" eb="13">
      <t>ギョウ</t>
    </rPh>
    <rPh sb="13" eb="14">
      <t>シャ</t>
    </rPh>
    <rPh sb="15" eb="16">
      <t>サン</t>
    </rPh>
    <rPh sb="16" eb="17">
      <t>ギョウ</t>
    </rPh>
    <rPh sb="17" eb="18">
      <t>ベツ</t>
    </rPh>
    <rPh sb="18" eb="19">
      <t>シュウ</t>
    </rPh>
    <rPh sb="19" eb="20">
      <t>ショク</t>
    </rPh>
    <rPh sb="20" eb="21">
      <t>シャ</t>
    </rPh>
    <rPh sb="21" eb="22">
      <t>スウ</t>
    </rPh>
    <phoneticPr fontId="16"/>
  </si>
  <si>
    <t>24－７　大学・短期大学の教員数（本務者）・学生数及び入学志願者数</t>
    <rPh sb="25" eb="26">
      <t>オヨ</t>
    </rPh>
    <rPh sb="27" eb="29">
      <t>ニュウガク</t>
    </rPh>
    <rPh sb="29" eb="32">
      <t>シガンシャ</t>
    </rPh>
    <rPh sb="32" eb="33">
      <t>スウ</t>
    </rPh>
    <phoneticPr fontId="3"/>
  </si>
  <si>
    <t>24－８　大学・短期大学卒業者の進路状況</t>
    <phoneticPr fontId="10"/>
  </si>
  <si>
    <t>24－９　奨学（留学）生数</t>
    <phoneticPr fontId="10"/>
  </si>
  <si>
    <t>24－10　奨学（留学）生新規採用者数</t>
    <phoneticPr fontId="10"/>
  </si>
  <si>
    <t>…</t>
    <phoneticPr fontId="3"/>
  </si>
  <si>
    <t>…</t>
    <phoneticPr fontId="3"/>
  </si>
  <si>
    <t>令和２年度</t>
    <rPh sb="0" eb="2">
      <t>レイワ</t>
    </rPh>
    <rPh sb="3" eb="5">
      <t>ネンド</t>
    </rPh>
    <rPh sb="4" eb="5">
      <t>ド</t>
    </rPh>
    <phoneticPr fontId="3"/>
  </si>
  <si>
    <t>絵画</t>
  </si>
  <si>
    <t>彫刻</t>
  </si>
  <si>
    <t>工芸</t>
  </si>
  <si>
    <t>書跡</t>
  </si>
  <si>
    <t>古書</t>
  </si>
  <si>
    <t>考古</t>
  </si>
  <si>
    <t>歴史</t>
  </si>
  <si>
    <t>件数</t>
  </si>
  <si>
    <t>棟数</t>
  </si>
  <si>
    <t>北海道</t>
  </si>
  <si>
    <t>合計</t>
    <rPh sb="0" eb="2">
      <t>ゴウケイ</t>
    </rPh>
    <phoneticPr fontId="3"/>
  </si>
  <si>
    <t>計</t>
    <rPh sb="0" eb="1">
      <t>ケイ</t>
    </rPh>
    <phoneticPr fontId="3"/>
  </si>
  <si>
    <t>国宝･特別</t>
    <rPh sb="0" eb="2">
      <t>コクホウ</t>
    </rPh>
    <rPh sb="3" eb="5">
      <t>トクベツ</t>
    </rPh>
    <phoneticPr fontId="3"/>
  </si>
  <si>
    <t>県指定</t>
    <rPh sb="0" eb="3">
      <t>ケンシテイ</t>
    </rPh>
    <phoneticPr fontId="3"/>
  </si>
  <si>
    <t>植物･地質</t>
    <rPh sb="0" eb="2">
      <t>ショクブツ</t>
    </rPh>
    <rPh sb="3" eb="5">
      <t>チシツ</t>
    </rPh>
    <phoneticPr fontId="3"/>
  </si>
  <si>
    <t>種別</t>
    <rPh sb="0" eb="2">
      <t>シュベツ</t>
    </rPh>
    <phoneticPr fontId="3"/>
  </si>
  <si>
    <t>国</t>
    <rPh sb="0" eb="1">
      <t>クニ</t>
    </rPh>
    <phoneticPr fontId="3"/>
  </si>
  <si>
    <t>県</t>
    <rPh sb="0" eb="1">
      <t>ケン</t>
    </rPh>
    <phoneticPr fontId="3"/>
  </si>
  <si>
    <t>市町村</t>
    <rPh sb="0" eb="3">
      <t>シチョウソン</t>
    </rPh>
    <phoneticPr fontId="3"/>
  </si>
  <si>
    <t>選定</t>
    <rPh sb="0" eb="2">
      <t>センテイ</t>
    </rPh>
    <phoneticPr fontId="3"/>
  </si>
  <si>
    <t>重要文化的景観</t>
    <rPh sb="0" eb="2">
      <t>ジュウヨウ</t>
    </rPh>
    <rPh sb="2" eb="5">
      <t>ブンカテキ</t>
    </rPh>
    <rPh sb="5" eb="7">
      <t>ケイカン</t>
    </rPh>
    <phoneticPr fontId="3"/>
  </si>
  <si>
    <t>選択</t>
    <rPh sb="0" eb="2">
      <t>センタク</t>
    </rPh>
    <phoneticPr fontId="3"/>
  </si>
  <si>
    <t>記録作成等の措置を講ずべき無形の民俗文化財</t>
    <rPh sb="0" eb="2">
      <t>キロク</t>
    </rPh>
    <rPh sb="2" eb="4">
      <t>サクセイ</t>
    </rPh>
    <rPh sb="4" eb="5">
      <t>トウ</t>
    </rPh>
    <rPh sb="6" eb="8">
      <t>ソチ</t>
    </rPh>
    <rPh sb="9" eb="10">
      <t>コウ</t>
    </rPh>
    <rPh sb="13" eb="15">
      <t>ムケイ</t>
    </rPh>
    <rPh sb="16" eb="18">
      <t>ミンゾク</t>
    </rPh>
    <rPh sb="18" eb="21">
      <t>ブンカザイ</t>
    </rPh>
    <phoneticPr fontId="3"/>
  </si>
  <si>
    <t>箇所数</t>
    <rPh sb="0" eb="2">
      <t>カショ</t>
    </rPh>
    <rPh sb="2" eb="3">
      <t>スウ</t>
    </rPh>
    <phoneticPr fontId="3"/>
  </si>
  <si>
    <t>件数</t>
    <rPh sb="0" eb="2">
      <t>ケンスウ</t>
    </rPh>
    <phoneticPr fontId="3"/>
  </si>
  <si>
    <t>国の登録有形文化財（建造物）</t>
    <rPh sb="0" eb="1">
      <t>クニ</t>
    </rPh>
    <rPh sb="2" eb="4">
      <t>トウロク</t>
    </rPh>
    <rPh sb="4" eb="6">
      <t>ユウケイ</t>
    </rPh>
    <rPh sb="6" eb="9">
      <t>ブンカザイ</t>
    </rPh>
    <rPh sb="10" eb="13">
      <t>ケンゾウブツ</t>
    </rPh>
    <phoneticPr fontId="3"/>
  </si>
  <si>
    <t>国の登録有形民俗文化財</t>
    <rPh sb="0" eb="1">
      <t>クニ</t>
    </rPh>
    <rPh sb="2" eb="4">
      <t>トウロク</t>
    </rPh>
    <rPh sb="4" eb="6">
      <t>ユウケイ</t>
    </rPh>
    <rPh sb="6" eb="8">
      <t>ミンゾク</t>
    </rPh>
    <rPh sb="8" eb="11">
      <t>ブンカザイ</t>
    </rPh>
    <phoneticPr fontId="3"/>
  </si>
  <si>
    <t>国の登録記念物（遺跡関係）</t>
    <rPh sb="0" eb="1">
      <t>クニ</t>
    </rPh>
    <rPh sb="2" eb="4">
      <t>トウロク</t>
    </rPh>
    <rPh sb="4" eb="7">
      <t>キネンブツ</t>
    </rPh>
    <rPh sb="8" eb="10">
      <t>イセキ</t>
    </rPh>
    <rPh sb="10" eb="12">
      <t>カンケイ</t>
    </rPh>
    <phoneticPr fontId="3"/>
  </si>
  <si>
    <t>国の登録記念物（名勝地関係）</t>
    <rPh sb="0" eb="1">
      <t>クニ</t>
    </rPh>
    <rPh sb="2" eb="4">
      <t>トウロク</t>
    </rPh>
    <rPh sb="4" eb="7">
      <t>キネンブツ</t>
    </rPh>
    <rPh sb="8" eb="11">
      <t>メイショウチ</t>
    </rPh>
    <rPh sb="11" eb="13">
      <t>カンケイ</t>
    </rPh>
    <phoneticPr fontId="3"/>
  </si>
  <si>
    <t>市町村の登録民族文化財（有形）</t>
    <rPh sb="0" eb="3">
      <t>シチョウソン</t>
    </rPh>
    <rPh sb="4" eb="6">
      <t>トウロク</t>
    </rPh>
    <rPh sb="6" eb="8">
      <t>ミンゾク</t>
    </rPh>
    <rPh sb="8" eb="11">
      <t>ブンカザイ</t>
    </rPh>
    <rPh sb="12" eb="14">
      <t>ユウケイ</t>
    </rPh>
    <phoneticPr fontId="3"/>
  </si>
  <si>
    <t>市町村の登録民族文化財（無形）</t>
    <rPh sb="0" eb="3">
      <t>シチョウソン</t>
    </rPh>
    <rPh sb="4" eb="6">
      <t>トウロク</t>
    </rPh>
    <rPh sb="6" eb="8">
      <t>ミンゾク</t>
    </rPh>
    <rPh sb="8" eb="11">
      <t>ブンカザイ</t>
    </rPh>
    <rPh sb="12" eb="14">
      <t>ムケイ</t>
    </rPh>
    <phoneticPr fontId="3"/>
  </si>
  <si>
    <t>登録</t>
    <rPh sb="0" eb="2">
      <t>トウロク</t>
    </rPh>
    <phoneticPr fontId="3"/>
  </si>
  <si>
    <t>空手･古武術</t>
    <rPh sb="0" eb="2">
      <t>カラテ</t>
    </rPh>
    <rPh sb="3" eb="6">
      <t>コブジュツ</t>
    </rPh>
    <phoneticPr fontId="3"/>
  </si>
  <si>
    <t>天然保護区域</t>
    <rPh sb="0" eb="2">
      <t>テンネン</t>
    </rPh>
    <rPh sb="2" eb="4">
      <t>ホゴ</t>
    </rPh>
    <rPh sb="4" eb="6">
      <t>クイキ</t>
    </rPh>
    <phoneticPr fontId="3"/>
  </si>
  <si>
    <t>重要伝統的建造物群保存地区</t>
    <rPh sb="0" eb="2">
      <t>ジュウヨウ</t>
    </rPh>
    <rPh sb="2" eb="5">
      <t>デントウテキ</t>
    </rPh>
    <rPh sb="5" eb="7">
      <t>ケンゾウ</t>
    </rPh>
    <rPh sb="7" eb="8">
      <t>ブツ</t>
    </rPh>
    <rPh sb="8" eb="9">
      <t>グン</t>
    </rPh>
    <rPh sb="9" eb="11">
      <t>ホゾン</t>
    </rPh>
    <rPh sb="11" eb="13">
      <t>チク</t>
    </rPh>
    <phoneticPr fontId="3"/>
  </si>
  <si>
    <t>記録作成等の措置を講ずべき無形文化財</t>
    <rPh sb="0" eb="2">
      <t>キロク</t>
    </rPh>
    <rPh sb="2" eb="4">
      <t>サクセイ</t>
    </rPh>
    <rPh sb="4" eb="5">
      <t>トウ</t>
    </rPh>
    <rPh sb="6" eb="8">
      <t>ソチ</t>
    </rPh>
    <rPh sb="9" eb="10">
      <t>コウ</t>
    </rPh>
    <rPh sb="13" eb="15">
      <t>ムケイ</t>
    </rPh>
    <rPh sb="15" eb="18">
      <t>ブンカザイ</t>
    </rPh>
    <phoneticPr fontId="3"/>
  </si>
  <si>
    <t>神奈川</t>
    <phoneticPr fontId="24"/>
  </si>
  <si>
    <t>和歌山</t>
    <phoneticPr fontId="24"/>
  </si>
  <si>
    <t>鹿児島</t>
    <phoneticPr fontId="24"/>
  </si>
  <si>
    <t>布教所</t>
    <rPh sb="0" eb="2">
      <t>フキョウ</t>
    </rPh>
    <rPh sb="2" eb="3">
      <t>ショ</t>
    </rPh>
    <phoneticPr fontId="24"/>
  </si>
  <si>
    <t>計</t>
    <rPh sb="0" eb="1">
      <t>ケイ</t>
    </rPh>
    <phoneticPr fontId="24"/>
  </si>
  <si>
    <t>北海道</t>
    <rPh sb="0" eb="3">
      <t>ホッカイドウ</t>
    </rPh>
    <phoneticPr fontId="24"/>
  </si>
  <si>
    <t>24－12    国宝・重要文化財都道府県別指定件数一覧</t>
    <phoneticPr fontId="3"/>
  </si>
  <si>
    <t>24－11    都道府県別単位宗教法人</t>
    <rPh sb="9" eb="13">
      <t>トドウフケン</t>
    </rPh>
    <rPh sb="13" eb="14">
      <t>ベツ</t>
    </rPh>
    <rPh sb="14" eb="16">
      <t>タンイ</t>
    </rPh>
    <rPh sb="16" eb="18">
      <t>シュウキョウ</t>
    </rPh>
    <rPh sb="18" eb="20">
      <t>ホウジン</t>
    </rPh>
    <phoneticPr fontId="24"/>
  </si>
  <si>
    <t>考古資料</t>
    <rPh sb="0" eb="1">
      <t>コウ</t>
    </rPh>
    <rPh sb="1" eb="2">
      <t>フル</t>
    </rPh>
    <rPh sb="2" eb="3">
      <t>シ</t>
    </rPh>
    <rPh sb="3" eb="4">
      <t>リョウ</t>
    </rPh>
    <phoneticPr fontId="3"/>
  </si>
  <si>
    <t>都道府県別単位宗教法人</t>
  </si>
  <si>
    <t>国宝・重要文化財都道府県別指定件数一覧</t>
    <phoneticPr fontId="3"/>
  </si>
  <si>
    <t>臨時労働者</t>
    <rPh sb="0" eb="2">
      <t>リンジ</t>
    </rPh>
    <rPh sb="2" eb="5">
      <t>ロウドウシャ</t>
    </rPh>
    <phoneticPr fontId="10"/>
  </si>
  <si>
    <t>岡山　</t>
    <phoneticPr fontId="24"/>
  </si>
  <si>
    <t>滋賀　</t>
    <phoneticPr fontId="24"/>
  </si>
  <si>
    <t>群馬　</t>
    <phoneticPr fontId="24"/>
  </si>
  <si>
    <t>歴史資料</t>
    <rPh sb="0" eb="1">
      <t>レキ</t>
    </rPh>
    <rPh sb="1" eb="2">
      <t>シ</t>
    </rPh>
    <rPh sb="2" eb="3">
      <t>シ</t>
    </rPh>
    <rPh sb="3" eb="4">
      <t>リョウ</t>
    </rPh>
    <phoneticPr fontId="3"/>
  </si>
  <si>
    <t>有形</t>
    <rPh sb="0" eb="1">
      <t>ユウ</t>
    </rPh>
    <rPh sb="1" eb="2">
      <t>カタチ</t>
    </rPh>
    <phoneticPr fontId="3"/>
  </si>
  <si>
    <t>無形</t>
    <rPh sb="0" eb="1">
      <t>ム</t>
    </rPh>
    <rPh sb="1" eb="2">
      <t>カタチ</t>
    </rPh>
    <phoneticPr fontId="3"/>
  </si>
  <si>
    <t>史跡</t>
    <rPh sb="0" eb="1">
      <t>シ</t>
    </rPh>
    <rPh sb="1" eb="2">
      <t>アト</t>
    </rPh>
    <phoneticPr fontId="3"/>
  </si>
  <si>
    <t>名勝</t>
    <rPh sb="0" eb="1">
      <t>メイ</t>
    </rPh>
    <rPh sb="1" eb="2">
      <t>マサル</t>
    </rPh>
    <phoneticPr fontId="3"/>
  </si>
  <si>
    <t>選定保存技術</t>
    <rPh sb="0" eb="2">
      <t>センテイ</t>
    </rPh>
    <rPh sb="2" eb="4">
      <t>ホゾン</t>
    </rPh>
    <rPh sb="4" eb="6">
      <t>ギジュツ</t>
    </rPh>
    <phoneticPr fontId="3"/>
  </si>
  <si>
    <t>建造物</t>
    <rPh sb="0" eb="1">
      <t>タツル</t>
    </rPh>
    <rPh sb="1" eb="2">
      <t>ヅクリ</t>
    </rPh>
    <rPh sb="2" eb="3">
      <t>モノ</t>
    </rPh>
    <phoneticPr fontId="3"/>
  </si>
  <si>
    <t>絵画</t>
    <rPh sb="0" eb="1">
      <t>エ</t>
    </rPh>
    <rPh sb="1" eb="2">
      <t>ガ</t>
    </rPh>
    <phoneticPr fontId="3"/>
  </si>
  <si>
    <t>彫刻</t>
    <rPh sb="0" eb="1">
      <t>ホリ</t>
    </rPh>
    <rPh sb="1" eb="2">
      <t>コク</t>
    </rPh>
    <phoneticPr fontId="3"/>
  </si>
  <si>
    <t>工芸品</t>
    <rPh sb="0" eb="1">
      <t>コウ</t>
    </rPh>
    <rPh sb="1" eb="2">
      <t>ゲイ</t>
    </rPh>
    <rPh sb="2" eb="3">
      <t>ヒン</t>
    </rPh>
    <phoneticPr fontId="3"/>
  </si>
  <si>
    <t>古文書</t>
    <rPh sb="0" eb="1">
      <t>フル</t>
    </rPh>
    <rPh sb="1" eb="2">
      <t>ブン</t>
    </rPh>
    <rPh sb="2" eb="3">
      <t>ショ</t>
    </rPh>
    <phoneticPr fontId="3"/>
  </si>
  <si>
    <t>芸能</t>
    <rPh sb="0" eb="1">
      <t>ゲイ</t>
    </rPh>
    <rPh sb="1" eb="2">
      <t>ノウ</t>
    </rPh>
    <phoneticPr fontId="3"/>
  </si>
  <si>
    <t>工芸技術</t>
    <rPh sb="0" eb="1">
      <t>コウ</t>
    </rPh>
    <rPh sb="1" eb="2">
      <t>ゲイ</t>
    </rPh>
    <rPh sb="2" eb="3">
      <t>ワザ</t>
    </rPh>
    <rPh sb="3" eb="4">
      <t>ジュツ</t>
    </rPh>
    <phoneticPr fontId="3"/>
  </si>
  <si>
    <t>口承文芸</t>
    <rPh sb="0" eb="1">
      <t>クチ</t>
    </rPh>
    <rPh sb="1" eb="2">
      <t>ショウ</t>
    </rPh>
    <rPh sb="2" eb="3">
      <t>ブン</t>
    </rPh>
    <rPh sb="3" eb="4">
      <t>ゲイ</t>
    </rPh>
    <phoneticPr fontId="3"/>
  </si>
  <si>
    <t>その他</t>
    <rPh sb="2" eb="3">
      <t>タ</t>
    </rPh>
    <phoneticPr fontId="3"/>
  </si>
  <si>
    <t>栃木</t>
    <phoneticPr fontId="24"/>
  </si>
  <si>
    <t>青森</t>
    <phoneticPr fontId="24"/>
  </si>
  <si>
    <t>岩手</t>
    <phoneticPr fontId="24"/>
  </si>
  <si>
    <t>宮城</t>
    <phoneticPr fontId="24"/>
  </si>
  <si>
    <t>秋田</t>
    <phoneticPr fontId="24"/>
  </si>
  <si>
    <t>山形</t>
    <phoneticPr fontId="24"/>
  </si>
  <si>
    <t>福島</t>
    <phoneticPr fontId="24"/>
  </si>
  <si>
    <t>茨城</t>
    <phoneticPr fontId="24"/>
  </si>
  <si>
    <t>埼玉</t>
    <phoneticPr fontId="24"/>
  </si>
  <si>
    <t>千葉</t>
    <phoneticPr fontId="24"/>
  </si>
  <si>
    <t>東京</t>
    <phoneticPr fontId="24"/>
  </si>
  <si>
    <t>新潟</t>
    <phoneticPr fontId="24"/>
  </si>
  <si>
    <t>富山</t>
    <phoneticPr fontId="24"/>
  </si>
  <si>
    <t>石川</t>
    <phoneticPr fontId="24"/>
  </si>
  <si>
    <t>福井</t>
    <phoneticPr fontId="24"/>
  </si>
  <si>
    <t>山梨</t>
    <phoneticPr fontId="24"/>
  </si>
  <si>
    <t>長野</t>
    <phoneticPr fontId="24"/>
  </si>
  <si>
    <t>岐阜</t>
    <phoneticPr fontId="24"/>
  </si>
  <si>
    <t>静岡</t>
    <phoneticPr fontId="24"/>
  </si>
  <si>
    <t>愛知</t>
    <phoneticPr fontId="24"/>
  </si>
  <si>
    <t>三重</t>
    <phoneticPr fontId="24"/>
  </si>
  <si>
    <t>京都</t>
    <phoneticPr fontId="24"/>
  </si>
  <si>
    <t>大阪</t>
    <phoneticPr fontId="24"/>
  </si>
  <si>
    <t>兵庫</t>
    <phoneticPr fontId="24"/>
  </si>
  <si>
    <t>奈良</t>
    <phoneticPr fontId="24"/>
  </si>
  <si>
    <t>鳥取</t>
    <phoneticPr fontId="24"/>
  </si>
  <si>
    <t>島根</t>
    <phoneticPr fontId="24"/>
  </si>
  <si>
    <t>広島</t>
    <phoneticPr fontId="24"/>
  </si>
  <si>
    <t>山口</t>
    <phoneticPr fontId="24"/>
  </si>
  <si>
    <t>徳島</t>
    <phoneticPr fontId="24"/>
  </si>
  <si>
    <t>香川</t>
    <phoneticPr fontId="24"/>
  </si>
  <si>
    <t>愛媛</t>
    <phoneticPr fontId="24"/>
  </si>
  <si>
    <t>高知</t>
    <phoneticPr fontId="24"/>
  </si>
  <si>
    <t>福岡</t>
    <phoneticPr fontId="24"/>
  </si>
  <si>
    <t>佐賀</t>
    <phoneticPr fontId="24"/>
  </si>
  <si>
    <t>長崎</t>
    <phoneticPr fontId="24"/>
  </si>
  <si>
    <t>熊本</t>
    <phoneticPr fontId="24"/>
  </si>
  <si>
    <t>大分</t>
    <phoneticPr fontId="24"/>
  </si>
  <si>
    <t>宮崎</t>
    <phoneticPr fontId="24"/>
  </si>
  <si>
    <t>沖縄</t>
    <phoneticPr fontId="24"/>
  </si>
  <si>
    <t>合計</t>
    <phoneticPr fontId="24"/>
  </si>
  <si>
    <t>幼保連携型
   認定こども園</t>
    <phoneticPr fontId="3"/>
  </si>
  <si>
    <t>高等学校
  (全日制）</t>
    <phoneticPr fontId="20"/>
  </si>
  <si>
    <t xml:space="preserve">単位：校､学級､人 </t>
    <rPh sb="0" eb="2">
      <t>タンイ</t>
    </rPh>
    <phoneticPr fontId="3"/>
  </si>
  <si>
    <t>　　全日制</t>
    <rPh sb="2" eb="3">
      <t>ゼン</t>
    </rPh>
    <rPh sb="3" eb="4">
      <t>ニチ</t>
    </rPh>
    <rPh sb="4" eb="5">
      <t>セイ</t>
    </rPh>
    <phoneticPr fontId="3"/>
  </si>
  <si>
    <t>　　定時制</t>
    <rPh sb="2" eb="4">
      <t>テイジ</t>
    </rPh>
    <rPh sb="4" eb="5">
      <t>セイ</t>
    </rPh>
    <phoneticPr fontId="3"/>
  </si>
  <si>
    <t>学校</t>
    <phoneticPr fontId="3"/>
  </si>
  <si>
    <t>支出費目</t>
    <rPh sb="2" eb="3">
      <t>ヒ</t>
    </rPh>
    <phoneticPr fontId="20"/>
  </si>
  <si>
    <t>総額</t>
    <phoneticPr fontId="20"/>
  </si>
  <si>
    <t>公費</t>
    <phoneticPr fontId="20"/>
  </si>
  <si>
    <t>市町村支出金</t>
    <rPh sb="3" eb="6">
      <t>シシュツキン</t>
    </rPh>
    <phoneticPr fontId="20"/>
  </si>
  <si>
    <t>教育費 計</t>
    <rPh sb="4" eb="5">
      <t>ケイ</t>
    </rPh>
    <phoneticPr fontId="3"/>
  </si>
  <si>
    <t xml:space="preserve">単位：人 </t>
    <phoneticPr fontId="10"/>
  </si>
  <si>
    <t>　　３年度</t>
  </si>
  <si>
    <t>R３</t>
  </si>
  <si>
    <t>年度･地域</t>
    <rPh sb="0" eb="1">
      <t>トシ</t>
    </rPh>
    <rPh sb="1" eb="2">
      <t>ド</t>
    </rPh>
    <rPh sb="3" eb="5">
      <t>チイキ</t>
    </rPh>
    <phoneticPr fontId="10"/>
  </si>
  <si>
    <t>総数</t>
    <phoneticPr fontId="12"/>
  </si>
  <si>
    <t>年度･地域</t>
    <phoneticPr fontId="3"/>
  </si>
  <si>
    <t>警備員､ その他</t>
    <rPh sb="7" eb="8">
      <t>タ</t>
    </rPh>
    <phoneticPr fontId="12"/>
  </si>
  <si>
    <t>小学校</t>
    <phoneticPr fontId="3"/>
  </si>
  <si>
    <t>中学校</t>
    <phoneticPr fontId="3"/>
  </si>
  <si>
    <t>私立</t>
    <phoneticPr fontId="3"/>
  </si>
  <si>
    <t>公立</t>
    <phoneticPr fontId="3"/>
  </si>
  <si>
    <t>国頭</t>
    <rPh sb="0" eb="1">
      <t>クニ</t>
    </rPh>
    <rPh sb="1" eb="2">
      <t>アタマ</t>
    </rPh>
    <phoneticPr fontId="10"/>
  </si>
  <si>
    <t>中頭</t>
    <rPh sb="0" eb="1">
      <t>ナカ</t>
    </rPh>
    <rPh sb="1" eb="2">
      <t>アタマ</t>
    </rPh>
    <phoneticPr fontId="10"/>
  </si>
  <si>
    <t>那覇</t>
    <rPh sb="0" eb="1">
      <t>トモ</t>
    </rPh>
    <rPh sb="1" eb="2">
      <t>ハ</t>
    </rPh>
    <phoneticPr fontId="10"/>
  </si>
  <si>
    <t>島尻</t>
    <rPh sb="0" eb="1">
      <t>シマ</t>
    </rPh>
    <rPh sb="1" eb="2">
      <t>シリ</t>
    </rPh>
    <phoneticPr fontId="10"/>
  </si>
  <si>
    <t>宮古</t>
    <rPh sb="0" eb="1">
      <t>ミヤ</t>
    </rPh>
    <rPh sb="1" eb="2">
      <t>フル</t>
    </rPh>
    <phoneticPr fontId="10"/>
  </si>
  <si>
    <t>R２</t>
  </si>
  <si>
    <t>　　宮古：宮古島市､多良間村</t>
    <rPh sb="2" eb="4">
      <t>ミヤコ</t>
    </rPh>
    <rPh sb="5" eb="8">
      <t>ミヤコジマ</t>
    </rPh>
    <rPh sb="8" eb="9">
      <t>シ</t>
    </rPh>
    <rPh sb="10" eb="14">
      <t>タラマソン</t>
    </rPh>
    <phoneticPr fontId="10"/>
  </si>
  <si>
    <t>　　八重山：石垣市､竹富町､与那国町</t>
    <rPh sb="2" eb="5">
      <t>ヤエヤマ</t>
    </rPh>
    <rPh sb="14" eb="17">
      <t>ヨナグニ</t>
    </rPh>
    <rPh sb="17" eb="18">
      <t>チョウ</t>
    </rPh>
    <phoneticPr fontId="10"/>
  </si>
  <si>
    <t xml:space="preserve">単位：人 </t>
    <phoneticPr fontId="3"/>
  </si>
  <si>
    <t>校長</t>
    <phoneticPr fontId="14"/>
  </si>
  <si>
    <t>教頭</t>
    <phoneticPr fontId="14"/>
  </si>
  <si>
    <t>教諭</t>
    <phoneticPr fontId="14"/>
  </si>
  <si>
    <t>講師</t>
    <phoneticPr fontId="14"/>
  </si>
  <si>
    <t>国立</t>
    <phoneticPr fontId="14"/>
  </si>
  <si>
    <t>私立</t>
    <phoneticPr fontId="14"/>
  </si>
  <si>
    <t>公立</t>
    <phoneticPr fontId="14"/>
  </si>
  <si>
    <t>産業 計</t>
    <phoneticPr fontId="16"/>
  </si>
  <si>
    <t>その他</t>
    <phoneticPr fontId="16"/>
  </si>
  <si>
    <t>総数</t>
    <rPh sb="0" eb="1">
      <t>フサ</t>
    </rPh>
    <rPh sb="1" eb="2">
      <t>カズ</t>
    </rPh>
    <phoneticPr fontId="16"/>
  </si>
  <si>
    <t>県内</t>
    <phoneticPr fontId="16"/>
  </si>
  <si>
    <t>県外</t>
    <rPh sb="1" eb="2">
      <t>ガイ</t>
    </rPh>
    <phoneticPr fontId="16"/>
  </si>
  <si>
    <t>産業</t>
    <rPh sb="0" eb="2">
      <t>サンギョウ</t>
    </rPh>
    <phoneticPr fontId="16"/>
  </si>
  <si>
    <t>産業 計</t>
    <rPh sb="0" eb="1">
      <t>サン</t>
    </rPh>
    <rPh sb="1" eb="2">
      <t>ギョウ</t>
    </rPh>
    <rPh sb="3" eb="4">
      <t>ケイ</t>
    </rPh>
    <phoneticPr fontId="16"/>
  </si>
  <si>
    <t>農業､林業</t>
    <phoneticPr fontId="3"/>
  </si>
  <si>
    <t>漁業</t>
    <phoneticPr fontId="16"/>
  </si>
  <si>
    <t>鉱業､採石業､砂利採取業</t>
    <phoneticPr fontId="3"/>
  </si>
  <si>
    <t>電気･ガス･熱供給･水道業</t>
    <phoneticPr fontId="3"/>
  </si>
  <si>
    <t>運輸業､郵便業</t>
    <phoneticPr fontId="3"/>
  </si>
  <si>
    <t>卸売業､小売業</t>
    <phoneticPr fontId="3"/>
  </si>
  <si>
    <t>金融業･保険業</t>
    <phoneticPr fontId="3"/>
  </si>
  <si>
    <t>不動産業､物品貸付業</t>
    <rPh sb="7" eb="8">
      <t>カ</t>
    </rPh>
    <rPh sb="8" eb="9">
      <t>ツ</t>
    </rPh>
    <phoneticPr fontId="16"/>
  </si>
  <si>
    <t>学術研究､専門･技術サービス業</t>
    <phoneticPr fontId="3"/>
  </si>
  <si>
    <t>宿泊業､飲食サービス業</t>
    <rPh sb="5" eb="6">
      <t>ショク</t>
    </rPh>
    <phoneticPr fontId="16"/>
  </si>
  <si>
    <t>生活関連サービス業､娯楽業</t>
    <phoneticPr fontId="3"/>
  </si>
  <si>
    <t>教育､学習支援業</t>
    <phoneticPr fontId="3"/>
  </si>
  <si>
    <t>医療､福祉</t>
    <phoneticPr fontId="3"/>
  </si>
  <si>
    <t>サービス業(他に分類されないもの)</t>
    <phoneticPr fontId="3"/>
  </si>
  <si>
    <t>公務(他に分類されるものを除く)</t>
    <phoneticPr fontId="16"/>
  </si>
  <si>
    <t>県外</t>
    <phoneticPr fontId="16"/>
  </si>
  <si>
    <t xml:space="preserve">  単位：人 </t>
    <phoneticPr fontId="3"/>
  </si>
  <si>
    <t>年度</t>
    <rPh sb="0" eb="2">
      <t>ネンド</t>
    </rPh>
    <phoneticPr fontId="3"/>
  </si>
  <si>
    <t>国立</t>
    <phoneticPr fontId="3"/>
  </si>
  <si>
    <t>年月</t>
    <rPh sb="0" eb="2">
      <t>ネンゲツ</t>
    </rPh>
    <phoneticPr fontId="3"/>
  </si>
  <si>
    <t>《大学》</t>
    <rPh sb="1" eb="2">
      <t>ダイ</t>
    </rPh>
    <rPh sb="2" eb="3">
      <t>ガク</t>
    </rPh>
    <phoneticPr fontId="3"/>
  </si>
  <si>
    <t>《短期大学》</t>
    <rPh sb="1" eb="3">
      <t>タンキ</t>
    </rPh>
    <rPh sb="3" eb="5">
      <t>ダイガク</t>
    </rPh>
    <phoneticPr fontId="3"/>
  </si>
  <si>
    <t>《 大学 》</t>
  </si>
  <si>
    <t>《 大学 》</t>
    <phoneticPr fontId="3"/>
  </si>
  <si>
    <t>《 短期大学 》</t>
    <rPh sb="2" eb="4">
      <t>タンキ</t>
    </rPh>
    <rPh sb="4" eb="6">
      <t>ダイガク</t>
    </rPh>
    <phoneticPr fontId="3"/>
  </si>
  <si>
    <t>　　４年３月</t>
    <rPh sb="3" eb="4">
      <t>ネン</t>
    </rPh>
    <rPh sb="5" eb="6">
      <t>ガツ</t>
    </rPh>
    <phoneticPr fontId="3"/>
  </si>
  <si>
    <t>年度</t>
    <phoneticPr fontId="3"/>
  </si>
  <si>
    <t>令和３年度</t>
    <rPh sb="0" eb="2">
      <t>レイワ</t>
    </rPh>
    <rPh sb="3" eb="5">
      <t>ネンド</t>
    </rPh>
    <rPh sb="4" eb="5">
      <t>ド</t>
    </rPh>
    <phoneticPr fontId="3"/>
  </si>
  <si>
    <t>都道府県</t>
    <rPh sb="0" eb="4">
      <t>トドウフケン</t>
    </rPh>
    <phoneticPr fontId="3"/>
  </si>
  <si>
    <t>宗教法人</t>
    <rPh sb="0" eb="1">
      <t>シュウ</t>
    </rPh>
    <rPh sb="1" eb="2">
      <t>キョウ</t>
    </rPh>
    <rPh sb="2" eb="3">
      <t>ホウ</t>
    </rPh>
    <rPh sb="3" eb="4">
      <t>ヒト</t>
    </rPh>
    <phoneticPr fontId="24"/>
  </si>
  <si>
    <t>神社</t>
    <rPh sb="0" eb="1">
      <t>カミ</t>
    </rPh>
    <rPh sb="1" eb="2">
      <t>シャ</t>
    </rPh>
    <phoneticPr fontId="24"/>
  </si>
  <si>
    <t>寺院</t>
    <rPh sb="0" eb="1">
      <t>テラ</t>
    </rPh>
    <rPh sb="1" eb="2">
      <t>イン</t>
    </rPh>
    <phoneticPr fontId="24"/>
  </si>
  <si>
    <t>教会</t>
    <rPh sb="0" eb="1">
      <t>キョウ</t>
    </rPh>
    <rPh sb="1" eb="2">
      <t>カイ</t>
    </rPh>
    <phoneticPr fontId="24"/>
  </si>
  <si>
    <t>青森県</t>
    <rPh sb="0" eb="1">
      <t>アオ</t>
    </rPh>
    <rPh sb="1" eb="2">
      <t>モリ</t>
    </rPh>
    <rPh sb="2" eb="3">
      <t>ケン</t>
    </rPh>
    <phoneticPr fontId="24"/>
  </si>
  <si>
    <t>岩手県</t>
    <rPh sb="0" eb="2">
      <t>イワテ</t>
    </rPh>
    <rPh sb="2" eb="3">
      <t>ケン</t>
    </rPh>
    <phoneticPr fontId="24"/>
  </si>
  <si>
    <t>宮城県</t>
    <rPh sb="0" eb="2">
      <t>ミヤギ</t>
    </rPh>
    <rPh sb="2" eb="3">
      <t>ケン</t>
    </rPh>
    <phoneticPr fontId="24"/>
  </si>
  <si>
    <t>秋田県</t>
    <rPh sb="0" eb="2">
      <t>アキタ</t>
    </rPh>
    <phoneticPr fontId="24"/>
  </si>
  <si>
    <t>山形県</t>
    <rPh sb="0" eb="2">
      <t>ヤマガタ</t>
    </rPh>
    <phoneticPr fontId="24"/>
  </si>
  <si>
    <t>福島県</t>
    <rPh sb="0" eb="2">
      <t>フクシマ</t>
    </rPh>
    <phoneticPr fontId="24"/>
  </si>
  <si>
    <t>茨城県</t>
    <rPh sb="0" eb="2">
      <t>イバラキ</t>
    </rPh>
    <phoneticPr fontId="24"/>
  </si>
  <si>
    <t>栃木県</t>
    <rPh sb="0" eb="2">
      <t>トチギ</t>
    </rPh>
    <phoneticPr fontId="24"/>
  </si>
  <si>
    <t>群馬県</t>
    <rPh sb="0" eb="2">
      <t>グンマ</t>
    </rPh>
    <phoneticPr fontId="24"/>
  </si>
  <si>
    <t>埼玉県</t>
    <rPh sb="0" eb="2">
      <t>サイタマ</t>
    </rPh>
    <phoneticPr fontId="24"/>
  </si>
  <si>
    <t>千葉県</t>
    <rPh sb="0" eb="2">
      <t>チバ</t>
    </rPh>
    <phoneticPr fontId="24"/>
  </si>
  <si>
    <t>神奈川県</t>
    <rPh sb="0" eb="3">
      <t>カナガワ</t>
    </rPh>
    <phoneticPr fontId="24"/>
  </si>
  <si>
    <t>新潟県</t>
    <rPh sb="0" eb="2">
      <t>ニイガタ</t>
    </rPh>
    <phoneticPr fontId="24"/>
  </si>
  <si>
    <t>富山県</t>
    <rPh sb="0" eb="2">
      <t>トヤマ</t>
    </rPh>
    <phoneticPr fontId="24"/>
  </si>
  <si>
    <t>石川県</t>
    <rPh sb="0" eb="2">
      <t>イシカワ</t>
    </rPh>
    <phoneticPr fontId="24"/>
  </si>
  <si>
    <t>福井県</t>
    <rPh sb="0" eb="2">
      <t>フクイ</t>
    </rPh>
    <phoneticPr fontId="24"/>
  </si>
  <si>
    <t>山梨県</t>
    <rPh sb="0" eb="2">
      <t>ヤマナシ</t>
    </rPh>
    <phoneticPr fontId="24"/>
  </si>
  <si>
    <t>長野県</t>
    <rPh sb="0" eb="2">
      <t>ナガノ</t>
    </rPh>
    <phoneticPr fontId="24"/>
  </si>
  <si>
    <t>岐阜県</t>
    <rPh sb="0" eb="2">
      <t>ギフ</t>
    </rPh>
    <phoneticPr fontId="24"/>
  </si>
  <si>
    <t>静岡県</t>
    <rPh sb="0" eb="2">
      <t>シズオカ</t>
    </rPh>
    <phoneticPr fontId="24"/>
  </si>
  <si>
    <t>愛知県</t>
    <rPh sb="0" eb="2">
      <t>アイチ</t>
    </rPh>
    <phoneticPr fontId="24"/>
  </si>
  <si>
    <t>三重県</t>
    <rPh sb="0" eb="2">
      <t>ミエ</t>
    </rPh>
    <phoneticPr fontId="24"/>
  </si>
  <si>
    <t>滋賀県</t>
    <rPh sb="0" eb="2">
      <t>シガ</t>
    </rPh>
    <phoneticPr fontId="24"/>
  </si>
  <si>
    <t>兵庫県</t>
    <rPh sb="0" eb="2">
      <t>ヒョウゴ</t>
    </rPh>
    <phoneticPr fontId="24"/>
  </si>
  <si>
    <t>奈良県</t>
    <rPh sb="0" eb="2">
      <t>ナラ</t>
    </rPh>
    <phoneticPr fontId="24"/>
  </si>
  <si>
    <t>和歌山県</t>
    <rPh sb="0" eb="3">
      <t>ワカヤマ</t>
    </rPh>
    <phoneticPr fontId="24"/>
  </si>
  <si>
    <t>鳥取県</t>
    <rPh sb="0" eb="2">
      <t>トットリ</t>
    </rPh>
    <phoneticPr fontId="24"/>
  </si>
  <si>
    <t>島根県</t>
    <rPh sb="0" eb="2">
      <t>シマネ</t>
    </rPh>
    <phoneticPr fontId="24"/>
  </si>
  <si>
    <t>岡山県</t>
    <rPh sb="0" eb="2">
      <t>オカヤマ</t>
    </rPh>
    <phoneticPr fontId="24"/>
  </si>
  <si>
    <t>広島県</t>
    <rPh sb="0" eb="2">
      <t>ヒロシマ</t>
    </rPh>
    <phoneticPr fontId="24"/>
  </si>
  <si>
    <t>山口県</t>
    <rPh sb="0" eb="2">
      <t>ヤマグチ</t>
    </rPh>
    <phoneticPr fontId="24"/>
  </si>
  <si>
    <t>徳島県</t>
    <rPh sb="0" eb="2">
      <t>トクシマ</t>
    </rPh>
    <phoneticPr fontId="24"/>
  </si>
  <si>
    <t>香川県</t>
    <rPh sb="0" eb="2">
      <t>カガワ</t>
    </rPh>
    <phoneticPr fontId="24"/>
  </si>
  <si>
    <t>愛媛県</t>
    <rPh sb="0" eb="2">
      <t>エヒメ</t>
    </rPh>
    <phoneticPr fontId="24"/>
  </si>
  <si>
    <t>高知県</t>
    <rPh sb="0" eb="2">
      <t>コウチ</t>
    </rPh>
    <phoneticPr fontId="24"/>
  </si>
  <si>
    <t>福岡県</t>
    <rPh sb="0" eb="2">
      <t>フクオカ</t>
    </rPh>
    <phoneticPr fontId="24"/>
  </si>
  <si>
    <t>佐賀県</t>
    <rPh sb="0" eb="2">
      <t>サガ</t>
    </rPh>
    <phoneticPr fontId="24"/>
  </si>
  <si>
    <t>長崎県</t>
    <rPh sb="0" eb="2">
      <t>ナガサキ</t>
    </rPh>
    <phoneticPr fontId="24"/>
  </si>
  <si>
    <t>熊本県</t>
    <rPh sb="0" eb="2">
      <t>クマモト</t>
    </rPh>
    <phoneticPr fontId="24"/>
  </si>
  <si>
    <t>大分県</t>
    <rPh sb="0" eb="2">
      <t>オオイタ</t>
    </rPh>
    <phoneticPr fontId="24"/>
  </si>
  <si>
    <t>宮崎県</t>
    <rPh sb="0" eb="2">
      <t>ミヤザキ</t>
    </rPh>
    <phoneticPr fontId="24"/>
  </si>
  <si>
    <t>鹿児島県</t>
    <rPh sb="0" eb="3">
      <t>カゴシマ</t>
    </rPh>
    <phoneticPr fontId="24"/>
  </si>
  <si>
    <t>沖縄県</t>
    <rPh sb="0" eb="2">
      <t>オキナワ</t>
    </rPh>
    <phoneticPr fontId="24"/>
  </si>
  <si>
    <t>大阪府</t>
    <rPh sb="0" eb="2">
      <t>オオサカ</t>
    </rPh>
    <rPh sb="2" eb="3">
      <t>フ</t>
    </rPh>
    <phoneticPr fontId="24"/>
  </si>
  <si>
    <t>京都府</t>
    <rPh sb="0" eb="2">
      <t>キョウト</t>
    </rPh>
    <rPh sb="2" eb="3">
      <t>フ</t>
    </rPh>
    <phoneticPr fontId="24"/>
  </si>
  <si>
    <t>東京都</t>
    <rPh sb="0" eb="2">
      <t>トウキョウ</t>
    </rPh>
    <rPh sb="2" eb="3">
      <t>ト</t>
    </rPh>
    <phoneticPr fontId="24"/>
  </si>
  <si>
    <t xml:space="preserve">単位：箇所、人 </t>
    <rPh sb="0" eb="2">
      <t>タンイ</t>
    </rPh>
    <rPh sb="3" eb="5">
      <t>カショ</t>
    </rPh>
    <rPh sb="6" eb="7">
      <t>ニン</t>
    </rPh>
    <phoneticPr fontId="3"/>
  </si>
  <si>
    <t xml:space="preserve">    ２ その他は修道院､別院､分苑､支部､会衆などの名称をもつもの</t>
    <rPh sb="8" eb="9">
      <t>タ</t>
    </rPh>
    <rPh sb="10" eb="13">
      <t>シュウドウイン</t>
    </rPh>
    <rPh sb="14" eb="16">
      <t>ベツイン</t>
    </rPh>
    <rPh sb="17" eb="18">
      <t>ブン</t>
    </rPh>
    <rPh sb="18" eb="19">
      <t>エン</t>
    </rPh>
    <rPh sb="20" eb="22">
      <t>シブ</t>
    </rPh>
    <rPh sb="23" eb="25">
      <t>カイシュウ</t>
    </rPh>
    <rPh sb="28" eb="30">
      <t>メイショウ</t>
    </rPh>
    <phoneticPr fontId="24"/>
  </si>
  <si>
    <t>国宝</t>
    <phoneticPr fontId="3"/>
  </si>
  <si>
    <t>美術工芸品</t>
    <phoneticPr fontId="3"/>
  </si>
  <si>
    <t>建造物</t>
    <phoneticPr fontId="3"/>
  </si>
  <si>
    <t xml:space="preserve">単位：件 </t>
    <rPh sb="0" eb="2">
      <t>タンイ</t>
    </rPh>
    <rPh sb="3" eb="4">
      <t>ケン</t>
    </rPh>
    <phoneticPr fontId="3"/>
  </si>
  <si>
    <t xml:space="preserve">単位：件 </t>
    <rPh sb="3" eb="4">
      <t>ケン</t>
    </rPh>
    <phoneticPr fontId="3"/>
  </si>
  <si>
    <t>合計</t>
    <rPh sb="0" eb="1">
      <t>ゴウ</t>
    </rPh>
    <rPh sb="1" eb="2">
      <t>ケイ</t>
    </rPh>
    <phoneticPr fontId="3"/>
  </si>
  <si>
    <t>市町村
指定</t>
    <rPh sb="0" eb="3">
      <t>シチョウソン</t>
    </rPh>
    <rPh sb="4" eb="5">
      <t>ユビ</t>
    </rPh>
    <rPh sb="5" eb="6">
      <t>サダム</t>
    </rPh>
    <phoneticPr fontId="3"/>
  </si>
  <si>
    <t>指定</t>
    <rPh sb="0" eb="1">
      <t>ユビ</t>
    </rPh>
    <rPh sb="1" eb="2">
      <t>サダム</t>
    </rPh>
    <phoneticPr fontId="3"/>
  </si>
  <si>
    <t>総計</t>
    <rPh sb="0" eb="1">
      <t>ソウ</t>
    </rPh>
    <rPh sb="1" eb="2">
      <t>ケイ</t>
    </rPh>
    <phoneticPr fontId="3"/>
  </si>
  <si>
    <t>国指定 計</t>
    <rPh sb="4" eb="5">
      <t>ケイ</t>
    </rPh>
    <phoneticPr fontId="3"/>
  </si>
  <si>
    <t>天然記念物 計</t>
    <rPh sb="0" eb="2">
      <t>テンネン</t>
    </rPh>
    <rPh sb="2" eb="5">
      <t>キネンブツ</t>
    </rPh>
    <rPh sb="6" eb="7">
      <t>ケイ</t>
    </rPh>
    <phoneticPr fontId="3"/>
  </si>
  <si>
    <t>動物</t>
    <rPh sb="0" eb="1">
      <t>ドウ</t>
    </rPh>
    <rPh sb="1" eb="2">
      <t>モノ</t>
    </rPh>
    <phoneticPr fontId="3"/>
  </si>
  <si>
    <t>植物</t>
    <rPh sb="0" eb="1">
      <t>ショク</t>
    </rPh>
    <rPh sb="1" eb="2">
      <t>モノ</t>
    </rPh>
    <phoneticPr fontId="3"/>
  </si>
  <si>
    <t>地質</t>
    <rPh sb="0" eb="1">
      <t>チ</t>
    </rPh>
    <rPh sb="1" eb="2">
      <t>シツ</t>
    </rPh>
    <phoneticPr fontId="3"/>
  </si>
  <si>
    <t>国･県
合計</t>
    <rPh sb="0" eb="1">
      <t>クニ</t>
    </rPh>
    <rPh sb="2" eb="3">
      <t>ケン</t>
    </rPh>
    <rPh sb="4" eb="5">
      <t>ゴウ</t>
    </rPh>
    <rPh sb="5" eb="6">
      <t>ケイ</t>
    </rPh>
    <phoneticPr fontId="3"/>
  </si>
  <si>
    <t xml:space="preserve">単位：件 </t>
    <phoneticPr fontId="3"/>
  </si>
  <si>
    <t>本務教員数</t>
    <rPh sb="0" eb="2">
      <t>ホンム</t>
    </rPh>
    <phoneticPr fontId="3"/>
  </si>
  <si>
    <t>　　２ 公立小学校･中学校の学校数は小中併置校を､県立高等学校全日制の学校数は定時制との併置校を含む</t>
    <rPh sb="4" eb="6">
      <t>コウリツ</t>
    </rPh>
    <rPh sb="6" eb="9">
      <t>ショウガッコウ</t>
    </rPh>
    <rPh sb="10" eb="13">
      <t>チュウガッコウ</t>
    </rPh>
    <rPh sb="14" eb="17">
      <t>ガッコウスウ</t>
    </rPh>
    <rPh sb="18" eb="20">
      <t>ショウチュウ</t>
    </rPh>
    <rPh sb="20" eb="21">
      <t>ヘイ</t>
    </rPh>
    <rPh sb="21" eb="22">
      <t>チ</t>
    </rPh>
    <rPh sb="22" eb="23">
      <t>コウ</t>
    </rPh>
    <phoneticPr fontId="3"/>
  </si>
  <si>
    <t>7 (6)</t>
    <phoneticPr fontId="3"/>
  </si>
  <si>
    <t>　　４ 県立高等学校定時制の学校数の()は全日制との併置校の数で内数</t>
    <rPh sb="4" eb="5">
      <t>ケン</t>
    </rPh>
    <rPh sb="5" eb="6">
      <t>リツ</t>
    </rPh>
    <rPh sb="6" eb="8">
      <t>コウトウ</t>
    </rPh>
    <rPh sb="8" eb="10">
      <t>ガッコウ</t>
    </rPh>
    <rPh sb="10" eb="13">
      <t>テイジセイ</t>
    </rPh>
    <rPh sb="14" eb="16">
      <t>ガッコウ</t>
    </rPh>
    <rPh sb="16" eb="17">
      <t>スウ</t>
    </rPh>
    <rPh sb="21" eb="24">
      <t>ゼンニチセイ</t>
    </rPh>
    <rPh sb="26" eb="28">
      <t>ヘイチ</t>
    </rPh>
    <rPh sb="28" eb="29">
      <t>コウ</t>
    </rPh>
    <rPh sb="30" eb="31">
      <t>カズ</t>
    </rPh>
    <rPh sb="32" eb="34">
      <t>ウチスウ</t>
    </rPh>
    <phoneticPr fontId="3"/>
  </si>
  <si>
    <t>計</t>
    <phoneticPr fontId="3"/>
  </si>
  <si>
    <t>高等学校
  (定時制）</t>
    <phoneticPr fontId="20"/>
  </si>
  <si>
    <t>高等学校
  (通信制）</t>
    <phoneticPr fontId="20"/>
  </si>
  <si>
    <t>24－２　支出項目別、財源別教育費及び生徒（人口）１人当たり教育費</t>
    <rPh sb="11" eb="13">
      <t>ザイゲン</t>
    </rPh>
    <phoneticPr fontId="10"/>
  </si>
  <si>
    <t>A</t>
    <phoneticPr fontId="20"/>
  </si>
  <si>
    <t>高等学校 計</t>
    <rPh sb="5" eb="6">
      <t>ケイ</t>
    </rPh>
    <phoneticPr fontId="20"/>
  </si>
  <si>
    <t>総数</t>
    <phoneticPr fontId="10"/>
  </si>
  <si>
    <t>　　国頭：名護市､国頭村､大宜味村､東村､今帰仁村､本部町､宜野座村､金武町､伊江村､伊平屋村､伊是名村</t>
    <rPh sb="9" eb="12">
      <t>クニガミソン</t>
    </rPh>
    <rPh sb="13" eb="17">
      <t>オオギミソン</t>
    </rPh>
    <rPh sb="18" eb="19">
      <t>ヒガシ</t>
    </rPh>
    <rPh sb="19" eb="20">
      <t>ソン</t>
    </rPh>
    <rPh sb="21" eb="25">
      <t>ナキジンソン</t>
    </rPh>
    <rPh sb="26" eb="29">
      <t>モトブチョウ</t>
    </rPh>
    <rPh sb="30" eb="34">
      <t>ギノザソン</t>
    </rPh>
    <rPh sb="35" eb="38">
      <t>キンチョウ</t>
    </rPh>
    <rPh sb="39" eb="42">
      <t>イエソン</t>
    </rPh>
    <rPh sb="43" eb="47">
      <t>イヘヤソン</t>
    </rPh>
    <rPh sb="48" eb="52">
      <t>イゼナソン</t>
    </rPh>
    <phoneticPr fontId="10"/>
  </si>
  <si>
    <t>　　中頭：宜野湾市､沖縄市､うるま市､恩納村､読谷村､嘉手納町､北谷町､北中城村､中城村､西原町</t>
    <rPh sb="2" eb="4">
      <t>ナカガミ</t>
    </rPh>
    <rPh sb="19" eb="22">
      <t>オンナソン</t>
    </rPh>
    <rPh sb="27" eb="31">
      <t>カデナチョウ</t>
    </rPh>
    <rPh sb="32" eb="35">
      <t>チャタンチョウ</t>
    </rPh>
    <rPh sb="36" eb="40">
      <t>キタナカグスクソン</t>
    </rPh>
    <rPh sb="41" eb="44">
      <t>ナカグスクソン</t>
    </rPh>
    <rPh sb="45" eb="48">
      <t>ニシハラチョウ</t>
    </rPh>
    <phoneticPr fontId="10"/>
  </si>
  <si>
    <t>　　那覇：那覇市､浦添市､南大東村､北大東村､久米島町</t>
    <rPh sb="2" eb="4">
      <t>ナハ</t>
    </rPh>
    <rPh sb="9" eb="12">
      <t>ウラソエシ</t>
    </rPh>
    <rPh sb="23" eb="27">
      <t>クメジマチョウ</t>
    </rPh>
    <phoneticPr fontId="10"/>
  </si>
  <si>
    <t>　　島尻：糸満市､豊見城市､南城市､与那原町､南風原町､渡嘉敷村､座間味村､粟国村､渡名喜村､八重瀬町</t>
    <rPh sb="2" eb="4">
      <t>シマジリ</t>
    </rPh>
    <rPh sb="14" eb="16">
      <t>ナンジョウ</t>
    </rPh>
    <rPh sb="16" eb="17">
      <t>シ</t>
    </rPh>
    <rPh sb="18" eb="22">
      <t>ヨナバルチョウ</t>
    </rPh>
    <rPh sb="23" eb="27">
      <t>ハエバルチョウ</t>
    </rPh>
    <rPh sb="28" eb="32">
      <t>トカシキソン</t>
    </rPh>
    <rPh sb="33" eb="37">
      <t>ザマミソン</t>
    </rPh>
    <rPh sb="38" eb="40">
      <t>アグニ</t>
    </rPh>
    <rPh sb="40" eb="41">
      <t>ソン</t>
    </rPh>
    <rPh sb="42" eb="46">
      <t>トナキソン</t>
    </rPh>
    <phoneticPr fontId="10"/>
  </si>
  <si>
    <t>注：地域ごとの所管市町村は次のとおり</t>
    <rPh sb="0" eb="1">
      <t>チュウ</t>
    </rPh>
    <rPh sb="2" eb="4">
      <t>チイキ</t>
    </rPh>
    <rPh sb="7" eb="9">
      <t>ショカン</t>
    </rPh>
    <rPh sb="9" eb="12">
      <t>シチョウソン</t>
    </rPh>
    <rPh sb="13" eb="14">
      <t>ツギ</t>
    </rPh>
    <phoneticPr fontId="10"/>
  </si>
  <si>
    <t>左記以外
の者</t>
    <rPh sb="0" eb="2">
      <t>サキ</t>
    </rPh>
    <rPh sb="2" eb="4">
      <t>イガイ</t>
    </rPh>
    <rPh sb="6" eb="7">
      <t>モノ</t>
    </rPh>
    <phoneticPr fontId="10"/>
  </si>
  <si>
    <t>不詳･死亡
の者</t>
    <rPh sb="0" eb="1">
      <t>フ</t>
    </rPh>
    <rPh sb="1" eb="2">
      <t>ショウ</t>
    </rPh>
    <rPh sb="3" eb="5">
      <t>シボウ</t>
    </rPh>
    <rPh sb="7" eb="8">
      <t>モノ</t>
    </rPh>
    <phoneticPr fontId="10"/>
  </si>
  <si>
    <t>奨学事業 計</t>
    <phoneticPr fontId="3"/>
  </si>
  <si>
    <t>種別</t>
    <phoneticPr fontId="3"/>
  </si>
  <si>
    <t>全　国</t>
    <rPh sb="0" eb="1">
      <t>ゼン</t>
    </rPh>
    <rPh sb="2" eb="3">
      <t>クニ</t>
    </rPh>
    <phoneticPr fontId="3"/>
  </si>
  <si>
    <t>有形文化財 計</t>
    <rPh sb="0" eb="1">
      <t>ユウ</t>
    </rPh>
    <rPh sb="1" eb="2">
      <t>カタチ</t>
    </rPh>
    <rPh sb="2" eb="3">
      <t>ブン</t>
    </rPh>
    <rPh sb="3" eb="4">
      <t>カ</t>
    </rPh>
    <rPh sb="4" eb="5">
      <t>ザイ</t>
    </rPh>
    <rPh sb="6" eb="7">
      <t>ケイ</t>
    </rPh>
    <phoneticPr fontId="3"/>
  </si>
  <si>
    <t>書跡･典籍</t>
    <rPh sb="0" eb="2">
      <t>ショセキ</t>
    </rPh>
    <rPh sb="3" eb="5">
      <t>テンセキ</t>
    </rPh>
    <phoneticPr fontId="3"/>
  </si>
  <si>
    <t>無形文化財 計</t>
    <rPh sb="0" eb="1">
      <t>ム</t>
    </rPh>
    <rPh sb="1" eb="2">
      <t>カタチ</t>
    </rPh>
    <rPh sb="2" eb="3">
      <t>ブン</t>
    </rPh>
    <rPh sb="3" eb="4">
      <t>カ</t>
    </rPh>
    <rPh sb="4" eb="5">
      <t>ザイ</t>
    </rPh>
    <rPh sb="6" eb="7">
      <t>ケイ</t>
    </rPh>
    <phoneticPr fontId="3"/>
  </si>
  <si>
    <t>民俗文化財 計</t>
    <rPh sb="0" eb="1">
      <t>ミン</t>
    </rPh>
    <rPh sb="1" eb="2">
      <t>ゾク</t>
    </rPh>
    <rPh sb="2" eb="3">
      <t>ブン</t>
    </rPh>
    <rPh sb="3" eb="4">
      <t>カ</t>
    </rPh>
    <rPh sb="4" eb="5">
      <t>ザイ</t>
    </rPh>
    <rPh sb="6" eb="7">
      <t>ケイ</t>
    </rPh>
    <phoneticPr fontId="3"/>
  </si>
  <si>
    <t>記念物 計</t>
    <rPh sb="0" eb="1">
      <t>キ</t>
    </rPh>
    <rPh sb="1" eb="2">
      <t>ネン</t>
    </rPh>
    <rPh sb="2" eb="3">
      <t>モノ</t>
    </rPh>
    <rPh sb="4" eb="5">
      <t>ケイ</t>
    </rPh>
    <phoneticPr fontId="3"/>
  </si>
  <si>
    <t>　　合計</t>
    <rPh sb="2" eb="3">
      <t>ゴウ</t>
    </rPh>
    <rPh sb="3" eb="4">
      <t>ケイ</t>
    </rPh>
    <phoneticPr fontId="3"/>
  </si>
  <si>
    <t>種別</t>
    <rPh sb="0" eb="1">
      <t>シュ</t>
    </rPh>
    <rPh sb="1" eb="2">
      <t>ベツ</t>
    </rPh>
    <phoneticPr fontId="3"/>
  </si>
  <si>
    <t>　</t>
  </si>
  <si>
    <t xml:space="preserve"> </t>
  </si>
  <si>
    <t>資料：文化庁「文化財指定等の件数」</t>
    <rPh sb="7" eb="10">
      <t>ブンカザイ</t>
    </rPh>
    <rPh sb="10" eb="13">
      <t>シテイトウ</t>
    </rPh>
    <rPh sb="14" eb="16">
      <t>ケンスウ</t>
    </rPh>
    <phoneticPr fontId="3"/>
  </si>
  <si>
    <t xml:space="preserve">　  </t>
    <phoneticPr fontId="3"/>
  </si>
  <si>
    <t>資料：公益財団法人沖縄県国際交流･人材育成財団、県教育庁教育支援課</t>
    <rPh sb="3" eb="5">
      <t>コウエキ</t>
    </rPh>
    <rPh sb="5" eb="9">
      <t>ザイダンホウジン</t>
    </rPh>
    <rPh sb="12" eb="14">
      <t>コクサイ</t>
    </rPh>
    <rPh sb="14" eb="16">
      <t>コウリュウ</t>
    </rPh>
    <phoneticPr fontId="3"/>
  </si>
  <si>
    <t xml:space="preserve">　 </t>
    <phoneticPr fontId="3"/>
  </si>
  <si>
    <t>年度･
地域</t>
    <rPh sb="0" eb="2">
      <t>ネンド</t>
    </rPh>
    <rPh sb="4" eb="6">
      <t>チイキ</t>
    </rPh>
    <phoneticPr fontId="3"/>
  </si>
  <si>
    <t>総数</t>
    <rPh sb="0" eb="2">
      <t>ソウスウ</t>
    </rPh>
    <phoneticPr fontId="14"/>
  </si>
  <si>
    <t>在学(園)者数</t>
    <rPh sb="0" eb="1">
      <t>ザイ</t>
    </rPh>
    <rPh sb="3" eb="4">
      <t>エン</t>
    </rPh>
    <rPh sb="5" eb="6">
      <t>シャ</t>
    </rPh>
    <rPh sb="6" eb="7">
      <t>スウ</t>
    </rPh>
    <phoneticPr fontId="3"/>
  </si>
  <si>
    <t>学校
(園)数</t>
    <phoneticPr fontId="3"/>
  </si>
  <si>
    <t>24－１　学校(園)数、学級数、教員数、児童生徒数及び卒業者数</t>
    <rPh sb="5" eb="7">
      <t>ガッコウ</t>
    </rPh>
    <rPh sb="8" eb="9">
      <t>エン</t>
    </rPh>
    <rPh sb="10" eb="11">
      <t>スウ</t>
    </rPh>
    <rPh sb="12" eb="14">
      <t>ガッキュウ</t>
    </rPh>
    <rPh sb="14" eb="15">
      <t>スウ</t>
    </rPh>
    <rPh sb="16" eb="18">
      <t>キョウイン</t>
    </rPh>
    <rPh sb="18" eb="19">
      <t>スウ</t>
    </rPh>
    <rPh sb="20" eb="22">
      <t>ジドウ</t>
    </rPh>
    <rPh sb="22" eb="24">
      <t>セイト</t>
    </rPh>
    <rPh sb="24" eb="25">
      <t>スウ</t>
    </rPh>
    <rPh sb="25" eb="26">
      <t>オヨ</t>
    </rPh>
    <rPh sb="27" eb="29">
      <t>ソツギョウ</t>
    </rPh>
    <rPh sb="29" eb="30">
      <t>モノ</t>
    </rPh>
    <rPh sb="30" eb="31">
      <t>スウ</t>
    </rPh>
    <phoneticPr fontId="3"/>
  </si>
  <si>
    <t xml:space="preserve">単位：千円､％ </t>
    <phoneticPr fontId="3"/>
  </si>
  <si>
    <r>
      <t>《　人口１人当たり</t>
    </r>
    <r>
      <rPr>
        <b/>
        <sz val="8"/>
        <rFont val="ＭＳ 明朝"/>
        <family val="1"/>
        <charset val="128"/>
      </rPr>
      <t>（単位：円）</t>
    </r>
    <r>
      <rPr>
        <b/>
        <sz val="10"/>
        <rFont val="ＭＳ 明朝"/>
        <family val="1"/>
        <charset val="128"/>
      </rPr>
      <t>　》</t>
    </r>
    <phoneticPr fontId="20"/>
  </si>
  <si>
    <t xml:space="preserve"> 各年度５月１日現在</t>
    <rPh sb="1" eb="4">
      <t>カクネンド</t>
    </rPh>
    <rPh sb="5" eb="6">
      <t>ガツ</t>
    </rPh>
    <rPh sb="7" eb="10">
      <t>ニチゲンザイ</t>
    </rPh>
    <phoneticPr fontId="3"/>
  </si>
  <si>
    <t>年度･区分</t>
    <rPh sb="0" eb="1">
      <t>トシ</t>
    </rPh>
    <rPh sb="1" eb="2">
      <t>ド</t>
    </rPh>
    <rPh sb="3" eb="5">
      <t>クブン</t>
    </rPh>
    <phoneticPr fontId="12"/>
  </si>
  <si>
    <t>注：１ ｢負担法による者｣とは都道府県費に係る都道府県立学校の職員及び市町村立学校職員給与負担法による職員のこと</t>
    <rPh sb="5" eb="8">
      <t>フタンホウ</t>
    </rPh>
    <rPh sb="11" eb="12">
      <t>シャ</t>
    </rPh>
    <rPh sb="15" eb="19">
      <t>トドウフケン</t>
    </rPh>
    <rPh sb="19" eb="20">
      <t>ヒ</t>
    </rPh>
    <rPh sb="21" eb="22">
      <t>カカ</t>
    </rPh>
    <rPh sb="23" eb="27">
      <t>トドウフケン</t>
    </rPh>
    <rPh sb="27" eb="28">
      <t>リツ</t>
    </rPh>
    <rPh sb="28" eb="30">
      <t>ガッコウ</t>
    </rPh>
    <rPh sb="31" eb="33">
      <t>ショクイン</t>
    </rPh>
    <rPh sb="33" eb="34">
      <t>オヨ</t>
    </rPh>
    <rPh sb="35" eb="38">
      <t>シチョウソン</t>
    </rPh>
    <rPh sb="38" eb="39">
      <t>リツ</t>
    </rPh>
    <rPh sb="39" eb="41">
      <t>ガッコウ</t>
    </rPh>
    <rPh sb="41" eb="43">
      <t>ショクイン</t>
    </rPh>
    <rPh sb="43" eb="45">
      <t>キュウヨ</t>
    </rPh>
    <rPh sb="45" eb="48">
      <t>フタンホウ</t>
    </rPh>
    <rPh sb="51" eb="53">
      <t>ショクイン</t>
    </rPh>
    <phoneticPr fontId="12"/>
  </si>
  <si>
    <t>　　２ ｢（再掲）学校図書館事務従事者｣は｢負担法による者｣の｢事務職員｣のうち図書館専任の職員数</t>
    <rPh sb="9" eb="11">
      <t>ガッコウ</t>
    </rPh>
    <phoneticPr fontId="3"/>
  </si>
  <si>
    <t>　　３ 地域区分ごとの所管市町村は24-３表（学年別児童生徒数）と同じ</t>
    <rPh sb="4" eb="6">
      <t>チイキ</t>
    </rPh>
    <rPh sb="6" eb="8">
      <t>クブン</t>
    </rPh>
    <rPh sb="11" eb="13">
      <t>ショカン</t>
    </rPh>
    <rPh sb="13" eb="16">
      <t>シチョウソン</t>
    </rPh>
    <rPh sb="21" eb="22">
      <t>ヒョウ</t>
    </rPh>
    <rPh sb="23" eb="26">
      <t>ガクネンベツ</t>
    </rPh>
    <rPh sb="26" eb="28">
      <t>ジドウ</t>
    </rPh>
    <rPh sb="28" eb="30">
      <t>セイト</t>
    </rPh>
    <rPh sb="30" eb="31">
      <t>スウ</t>
    </rPh>
    <rPh sb="33" eb="34">
      <t>オナ</t>
    </rPh>
    <phoneticPr fontId="12"/>
  </si>
  <si>
    <t>年度･区分</t>
    <rPh sb="3" eb="5">
      <t>クブン</t>
    </rPh>
    <phoneticPr fontId="3"/>
  </si>
  <si>
    <t>注：地域区分ごとの所管市町村は､24-３表（学年別児童生徒数）と同じ</t>
    <rPh sb="4" eb="6">
      <t>クブン</t>
    </rPh>
    <phoneticPr fontId="12"/>
  </si>
  <si>
    <t>項目</t>
    <rPh sb="0" eb="2">
      <t>コウモク</t>
    </rPh>
    <phoneticPr fontId="16"/>
  </si>
  <si>
    <t xml:space="preserve"> 各年５月１日現在</t>
    <rPh sb="1" eb="3">
      <t>カクネン</t>
    </rPh>
    <rPh sb="4" eb="5">
      <t>ガツ</t>
    </rPh>
    <rPh sb="6" eb="9">
      <t>ニチゲンザイ</t>
    </rPh>
    <phoneticPr fontId="3"/>
  </si>
  <si>
    <t>注：１ 進学者は大学院研究科､大学学部､短期大学本科､大学･短期大学の専攻科･別科､専修学校､外国の学校へ入学した者を含む</t>
    <rPh sb="0" eb="1">
      <t>チュウ</t>
    </rPh>
    <rPh sb="4" eb="6">
      <t>シンガク</t>
    </rPh>
    <rPh sb="6" eb="7">
      <t>シャ</t>
    </rPh>
    <rPh sb="8" eb="11">
      <t>ダイガクイン</t>
    </rPh>
    <rPh sb="11" eb="14">
      <t>ケンキュウカ</t>
    </rPh>
    <rPh sb="15" eb="17">
      <t>ダイガク</t>
    </rPh>
    <rPh sb="17" eb="19">
      <t>ガクブ</t>
    </rPh>
    <rPh sb="20" eb="22">
      <t>タンキ</t>
    </rPh>
    <rPh sb="22" eb="24">
      <t>ダイガク</t>
    </rPh>
    <rPh sb="24" eb="26">
      <t>ホンカ</t>
    </rPh>
    <rPh sb="27" eb="29">
      <t>ダイガク</t>
    </rPh>
    <rPh sb="30" eb="32">
      <t>タンキ</t>
    </rPh>
    <rPh sb="32" eb="34">
      <t>ダイガク</t>
    </rPh>
    <rPh sb="35" eb="38">
      <t>センコウカ</t>
    </rPh>
    <rPh sb="39" eb="41">
      <t>ベッカ</t>
    </rPh>
    <rPh sb="42" eb="44">
      <t>センシュウ</t>
    </rPh>
    <rPh sb="44" eb="46">
      <t>ガッコウ</t>
    </rPh>
    <rPh sb="47" eb="49">
      <t>ガイコク</t>
    </rPh>
    <rPh sb="50" eb="52">
      <t>ガッコウ</t>
    </rPh>
    <rPh sb="53" eb="55">
      <t>ニュウガク</t>
    </rPh>
    <rPh sb="57" eb="58">
      <t>モノ</t>
    </rPh>
    <rPh sb="59" eb="60">
      <t>フク</t>
    </rPh>
    <phoneticPr fontId="3"/>
  </si>
  <si>
    <t xml:space="preserve"> 各年度３月31日現在</t>
    <rPh sb="1" eb="4">
      <t>カクネンド</t>
    </rPh>
    <rPh sb="5" eb="6">
      <t>ガツ</t>
    </rPh>
    <rPh sb="8" eb="11">
      <t>ニチゲンザイ</t>
    </rPh>
    <phoneticPr fontId="3"/>
  </si>
  <si>
    <t>注：１ 単位宗教法人は礼拝の施設を備える神社､寺院､教会､修道院その他これらに類する団体で宗教法人になっているもの</t>
    <rPh sb="4" eb="6">
      <t>タンイ</t>
    </rPh>
    <rPh sb="6" eb="8">
      <t>シュウキョウ</t>
    </rPh>
    <rPh sb="8" eb="10">
      <t>ホウジン</t>
    </rPh>
    <rPh sb="11" eb="13">
      <t>レイハイ</t>
    </rPh>
    <rPh sb="14" eb="16">
      <t>シセツ</t>
    </rPh>
    <rPh sb="17" eb="18">
      <t>ソナ</t>
    </rPh>
    <rPh sb="20" eb="22">
      <t>ジンジャ</t>
    </rPh>
    <rPh sb="23" eb="25">
      <t>ジイン</t>
    </rPh>
    <rPh sb="26" eb="28">
      <t>キョウカイ</t>
    </rPh>
    <rPh sb="29" eb="32">
      <t>シュウドウイン</t>
    </rPh>
    <rPh sb="34" eb="35">
      <t>タ</t>
    </rPh>
    <rPh sb="39" eb="40">
      <t>ルイ</t>
    </rPh>
    <rPh sb="42" eb="44">
      <t>ダンタイ</t>
    </rPh>
    <phoneticPr fontId="24"/>
  </si>
  <si>
    <t xml:space="preserve">    ３ 信者数は一部の宗教法人で県別の内訳が不明なものがあるためその合計と全国は一致していない</t>
    <rPh sb="8" eb="9">
      <t>スウ</t>
    </rPh>
    <rPh sb="36" eb="38">
      <t>ゴウケイ</t>
    </rPh>
    <rPh sb="39" eb="41">
      <t>ゼンコク</t>
    </rPh>
    <rPh sb="42" eb="44">
      <t>イッチ</t>
    </rPh>
    <phoneticPr fontId="24"/>
  </si>
  <si>
    <t># 2</t>
    <phoneticPr fontId="3"/>
  </si>
  <si>
    <t>　　４年度</t>
    <phoneticPr fontId="3"/>
  </si>
  <si>
    <t>R４</t>
    <phoneticPr fontId="3"/>
  </si>
  <si>
    <t>　４年度</t>
    <rPh sb="2" eb="4">
      <t>ネンド</t>
    </rPh>
    <phoneticPr fontId="3"/>
  </si>
  <si>
    <t>…</t>
    <phoneticPr fontId="31"/>
  </si>
  <si>
    <t>令和２年度</t>
    <rPh sb="0" eb="2">
      <t>レイワ</t>
    </rPh>
    <phoneticPr fontId="3"/>
  </si>
  <si>
    <t xml:space="preserve"> 　 ４年度</t>
    <phoneticPr fontId="3"/>
  </si>
  <si>
    <t>R3</t>
    <phoneticPr fontId="3"/>
  </si>
  <si>
    <t>R4</t>
    <phoneticPr fontId="3"/>
  </si>
  <si>
    <t>　　５年３月</t>
    <rPh sb="3" eb="4">
      <t>ネン</t>
    </rPh>
    <rPh sb="5" eb="6">
      <t>ガツ</t>
    </rPh>
    <phoneticPr fontId="3"/>
  </si>
  <si>
    <t>348 # 1</t>
  </si>
  <si>
    <t>63 # 4</t>
  </si>
  <si>
    <t>58 # 3</t>
    <phoneticPr fontId="3"/>
  </si>
  <si>
    <t>令和４年度</t>
    <rPh sb="0" eb="2">
      <t>レイワ</t>
    </rPh>
    <rPh sb="3" eb="5">
      <t>ネンド</t>
    </rPh>
    <rPh sb="4" eb="5">
      <t>ド</t>
    </rPh>
    <phoneticPr fontId="3"/>
  </si>
  <si>
    <t>　米国総領事館助成事業給付奨学生
　（平成30年度創設）</t>
    <rPh sb="1" eb="3">
      <t>ベイコク</t>
    </rPh>
    <rPh sb="3" eb="7">
      <t>ソウリョウジカン</t>
    </rPh>
    <rPh sb="7" eb="9">
      <t>ジョセイ</t>
    </rPh>
    <rPh sb="9" eb="11">
      <t>ジギョウ</t>
    </rPh>
    <rPh sb="11" eb="13">
      <t>キュウフ</t>
    </rPh>
    <rPh sb="13" eb="16">
      <t>ショウガクセイ</t>
    </rPh>
    <phoneticPr fontId="3"/>
  </si>
  <si>
    <t>　米国総領事館助成事業給付奨学生
　（平成30年度創設）</t>
    <rPh sb="1" eb="3">
      <t>ベイコク</t>
    </rPh>
    <rPh sb="3" eb="7">
      <t>ソウリョウジカン</t>
    </rPh>
    <rPh sb="7" eb="9">
      <t>ジョセイ</t>
    </rPh>
    <rPh sb="9" eb="11">
      <t>ジギョウ</t>
    </rPh>
    <rPh sb="11" eb="13">
      <t>キュウフ</t>
    </rPh>
    <rPh sb="13" eb="16">
      <t>ショウガクセイ</t>
    </rPh>
    <rPh sb="19" eb="21">
      <t>ヘイセイ</t>
    </rPh>
    <rPh sb="23" eb="25">
      <t>ネンド</t>
    </rPh>
    <rPh sb="25" eb="27">
      <t>ソウセツ</t>
    </rPh>
    <phoneticPr fontId="3"/>
  </si>
  <si>
    <r>
      <t>《　園児・児童・生徒(公立)１人当たり</t>
    </r>
    <r>
      <rPr>
        <b/>
        <sz val="8"/>
        <rFont val="ＭＳ 明朝"/>
        <family val="1"/>
        <charset val="128"/>
      </rPr>
      <t>（単位：円）</t>
    </r>
    <r>
      <rPr>
        <b/>
        <sz val="10"/>
        <rFont val="ＭＳ 明朝"/>
        <family val="1"/>
        <charset val="128"/>
      </rPr>
      <t>　》</t>
    </r>
    <rPh sb="2" eb="3">
      <t>エン</t>
    </rPh>
    <rPh sb="3" eb="4">
      <t>ジ</t>
    </rPh>
    <rPh sb="5" eb="6">
      <t>コ</t>
    </rPh>
    <rPh sb="6" eb="7">
      <t>ドウ</t>
    </rPh>
    <rPh sb="11" eb="13">
      <t>コウリツ</t>
    </rPh>
    <rPh sb="20" eb="22">
      <t>タンイ</t>
    </rPh>
    <phoneticPr fontId="20"/>
  </si>
  <si>
    <t>人</t>
    <phoneticPr fontId="3"/>
  </si>
  <si>
    <t>負担法による者　1)</t>
    <phoneticPr fontId="12"/>
  </si>
  <si>
    <t xml:space="preserve">
進学者
　　1)</t>
    <phoneticPr fontId="10"/>
  </si>
  <si>
    <t xml:space="preserve">
就職者
　　3)</t>
    <rPh sb="2" eb="5">
      <t>シュウショクシャ</t>
    </rPh>
    <phoneticPr fontId="3"/>
  </si>
  <si>
    <t xml:space="preserve">
有期雇用
労働者
　　　4)</t>
    <rPh sb="1" eb="3">
      <t>ユウキ</t>
    </rPh>
    <rPh sb="3" eb="5">
      <t>コヨウ</t>
    </rPh>
    <rPh sb="6" eb="9">
      <t>ロウドウシャ</t>
    </rPh>
    <phoneticPr fontId="10"/>
  </si>
  <si>
    <t xml:space="preserve">
臨床研修医
　　　4)</t>
    <rPh sb="2" eb="4">
      <t>リンショウ</t>
    </rPh>
    <rPh sb="4" eb="7">
      <t>ケンシュウイ</t>
    </rPh>
    <phoneticPr fontId="10"/>
  </si>
  <si>
    <t>その他　2)</t>
    <rPh sb="2" eb="3">
      <t>タ</t>
    </rPh>
    <phoneticPr fontId="24"/>
  </si>
  <si>
    <t xml:space="preserve">
信者数
　　　　3)</t>
    <rPh sb="1" eb="2">
      <t>シン</t>
    </rPh>
    <rPh sb="2" eb="3">
      <t>モノ</t>
    </rPh>
    <rPh sb="3" eb="4">
      <t>スウ</t>
    </rPh>
    <phoneticPr fontId="24"/>
  </si>
  <si>
    <t>重要文化財　1)</t>
    <phoneticPr fontId="3"/>
  </si>
  <si>
    <t>補遺2)</t>
    <phoneticPr fontId="24"/>
  </si>
  <si>
    <t xml:space="preserve"> 令和５年５月１日現在</t>
    <rPh sb="1" eb="3">
      <t>レイワ</t>
    </rPh>
    <rPh sb="4" eb="5">
      <t>ネン</t>
    </rPh>
    <rPh sb="6" eb="7">
      <t>ガツ</t>
    </rPh>
    <rPh sb="8" eb="9">
      <t>ニチ</t>
    </rPh>
    <rPh sb="9" eb="11">
      <t>ゲンザイ</t>
    </rPh>
    <phoneticPr fontId="3"/>
  </si>
  <si>
    <t>修了及び卒業者数
(令和5年3月現在)</t>
    <rPh sb="0" eb="2">
      <t>シュウリョウ</t>
    </rPh>
    <rPh sb="2" eb="3">
      <t>オヨ</t>
    </rPh>
    <phoneticPr fontId="3"/>
  </si>
  <si>
    <t># 68</t>
    <phoneticPr fontId="3"/>
  </si>
  <si>
    <t># 66</t>
    <phoneticPr fontId="3"/>
  </si>
  <si>
    <t>資料：県企画部統計課「令和５年度学校基本統計(学校基本調査)」</t>
    <rPh sb="4" eb="6">
      <t>キカク</t>
    </rPh>
    <rPh sb="6" eb="7">
      <t>ブ</t>
    </rPh>
    <rPh sb="7" eb="10">
      <t>トウケイカ</t>
    </rPh>
    <rPh sb="11" eb="13">
      <t>レイワ</t>
    </rPh>
    <rPh sb="20" eb="22">
      <t>トウケイ</t>
    </rPh>
    <rPh sb="23" eb="25">
      <t>ガッコウ</t>
    </rPh>
    <rPh sb="25" eb="27">
      <t>キホン</t>
    </rPh>
    <rPh sb="27" eb="29">
      <t>チョウサ</t>
    </rPh>
    <phoneticPr fontId="4"/>
  </si>
  <si>
    <t xml:space="preserve"> 令和４会計年度</t>
    <phoneticPr fontId="3"/>
  </si>
  <si>
    <t>　　５年度</t>
    <phoneticPr fontId="3"/>
  </si>
  <si>
    <t>　５年度</t>
    <rPh sb="2" eb="4">
      <t>ネンド</t>
    </rPh>
    <phoneticPr fontId="3"/>
  </si>
  <si>
    <t>令和３年度</t>
    <rPh sb="0" eb="2">
      <t>レイワ</t>
    </rPh>
    <rPh sb="3" eb="5">
      <t>ネンド</t>
    </rPh>
    <phoneticPr fontId="3"/>
  </si>
  <si>
    <t>R５</t>
    <phoneticPr fontId="3"/>
  </si>
  <si>
    <t xml:space="preserve"> 　 ５年度</t>
    <phoneticPr fontId="3"/>
  </si>
  <si>
    <t xml:space="preserve"> 令和３年度</t>
    <rPh sb="1" eb="3">
      <t>レイワ</t>
    </rPh>
    <phoneticPr fontId="3"/>
  </si>
  <si>
    <t>R5</t>
    <phoneticPr fontId="3"/>
  </si>
  <si>
    <t xml:space="preserve"> 令和５年３月卒業</t>
    <rPh sb="1" eb="3">
      <t>レイワ</t>
    </rPh>
    <phoneticPr fontId="3"/>
  </si>
  <si>
    <t>注：令和５年３月卒業</t>
    <rPh sb="0" eb="1">
      <t>チュウ</t>
    </rPh>
    <rPh sb="2" eb="4">
      <t>レイワ</t>
    </rPh>
    <phoneticPr fontId="3"/>
  </si>
  <si>
    <t>資料：県企画部統計課「令和５年度学校基本統計(学校基本調査)」</t>
    <rPh sb="4" eb="6">
      <t>キカク</t>
    </rPh>
    <rPh sb="6" eb="7">
      <t>ブ</t>
    </rPh>
    <rPh sb="7" eb="10">
      <t>トウケイカ</t>
    </rPh>
    <rPh sb="11" eb="13">
      <t>レイワ</t>
    </rPh>
    <rPh sb="14" eb="15">
      <t>ネン</t>
    </rPh>
    <rPh sb="20" eb="22">
      <t>トウケイ</t>
    </rPh>
    <rPh sb="23" eb="25">
      <t>ガッコウ</t>
    </rPh>
    <rPh sb="25" eb="27">
      <t>キホン</t>
    </rPh>
    <rPh sb="27" eb="29">
      <t>チョウサ</t>
    </rPh>
    <phoneticPr fontId="4"/>
  </si>
  <si>
    <t>　　６年３月</t>
    <rPh sb="3" eb="4">
      <t>ネン</t>
    </rPh>
    <rPh sb="5" eb="6">
      <t>ガツ</t>
    </rPh>
    <phoneticPr fontId="3"/>
  </si>
  <si>
    <t>資料：県企画部統計課「学校基本統計(学校基本調査)」</t>
    <rPh sb="4" eb="6">
      <t>キカク</t>
    </rPh>
    <rPh sb="6" eb="7">
      <t>ブ</t>
    </rPh>
    <rPh sb="7" eb="10">
      <t>トウケイカ</t>
    </rPh>
    <rPh sb="11" eb="13">
      <t>ガッコウ</t>
    </rPh>
    <rPh sb="15" eb="17">
      <t>トウケイ</t>
    </rPh>
    <rPh sb="18" eb="20">
      <t>ガッコウ</t>
    </rPh>
    <rPh sb="20" eb="22">
      <t>キホン</t>
    </rPh>
    <rPh sb="22" eb="24">
      <t>チョウサ</t>
    </rPh>
    <phoneticPr fontId="4"/>
  </si>
  <si>
    <t>令和５年度</t>
    <rPh sb="0" eb="2">
      <t>レイワ</t>
    </rPh>
    <rPh sb="3" eb="5">
      <t>ネンド</t>
    </rPh>
    <rPh sb="4" eb="5">
      <t>ド</t>
    </rPh>
    <phoneticPr fontId="3"/>
  </si>
  <si>
    <t xml:space="preserve"> 令和５年12月31日現在</t>
    <phoneticPr fontId="3"/>
  </si>
  <si>
    <t>資料：文化庁「宗教統計調査」（宗教年鑑令和６年版）</t>
    <rPh sb="0" eb="2">
      <t>シリョウ</t>
    </rPh>
    <rPh sb="3" eb="6">
      <t>ブンカチョウ</t>
    </rPh>
    <rPh sb="7" eb="9">
      <t>シュウキョウ</t>
    </rPh>
    <rPh sb="9" eb="11">
      <t>トウケイ</t>
    </rPh>
    <rPh sb="11" eb="13">
      <t>チョウサ</t>
    </rPh>
    <rPh sb="15" eb="17">
      <t>シュウキョウ</t>
    </rPh>
    <rPh sb="17" eb="19">
      <t>ネンカン</t>
    </rPh>
    <rPh sb="19" eb="21">
      <t>レイワ</t>
    </rPh>
    <rPh sb="22" eb="24">
      <t>ネンバン</t>
    </rPh>
    <phoneticPr fontId="24"/>
  </si>
  <si>
    <t xml:space="preserve"> 国･県･市町村指定文化財件数：沖縄県(令和５年５月１日現在)</t>
    <rPh sb="1" eb="2">
      <t>クニ</t>
    </rPh>
    <rPh sb="3" eb="4">
      <t>ケン</t>
    </rPh>
    <rPh sb="5" eb="8">
      <t>シチョウソン</t>
    </rPh>
    <rPh sb="8" eb="10">
      <t>シテイ</t>
    </rPh>
    <rPh sb="10" eb="13">
      <t>ブンカザイ</t>
    </rPh>
    <rPh sb="13" eb="15">
      <t>ケンスウ</t>
    </rPh>
    <rPh sb="16" eb="19">
      <t>オキナワケン</t>
    </rPh>
    <rPh sb="20" eb="22">
      <t>レイワ</t>
    </rPh>
    <rPh sb="23" eb="24">
      <t>ネン</t>
    </rPh>
    <rPh sb="25" eb="26">
      <t>ガツ</t>
    </rPh>
    <rPh sb="27" eb="30">
      <t>ニチゲンザイ</t>
    </rPh>
    <phoneticPr fontId="3"/>
  </si>
  <si>
    <t xml:space="preserve"> 国･県･市町村選定･選択･登録文化財件数：沖縄県(令和５年５月１日現在)</t>
    <rPh sb="1" eb="2">
      <t>クニ</t>
    </rPh>
    <rPh sb="3" eb="4">
      <t>ケン</t>
    </rPh>
    <rPh sb="5" eb="8">
      <t>シチョウソン</t>
    </rPh>
    <rPh sb="8" eb="10">
      <t>センテイ</t>
    </rPh>
    <rPh sb="11" eb="13">
      <t>センタク</t>
    </rPh>
    <rPh sb="14" eb="16">
      <t>トウロク</t>
    </rPh>
    <rPh sb="16" eb="19">
      <t>ブンカザイ</t>
    </rPh>
    <rPh sb="19" eb="21">
      <t>ケンスウ</t>
    </rPh>
    <phoneticPr fontId="3"/>
  </si>
  <si>
    <t>　　５ 通信制高等学校の学校数の＃は定時制との併置校で内数</t>
    <rPh sb="4" eb="7">
      <t>ツウシンセイ</t>
    </rPh>
    <rPh sb="7" eb="9">
      <t>コウトウ</t>
    </rPh>
    <rPh sb="9" eb="11">
      <t>ガッコウ</t>
    </rPh>
    <rPh sb="12" eb="14">
      <t>ガッコウ</t>
    </rPh>
    <rPh sb="14" eb="15">
      <t>スウ</t>
    </rPh>
    <rPh sb="18" eb="20">
      <t>テイジ</t>
    </rPh>
    <rPh sb="20" eb="21">
      <t>セイ</t>
    </rPh>
    <rPh sb="23" eb="25">
      <t>ヘイチ</t>
    </rPh>
    <rPh sb="25" eb="26">
      <t>コウ</t>
    </rPh>
    <rPh sb="27" eb="29">
      <t>ウチスウ</t>
    </rPh>
    <phoneticPr fontId="3"/>
  </si>
  <si>
    <t xml:space="preserve">    ３ 県立高等学校全日制の在学者数の＃は専攻科の人数で内数</t>
    <phoneticPr fontId="3"/>
  </si>
  <si>
    <t>注：１ 小学校､中学校､特別支援学校の学校数の＃は分校の数で内数としている</t>
    <rPh sb="0" eb="1">
      <t>チュウ</t>
    </rPh>
    <rPh sb="4" eb="7">
      <t>ショウガッコウ</t>
    </rPh>
    <rPh sb="8" eb="11">
      <t>チュウガッコウ</t>
    </rPh>
    <rPh sb="12" eb="14">
      <t>トクベツ</t>
    </rPh>
    <rPh sb="14" eb="16">
      <t>シエン</t>
    </rPh>
    <rPh sb="16" eb="18">
      <t>ガッコウ</t>
    </rPh>
    <rPh sb="19" eb="22">
      <t>ガッコウスウ</t>
    </rPh>
    <rPh sb="25" eb="27">
      <t>ブンコウ</t>
    </rPh>
    <rPh sb="28" eb="29">
      <t>カズ</t>
    </rPh>
    <rPh sb="30" eb="32">
      <t>ウチスウ</t>
    </rPh>
    <phoneticPr fontId="3"/>
  </si>
  <si>
    <t>参考：令和５年１月１日現在  人口    　  　　　　　　　　　　　</t>
    <rPh sb="0" eb="2">
      <t>サンコウ</t>
    </rPh>
    <rPh sb="3" eb="5">
      <t>レイワ</t>
    </rPh>
    <phoneticPr fontId="20"/>
  </si>
  <si>
    <t>　　　令和４年５月１日現在　児童生徒数合計 　　 　  　　　　　　</t>
    <rPh sb="3" eb="5">
      <t>レイワ</t>
    </rPh>
    <rPh sb="6" eb="7">
      <t>ネン</t>
    </rPh>
    <phoneticPr fontId="10"/>
  </si>
  <si>
    <t>注：人口は住民基本台帳（令和５年１月１日）、園児･児童･生徒数は令和４年度学校基本調査</t>
    <rPh sb="0" eb="1">
      <t>チュウ</t>
    </rPh>
    <rPh sb="12" eb="14">
      <t>レイワ</t>
    </rPh>
    <rPh sb="32" eb="34">
      <t>レイワ</t>
    </rPh>
    <rPh sb="35" eb="37">
      <t>ネンド</t>
    </rPh>
    <rPh sb="37" eb="39">
      <t>ガッコウ</t>
    </rPh>
    <phoneticPr fontId="20"/>
  </si>
  <si>
    <t>資料：文部科学省「令和５年度地方教育費調査（令和４会計年度）」</t>
    <rPh sb="3" eb="5">
      <t>モンブ</t>
    </rPh>
    <rPh sb="5" eb="8">
      <t>カガクショウ</t>
    </rPh>
    <rPh sb="9" eb="11">
      <t>レイワ</t>
    </rPh>
    <rPh sb="12" eb="14">
      <t>ネンド</t>
    </rPh>
    <rPh sb="13" eb="14">
      <t>ド</t>
    </rPh>
    <rPh sb="14" eb="16">
      <t>チホウ</t>
    </rPh>
    <rPh sb="16" eb="18">
      <t>キョウイク</t>
    </rPh>
    <rPh sb="18" eb="19">
      <t>ヒ</t>
    </rPh>
    <rPh sb="19" eb="21">
      <t>チョウサ</t>
    </rPh>
    <rPh sb="22" eb="24">
      <t>レイワ</t>
    </rPh>
    <phoneticPr fontId="10"/>
  </si>
  <si>
    <t>　</t>
    <phoneticPr fontId="3"/>
  </si>
  <si>
    <t>注： 学生数は学部､大学院､専攻科､別科の学生､科目等履修生等を含む、＃は大学院生数で内数</t>
    <rPh sb="41" eb="42">
      <t>スウ</t>
    </rPh>
    <phoneticPr fontId="3"/>
  </si>
  <si>
    <t>　　２ 進学者の＃は進学者のうち就職している者</t>
    <rPh sb="4" eb="7">
      <t>シンガクシャ</t>
    </rPh>
    <phoneticPr fontId="3"/>
  </si>
  <si>
    <t>　　４ 有期雇用労働者は雇用契約期間が１ヶ月以上～１年未満、臨床研修医は予定者を含む</t>
    <rPh sb="4" eb="6">
      <t>ユウキ</t>
    </rPh>
    <rPh sb="6" eb="8">
      <t>コヨウ</t>
    </rPh>
    <rPh sb="8" eb="11">
      <t>ロウドウシャ</t>
    </rPh>
    <rPh sb="12" eb="14">
      <t>コヨウ</t>
    </rPh>
    <rPh sb="14" eb="16">
      <t>ケイヤク</t>
    </rPh>
    <rPh sb="16" eb="18">
      <t>キカン</t>
    </rPh>
    <rPh sb="21" eb="24">
      <t>ゲツイジョウ</t>
    </rPh>
    <rPh sb="26" eb="27">
      <t>ネン</t>
    </rPh>
    <rPh sb="27" eb="29">
      <t>ミマン</t>
    </rPh>
    <phoneticPr fontId="3"/>
  </si>
  <si>
    <t>令和４年度</t>
    <rPh sb="0" eb="2">
      <t>レイワ</t>
    </rPh>
    <rPh sb="3" eb="4">
      <t>ネン</t>
    </rPh>
    <rPh sb="4" eb="5">
      <t>ド</t>
    </rPh>
    <phoneticPr fontId="3"/>
  </si>
  <si>
    <t>５年度</t>
    <rPh sb="1" eb="2">
      <t>ネン</t>
    </rPh>
    <rPh sb="2" eb="3">
      <t>ド</t>
    </rPh>
    <phoneticPr fontId="3"/>
  </si>
  <si>
    <t>６年度</t>
    <rPh sb="1" eb="2">
      <t>ネン</t>
    </rPh>
    <rPh sb="2" eb="3">
      <t>ド</t>
    </rPh>
    <phoneticPr fontId="3"/>
  </si>
  <si>
    <t>５年度</t>
    <rPh sb="1" eb="3">
      <t>ネンド</t>
    </rPh>
    <phoneticPr fontId="3"/>
  </si>
  <si>
    <t>令和３年度</t>
    <rPh sb="0" eb="2">
      <t>レイワ</t>
    </rPh>
    <rPh sb="3" eb="4">
      <t>ネン</t>
    </rPh>
    <rPh sb="4" eb="5">
      <t>ド</t>
    </rPh>
    <phoneticPr fontId="3"/>
  </si>
  <si>
    <t>４年度</t>
    <rPh sb="1" eb="3">
      <t>ネンド</t>
    </rPh>
    <phoneticPr fontId="3"/>
  </si>
  <si>
    <t>　各年度末現在</t>
    <rPh sb="1" eb="5">
      <t>カクネンドマツ</t>
    </rPh>
    <rPh sb="5" eb="7">
      <t>ゲンザイ</t>
    </rPh>
    <phoneticPr fontId="3"/>
  </si>
  <si>
    <t>313 # 4</t>
    <phoneticPr fontId="3"/>
  </si>
  <si>
    <t>352 # 1</t>
    <phoneticPr fontId="3"/>
  </si>
  <si>
    <t>65 # 15</t>
    <phoneticPr fontId="3"/>
  </si>
  <si>
    <t>資料：文部科学省「学校基本統計（学校基本調査）」、県教育庁県立学校教育課</t>
    <rPh sb="3" eb="5">
      <t>モンブ</t>
    </rPh>
    <rPh sb="5" eb="7">
      <t>カガク</t>
    </rPh>
    <rPh sb="13" eb="15">
      <t>トウケイ</t>
    </rPh>
    <rPh sb="16" eb="18">
      <t>ガッコウ</t>
    </rPh>
    <rPh sb="18" eb="20">
      <t>キホン</t>
    </rPh>
    <rPh sb="20" eb="22">
      <t>チョウサ</t>
    </rPh>
    <phoneticPr fontId="3"/>
  </si>
  <si>
    <t>資料：文部科学省「学校基本統計（学校基本調査）」</t>
    <rPh sb="13" eb="15">
      <t>トウケイ</t>
    </rPh>
    <rPh sb="16" eb="18">
      <t>ガッコウ</t>
    </rPh>
    <rPh sb="18" eb="20">
      <t>キホン</t>
    </rPh>
    <rPh sb="20" eb="22">
      <t>チョウサ</t>
    </rPh>
    <phoneticPr fontId="3"/>
  </si>
  <si>
    <t xml:space="preserve"> 令和６年12月１日現在</t>
    <phoneticPr fontId="3"/>
  </si>
  <si>
    <t>注：１ 重要文化財の件数は国宝を含む</t>
    <rPh sb="10" eb="12">
      <t>ケンスウ</t>
    </rPh>
    <phoneticPr fontId="24"/>
  </si>
  <si>
    <t>　　２ 建造物の棟数は計に算入されない</t>
    <phoneticPr fontId="3"/>
  </si>
  <si>
    <t>　　３ 補遺は現在所有者不明のもの､戦後連合国側に提出したまま返還されないもの</t>
    <rPh sb="7" eb="9">
      <t>ゲンザイ</t>
    </rPh>
    <phoneticPr fontId="24"/>
  </si>
  <si>
    <t>　　５ 美術工芸品の県別の件数は、平成29年９月現在で把握している件数を基準としている</t>
    <phoneticPr fontId="3"/>
  </si>
  <si>
    <t>24－13－１　国・県・市町村指定文化財（令和５年５月１日現在）</t>
    <rPh sb="8" eb="9">
      <t>クニ</t>
    </rPh>
    <rPh sb="10" eb="11">
      <t>ケン</t>
    </rPh>
    <rPh sb="12" eb="15">
      <t>シチョウソン</t>
    </rPh>
    <rPh sb="15" eb="17">
      <t>シテイ</t>
    </rPh>
    <rPh sb="17" eb="20">
      <t>ブンカザイ</t>
    </rPh>
    <rPh sb="21" eb="23">
      <t>レイワ</t>
    </rPh>
    <rPh sb="24" eb="25">
      <t>ネン</t>
    </rPh>
    <rPh sb="26" eb="27">
      <t>ガツ</t>
    </rPh>
    <rPh sb="28" eb="29">
      <t>ニチ</t>
    </rPh>
    <rPh sb="29" eb="31">
      <t>ゲンザイ</t>
    </rPh>
    <phoneticPr fontId="10"/>
  </si>
  <si>
    <t>24－13－２　国・県・市町村指定文化財（令和６年５月１日現在）</t>
    <rPh sb="8" eb="9">
      <t>クニ</t>
    </rPh>
    <rPh sb="10" eb="11">
      <t>ケン</t>
    </rPh>
    <rPh sb="12" eb="15">
      <t>シチョウソン</t>
    </rPh>
    <rPh sb="15" eb="17">
      <t>シテイ</t>
    </rPh>
    <rPh sb="17" eb="20">
      <t>ブンカザイ</t>
    </rPh>
    <rPh sb="21" eb="23">
      <t>レイワ</t>
    </rPh>
    <rPh sb="24" eb="25">
      <t>ネン</t>
    </rPh>
    <rPh sb="26" eb="27">
      <t>ガツ</t>
    </rPh>
    <rPh sb="28" eb="29">
      <t>ニチ</t>
    </rPh>
    <rPh sb="29" eb="31">
      <t>ゲンザイ</t>
    </rPh>
    <phoneticPr fontId="10"/>
  </si>
  <si>
    <t xml:space="preserve"> 国･県･市町村指定文化財件数：沖縄県(令和６年５月１日現在)</t>
    <rPh sb="1" eb="2">
      <t>クニ</t>
    </rPh>
    <rPh sb="3" eb="4">
      <t>ケン</t>
    </rPh>
    <rPh sb="5" eb="8">
      <t>シチョウソン</t>
    </rPh>
    <rPh sb="8" eb="10">
      <t>シテイ</t>
    </rPh>
    <rPh sb="10" eb="13">
      <t>ブンカザイ</t>
    </rPh>
    <rPh sb="13" eb="15">
      <t>ケンスウ</t>
    </rPh>
    <rPh sb="16" eb="19">
      <t>オキナワケン</t>
    </rPh>
    <rPh sb="20" eb="22">
      <t>レイワ</t>
    </rPh>
    <rPh sb="23" eb="24">
      <t>ネン</t>
    </rPh>
    <rPh sb="25" eb="26">
      <t>ガツ</t>
    </rPh>
    <rPh sb="27" eb="30">
      <t>ニチゲンザイ</t>
    </rPh>
    <phoneticPr fontId="3"/>
  </si>
  <si>
    <t xml:space="preserve"> 国･県･市町村選定･選択･登録文化財件数：沖縄県(令和６年５月１日現在)</t>
    <rPh sb="1" eb="2">
      <t>クニ</t>
    </rPh>
    <rPh sb="3" eb="4">
      <t>ケン</t>
    </rPh>
    <rPh sb="5" eb="8">
      <t>シチョウソン</t>
    </rPh>
    <rPh sb="8" eb="10">
      <t>センテイ</t>
    </rPh>
    <rPh sb="11" eb="13">
      <t>センタク</t>
    </rPh>
    <rPh sb="14" eb="16">
      <t>トウロク</t>
    </rPh>
    <rPh sb="16" eb="19">
      <t>ブンカザイ</t>
    </rPh>
    <rPh sb="19" eb="21">
      <t>ケンスウ</t>
    </rPh>
    <phoneticPr fontId="3"/>
  </si>
  <si>
    <t>資料：県教育庁文化課「文化財課要覧（令和５年度版）」</t>
    <rPh sb="0" eb="2">
      <t>シリョウ</t>
    </rPh>
    <rPh sb="3" eb="4">
      <t>ケン</t>
    </rPh>
    <rPh sb="4" eb="7">
      <t>キョウイクチョウ</t>
    </rPh>
    <rPh sb="7" eb="9">
      <t>ブンカ</t>
    </rPh>
    <rPh sb="9" eb="10">
      <t>カ</t>
    </rPh>
    <rPh sb="11" eb="14">
      <t>ブンカザイ</t>
    </rPh>
    <rPh sb="14" eb="15">
      <t>カ</t>
    </rPh>
    <rPh sb="15" eb="17">
      <t>ヨウラン</t>
    </rPh>
    <rPh sb="18" eb="20">
      <t>レイワ</t>
    </rPh>
    <rPh sb="21" eb="24">
      <t>ネンドバン</t>
    </rPh>
    <phoneticPr fontId="3"/>
  </si>
  <si>
    <t>資料：県教育庁文化課「文化財課要覧（令和６年度版）」</t>
    <rPh sb="0" eb="2">
      <t>シリョウ</t>
    </rPh>
    <rPh sb="3" eb="4">
      <t>ケン</t>
    </rPh>
    <rPh sb="4" eb="7">
      <t>キョウイクチョウ</t>
    </rPh>
    <rPh sb="7" eb="9">
      <t>ブンカ</t>
    </rPh>
    <rPh sb="9" eb="10">
      <t>カ</t>
    </rPh>
    <rPh sb="11" eb="14">
      <t>ブンカザイ</t>
    </rPh>
    <rPh sb="14" eb="15">
      <t>カ</t>
    </rPh>
    <rPh sb="15" eb="17">
      <t>ヨウラン</t>
    </rPh>
    <rPh sb="18" eb="20">
      <t>レイワ</t>
    </rPh>
    <rPh sb="21" eb="24">
      <t>ネンドバン</t>
    </rPh>
    <phoneticPr fontId="3"/>
  </si>
  <si>
    <t>　高校貸与奨学生（修学支援奨学生）
　（令和４年９月創設）</t>
    <phoneticPr fontId="3"/>
  </si>
  <si>
    <t>学校図書館事務
従事者 2)</t>
    <rPh sb="0" eb="2">
      <t>ガッコウ</t>
    </rPh>
    <phoneticPr fontId="12"/>
  </si>
  <si>
    <t>学校給食
調理従事</t>
    <rPh sb="7" eb="9">
      <t>ジュウジ</t>
    </rPh>
    <phoneticPr fontId="12"/>
  </si>
  <si>
    <t>学校図書館
事務員</t>
    <phoneticPr fontId="12"/>
  </si>
  <si>
    <t>　　３ 就職者は自営業主等､無期雇用労働者､雇用契約期間が１年以上かつフルタイム勤務相当の有期雇用労働者及び進学者のうち</t>
    <rPh sb="4" eb="7">
      <t>シュウショクシャ</t>
    </rPh>
    <rPh sb="8" eb="11">
      <t>ジエイギョウ</t>
    </rPh>
    <rPh sb="11" eb="12">
      <t>シュ</t>
    </rPh>
    <rPh sb="12" eb="13">
      <t>トウ</t>
    </rPh>
    <rPh sb="14" eb="16">
      <t>ムキ</t>
    </rPh>
    <rPh sb="16" eb="18">
      <t>コヨウ</t>
    </rPh>
    <rPh sb="18" eb="21">
      <t>ロウドウシャ</t>
    </rPh>
    <rPh sb="22" eb="24">
      <t>コヨウ</t>
    </rPh>
    <rPh sb="24" eb="26">
      <t>ケイヤク</t>
    </rPh>
    <rPh sb="26" eb="28">
      <t>キカン</t>
    </rPh>
    <rPh sb="30" eb="33">
      <t>ネンイジョウ</t>
    </rPh>
    <rPh sb="40" eb="42">
      <t>キンム</t>
    </rPh>
    <rPh sb="42" eb="44">
      <t>ソウトウ</t>
    </rPh>
    <rPh sb="45" eb="47">
      <t>ユウキ</t>
    </rPh>
    <rPh sb="47" eb="49">
      <t>コヨウ</t>
    </rPh>
    <rPh sb="49" eb="52">
      <t>ロウドウシャ</t>
    </rPh>
    <rPh sb="52" eb="53">
      <t>オヨ</t>
    </rPh>
    <rPh sb="54" eb="57">
      <t>シンガクシャ</t>
    </rPh>
    <phoneticPr fontId="3"/>
  </si>
  <si>
    <t>　　　 就職している者を含む</t>
    <phoneticPr fontId="3"/>
  </si>
  <si>
    <t>　　４ 重要文化財（建造物）「旧筑後川橋梁（筑後川昇開橋）」については福岡県と佐賀県にまたがるため、両県それぞれで計上</t>
    <phoneticPr fontId="3"/>
  </si>
  <si>
    <t>　　　している（そのため、各県を合計した件数と合計欄の件数は一致しない）</t>
    <phoneticPr fontId="3"/>
  </si>
  <si>
    <t>13-1</t>
    <phoneticPr fontId="3"/>
  </si>
  <si>
    <t>13-2</t>
    <phoneticPr fontId="3"/>
  </si>
  <si>
    <t>国・県・市町村指定文化財（令和５年５月１日現在）</t>
    <phoneticPr fontId="3"/>
  </si>
  <si>
    <t>国・県・市町村指定文化財（令和６年５月１日現在）</t>
    <phoneticPr fontId="3"/>
  </si>
  <si>
    <t>学校数、学級数、教員数、児童生徒数及び卒業者数</t>
  </si>
  <si>
    <t>支出項目別、財源別教育費及び生徒（人口）１人当たり教育費</t>
    <rPh sb="6" eb="8">
      <t>ザイゲン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</si>
</sst>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43" formatCode="_ * #,##0.00_ ;_ * \-#,##0.00_ ;_ * &quot;-&quot;??_ ;_ @_ "/>
    <numFmt numFmtId="176" formatCode="###&quot; &quot;##0"/>
    <numFmt numFmtId="177" formatCode="#,##0;;&quot;－&quot;"/>
    <numFmt numFmtId="178" formatCode="#,##0;;&quot;-&quot;"/>
    <numFmt numFmtId="179" formatCode="0_ "/>
    <numFmt numFmtId="180" formatCode="#&quot; &quot;##0"/>
    <numFmt numFmtId="181" formatCode="\-"/>
    <numFmt numFmtId="182" formatCode="#,##0_);[Red]\(#,##0\)"/>
    <numFmt numFmtId="183" formatCode="&quot;(&quot;#&quot;)&quot;"/>
    <numFmt numFmtId="184" formatCode="0.0"/>
    <numFmt numFmtId="185" formatCode="#\ ##0\ ;&quot;- &quot;;&quot;- &quot;"/>
    <numFmt numFmtId="186" formatCode="#\ ##0\ ;&quot;… &quot;;&quot;－ &quot;"/>
    <numFmt numFmtId="187" formatCode="#,##0;;&quot;- &quot;"/>
    <numFmt numFmtId="188" formatCode="\(#,##0.0\);;\(&quot;-&quot;&quot;)&quot;"/>
    <numFmt numFmtId="189" formatCode="#\ ##0\ ;&quot;－ &quot;;&quot;－ &quot;"/>
    <numFmt numFmtId="190" formatCode="0.00_);[Red]\(0.00\)"/>
    <numFmt numFmtId="191" formatCode="#&quot; &quot;###&quot; &quot;##0;&quot;－ &quot;;&quot;－ &quot;"/>
    <numFmt numFmtId="192" formatCode="_ * #,##0_ ;_ * \-#,##0_ ;_ * &quot;-&quot;??_ ;_ @_ "/>
    <numFmt numFmtId="193" formatCode="#,##0;&quot;△&quot;#,##0;&quot;－&quot;;&quot;－&quot;"/>
    <numFmt numFmtId="194" formatCode="0_);[Red]\(0\)"/>
    <numFmt numFmtId="195" formatCode="#,##0\ &quot;#2&quot;"/>
    <numFmt numFmtId="196" formatCode="#,##0\ &quot;#1&quot;"/>
    <numFmt numFmtId="197" formatCode="&quot;#&quot;\ #,##0"/>
    <numFmt numFmtId="198" formatCode="#,##0.0;&quot;△&quot;#,##0.0;&quot;－&quot;;&quot;－&quot;"/>
    <numFmt numFmtId="199" formatCode="0;\-0;&quot;－&quot;"/>
    <numFmt numFmtId="200" formatCode="#,##0.000;&quot;△&quot;#,##0.000;&quot;－&quot;;&quot;－&quot;"/>
  </numFmts>
  <fonts count="44">
    <font>
      <sz val="11"/>
      <name val="ＭＳ 明朝"/>
      <family val="1"/>
      <charset val="128"/>
    </font>
    <font>
      <sz val="11"/>
      <name val="ＭＳ 明朝"/>
      <family val="1"/>
      <charset val="128"/>
    </font>
    <font>
      <sz val="11"/>
      <name val="明朝"/>
      <family val="1"/>
      <charset val="128"/>
    </font>
    <font>
      <sz val="6"/>
      <name val="ＭＳ 明朝"/>
      <family val="1"/>
      <charset val="128"/>
    </font>
    <font>
      <sz val="9"/>
      <name val="ＭＳ 明朝"/>
      <family val="1"/>
      <charset val="128"/>
    </font>
    <font>
      <sz val="8"/>
      <name val="ＭＳ 明朝"/>
      <family val="1"/>
      <charset val="128"/>
    </font>
    <font>
      <sz val="14"/>
      <name val="ＭＳ 明朝"/>
      <family val="1"/>
      <charset val="128"/>
    </font>
    <font>
      <sz val="16"/>
      <name val="ＭＳ 明朝"/>
      <family val="1"/>
      <charset val="128"/>
    </font>
    <font>
      <b/>
      <sz val="16"/>
      <name val="ＭＳ 明朝"/>
      <family val="1"/>
      <charset val="128"/>
    </font>
    <font>
      <sz val="8"/>
      <name val="Verdana"/>
      <family val="2"/>
    </font>
    <font>
      <sz val="6"/>
      <name val="ＭＳ Ｐ明朝"/>
      <family val="1"/>
      <charset val="128"/>
    </font>
    <font>
      <sz val="12"/>
      <name val="ＭＳ 明朝"/>
      <family val="1"/>
      <charset val="128"/>
    </font>
    <font>
      <sz val="9"/>
      <name val="明朝"/>
      <family val="1"/>
      <charset val="128"/>
    </font>
    <font>
      <sz val="20"/>
      <name val="ＭＳ 明朝"/>
      <family val="1"/>
      <charset val="128"/>
    </font>
    <font>
      <b/>
      <sz val="9"/>
      <name val="ＭＳ 明朝"/>
      <family val="1"/>
      <charset val="128"/>
    </font>
    <font>
      <sz val="10"/>
      <name val="ＭＳ 明朝"/>
      <family val="1"/>
      <charset val="128"/>
    </font>
    <font>
      <b/>
      <sz val="8"/>
      <name val="ＭＳ 明朝"/>
      <family val="1"/>
      <charset val="128"/>
    </font>
    <font>
      <sz val="14"/>
      <name val="明朝"/>
      <family val="1"/>
      <charset val="128"/>
    </font>
    <font>
      <sz val="10"/>
      <name val="明朝"/>
      <family val="1"/>
      <charset val="128"/>
    </font>
    <font>
      <sz val="9"/>
      <name val="Verdana"/>
      <family val="2"/>
    </font>
    <font>
      <sz val="6"/>
      <name val="明朝"/>
      <family val="1"/>
      <charset val="128"/>
    </font>
    <font>
      <b/>
      <sz val="10"/>
      <name val="ＭＳ 明朝"/>
      <family val="1"/>
      <charset val="128"/>
    </font>
    <font>
      <sz val="8"/>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ゴシック"/>
      <family val="3"/>
      <charset val="128"/>
    </font>
    <font>
      <sz val="8.5"/>
      <name val="ＭＳ 明朝"/>
      <family val="1"/>
      <charset val="128"/>
    </font>
    <font>
      <sz val="14"/>
      <name val="Terminal"/>
      <family val="3"/>
      <charset val="255"/>
    </font>
    <font>
      <sz val="6"/>
      <name val="ＭＳ Ｐゴシック"/>
      <family val="3"/>
      <charset val="128"/>
    </font>
    <font>
      <sz val="8"/>
      <name val="ＭＳ ゴシック"/>
      <family val="3"/>
      <charset val="128"/>
    </font>
    <font>
      <u/>
      <sz val="11"/>
      <color theme="10"/>
      <name val="ＭＳ 明朝"/>
      <family val="1"/>
      <charset val="128"/>
    </font>
    <font>
      <sz val="9"/>
      <color rgb="FFFF0000"/>
      <name val="ＭＳ 明朝"/>
      <family val="1"/>
      <charset val="128"/>
    </font>
    <font>
      <sz val="9"/>
      <color rgb="FF000000"/>
      <name val="ＭＳ Ｐゴシック"/>
      <family val="3"/>
      <charset val="128"/>
    </font>
    <font>
      <sz val="10"/>
      <color rgb="FF000000"/>
      <name val="ＭＳ Ｐゴシック"/>
      <family val="3"/>
      <charset val="128"/>
    </font>
    <font>
      <sz val="9"/>
      <color rgb="FF000000"/>
      <name val="ＭＳ 明朝"/>
      <family val="1"/>
      <charset val="128"/>
    </font>
    <font>
      <sz val="8"/>
      <color rgb="FF000000"/>
      <name val="ＭＳ 明朝"/>
      <family val="1"/>
      <charset val="128"/>
    </font>
    <font>
      <sz val="7"/>
      <color rgb="FF000000"/>
      <name val="Verdana"/>
      <family val="2"/>
    </font>
    <font>
      <sz val="8"/>
      <color rgb="FF000000"/>
      <name val="Verdana"/>
      <family val="2"/>
    </font>
    <font>
      <u/>
      <sz val="12"/>
      <color theme="10"/>
      <name val="ＭＳ 明朝"/>
      <family val="1"/>
      <charset val="128"/>
    </font>
    <font>
      <sz val="14"/>
      <color rgb="FF000000"/>
      <name val="ＭＳ 明朝"/>
      <family val="1"/>
      <charset val="128"/>
    </font>
    <font>
      <sz val="11"/>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double">
        <color indexed="64"/>
      </left>
      <right/>
      <top/>
      <bottom style="thin">
        <color indexed="64"/>
      </bottom>
      <diagonal/>
    </border>
  </borders>
  <cellStyleXfs count="16">
    <xf numFmtId="0" fontId="0" fillId="0" borderId="0"/>
    <xf numFmtId="0" fontId="33" fillId="0" borderId="0" applyNumberFormat="0" applyFill="0" applyBorder="0" applyAlignment="0" applyProtection="0"/>
    <xf numFmtId="38" fontId="1"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3" fillId="0" borderId="0" applyFont="0" applyFill="0" applyBorder="0" applyAlignment="0" applyProtection="0">
      <alignment vertical="center"/>
    </xf>
    <xf numFmtId="0" fontId="30" fillId="0" borderId="0"/>
    <xf numFmtId="0" fontId="30" fillId="0" borderId="0"/>
    <xf numFmtId="0" fontId="2" fillId="0" borderId="0"/>
    <xf numFmtId="0" fontId="15" fillId="0" borderId="0"/>
    <xf numFmtId="0" fontId="23" fillId="0" borderId="0"/>
    <xf numFmtId="0" fontId="15" fillId="0" borderId="0"/>
    <xf numFmtId="0" fontId="2" fillId="0" borderId="0"/>
    <xf numFmtId="0" fontId="2" fillId="0" borderId="0"/>
    <xf numFmtId="0" fontId="2" fillId="0" borderId="0"/>
    <xf numFmtId="0" fontId="23" fillId="0" borderId="0"/>
  </cellStyleXfs>
  <cellXfs count="755">
    <xf numFmtId="0" fontId="0" fillId="0" borderId="0" xfId="0"/>
    <xf numFmtId="176" fontId="4" fillId="0" borderId="1" xfId="14" applyNumberFormat="1" applyFont="1" applyBorder="1" applyAlignment="1">
      <alignment horizontal="center" vertical="center"/>
    </xf>
    <xf numFmtId="0" fontId="4" fillId="0" borderId="1" xfId="14" applyFont="1" applyBorder="1" applyAlignment="1">
      <alignment horizontal="center" vertical="center"/>
    </xf>
    <xf numFmtId="0" fontId="4" fillId="0" borderId="0" xfId="14" applyFont="1"/>
    <xf numFmtId="0" fontId="4" fillId="0" borderId="2" xfId="14" applyFont="1" applyBorder="1" applyAlignment="1">
      <alignment horizontal="right"/>
    </xf>
    <xf numFmtId="0" fontId="4" fillId="0" borderId="0" xfId="14" applyFont="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0" fontId="7" fillId="0" borderId="0" xfId="0" applyFont="1" applyAlignment="1">
      <alignment vertical="center"/>
    </xf>
    <xf numFmtId="0" fontId="7" fillId="0" borderId="0" xfId="14" applyFont="1" applyAlignment="1">
      <alignment horizontal="center" vertical="center"/>
    </xf>
    <xf numFmtId="0" fontId="6" fillId="0" borderId="0" xfId="14" applyFont="1" applyAlignment="1">
      <alignment horizontal="center" vertical="center"/>
    </xf>
    <xf numFmtId="0" fontId="6" fillId="0" borderId="0" xfId="0" applyFont="1" applyAlignment="1">
      <alignment vertical="center"/>
    </xf>
    <xf numFmtId="0" fontId="4" fillId="0" borderId="0" xfId="14" applyFont="1" applyAlignment="1">
      <alignment vertical="center"/>
    </xf>
    <xf numFmtId="0" fontId="4" fillId="0" borderId="0" xfId="14" quotePrefix="1" applyFont="1" applyAlignment="1">
      <alignment vertical="center"/>
    </xf>
    <xf numFmtId="0" fontId="4" fillId="0" borderId="0" xfId="0" applyFont="1" applyAlignment="1">
      <alignment vertical="center"/>
    </xf>
    <xf numFmtId="0" fontId="4" fillId="0" borderId="5" xfId="14" applyFont="1" applyBorder="1" applyAlignment="1">
      <alignment vertical="center"/>
    </xf>
    <xf numFmtId="0" fontId="4" fillId="0" borderId="6" xfId="14" applyFont="1" applyBorder="1" applyAlignment="1">
      <alignment vertical="center"/>
    </xf>
    <xf numFmtId="0" fontId="5" fillId="0" borderId="5" xfId="14" applyFont="1" applyBorder="1" applyAlignment="1">
      <alignment vertical="center"/>
    </xf>
    <xf numFmtId="0" fontId="4" fillId="0" borderId="0" xfId="14" applyFont="1" applyAlignment="1">
      <alignment horizontal="left"/>
    </xf>
    <xf numFmtId="176" fontId="4" fillId="0" borderId="0" xfId="14" applyNumberFormat="1" applyFont="1" applyAlignment="1">
      <alignment horizontal="right"/>
    </xf>
    <xf numFmtId="0" fontId="4" fillId="0" borderId="0" xfId="0" applyFont="1"/>
    <xf numFmtId="0" fontId="4" fillId="0" borderId="4" xfId="14" applyFont="1" applyBorder="1"/>
    <xf numFmtId="0" fontId="4" fillId="0" borderId="4" xfId="0" applyFont="1" applyBorder="1"/>
    <xf numFmtId="0" fontId="4" fillId="0" borderId="0" xfId="14" applyFont="1" applyAlignment="1">
      <alignment wrapText="1"/>
    </xf>
    <xf numFmtId="178" fontId="9" fillId="0" borderId="2" xfId="14" applyNumberFormat="1" applyFont="1" applyBorder="1" applyAlignment="1">
      <alignment horizontal="right"/>
    </xf>
    <xf numFmtId="178" fontId="9" fillId="0" borderId="0" xfId="14" applyNumberFormat="1" applyFont="1" applyAlignment="1">
      <alignment horizontal="right"/>
    </xf>
    <xf numFmtId="179" fontId="9" fillId="0" borderId="2" xfId="14" applyNumberFormat="1" applyFont="1" applyBorder="1" applyAlignment="1">
      <alignment horizontal="right"/>
    </xf>
    <xf numFmtId="0" fontId="6" fillId="0" borderId="0" xfId="8" applyFont="1" applyAlignment="1">
      <alignment horizontal="center" vertical="center"/>
    </xf>
    <xf numFmtId="0" fontId="4" fillId="0" borderId="0" xfId="8" applyFont="1" applyAlignment="1">
      <alignment vertical="center"/>
    </xf>
    <xf numFmtId="0" fontId="4" fillId="0" borderId="0" xfId="8" applyFont="1" applyAlignment="1">
      <alignment horizontal="right" vertical="center"/>
    </xf>
    <xf numFmtId="0" fontId="4" fillId="0" borderId="4" xfId="8" applyFont="1" applyBorder="1" applyAlignment="1">
      <alignment vertical="center"/>
    </xf>
    <xf numFmtId="0" fontId="4" fillId="0" borderId="4" xfId="8" applyFont="1" applyBorder="1" applyAlignment="1">
      <alignment horizontal="left" vertical="center"/>
    </xf>
    <xf numFmtId="0" fontId="4" fillId="0" borderId="5" xfId="8" applyFont="1" applyBorder="1" applyAlignment="1">
      <alignment vertical="center"/>
    </xf>
    <xf numFmtId="0" fontId="4" fillId="0" borderId="7" xfId="8" applyFont="1" applyBorder="1" applyAlignment="1">
      <alignment horizontal="center" vertical="center"/>
    </xf>
    <xf numFmtId="0" fontId="4" fillId="0" borderId="6" xfId="8" applyFont="1" applyBorder="1" applyAlignment="1">
      <alignment vertical="center"/>
    </xf>
    <xf numFmtId="0" fontId="4" fillId="0" borderId="8" xfId="8" applyFont="1" applyBorder="1" applyAlignment="1">
      <alignment horizontal="center" vertical="center"/>
    </xf>
    <xf numFmtId="0" fontId="4" fillId="0" borderId="9" xfId="8" applyFont="1" applyBorder="1" applyAlignment="1">
      <alignment horizontal="center" vertical="center"/>
    </xf>
    <xf numFmtId="0" fontId="4" fillId="0" borderId="10" xfId="8" applyFont="1" applyBorder="1" applyAlignment="1">
      <alignment horizontal="center" vertical="center"/>
    </xf>
    <xf numFmtId="0" fontId="4" fillId="0" borderId="11" xfId="8" applyFont="1" applyBorder="1" applyAlignment="1">
      <alignment horizontal="center" vertical="center"/>
    </xf>
    <xf numFmtId="0" fontId="4" fillId="0" borderId="6" xfId="8" applyFont="1" applyBorder="1" applyAlignment="1">
      <alignment horizontal="center" vertical="center"/>
    </xf>
    <xf numFmtId="0" fontId="4" fillId="0" borderId="1" xfId="8" applyFont="1" applyBorder="1" applyAlignment="1">
      <alignment horizontal="center" vertical="center"/>
    </xf>
    <xf numFmtId="0" fontId="4" fillId="0" borderId="12" xfId="8" applyFont="1" applyBorder="1" applyAlignment="1">
      <alignment horizontal="center" vertical="center"/>
    </xf>
    <xf numFmtId="0" fontId="4" fillId="0" borderId="0" xfId="8" applyFont="1"/>
    <xf numFmtId="38" fontId="4" fillId="0" borderId="2" xfId="3" applyFont="1" applyFill="1" applyBorder="1" applyAlignment="1">
      <alignment horizontal="right"/>
    </xf>
    <xf numFmtId="38" fontId="4" fillId="0" borderId="0" xfId="3" applyFont="1" applyFill="1" applyBorder="1" applyAlignment="1">
      <alignment horizontal="right"/>
    </xf>
    <xf numFmtId="38" fontId="4" fillId="0" borderId="13" xfId="3" applyFont="1" applyFill="1" applyBorder="1" applyAlignment="1">
      <alignment horizontal="right"/>
    </xf>
    <xf numFmtId="38" fontId="4" fillId="0" borderId="14" xfId="3" applyFont="1" applyFill="1" applyBorder="1" applyAlignment="1">
      <alignment horizontal="right"/>
    </xf>
    <xf numFmtId="38" fontId="9" fillId="0" borderId="2" xfId="3" applyFont="1" applyFill="1" applyBorder="1" applyAlignment="1">
      <alignment horizontal="right"/>
    </xf>
    <xf numFmtId="38" fontId="9" fillId="0" borderId="0" xfId="3" applyFont="1" applyFill="1" applyBorder="1" applyAlignment="1">
      <alignment horizontal="right"/>
    </xf>
    <xf numFmtId="0" fontId="4" fillId="0" borderId="0" xfId="8" applyFont="1" applyAlignment="1">
      <alignment horizontal="center"/>
    </xf>
    <xf numFmtId="0" fontId="4" fillId="0" borderId="0" xfId="8" applyFont="1" applyAlignment="1">
      <alignment horizontal="right"/>
    </xf>
    <xf numFmtId="38" fontId="9" fillId="0" borderId="2" xfId="3" applyFont="1" applyFill="1" applyBorder="1" applyAlignment="1" applyProtection="1">
      <alignment horizontal="right"/>
      <protection locked="0"/>
    </xf>
    <xf numFmtId="38" fontId="9" fillId="0" borderId="0" xfId="3" applyFont="1" applyFill="1" applyBorder="1" applyAlignment="1" applyProtection="1">
      <alignment horizontal="right"/>
      <protection locked="0"/>
    </xf>
    <xf numFmtId="0" fontId="4" fillId="0" borderId="14" xfId="8" applyFont="1" applyBorder="1" applyAlignment="1">
      <alignment horizontal="right"/>
    </xf>
    <xf numFmtId="38" fontId="4" fillId="0" borderId="14" xfId="3" applyFont="1" applyFill="1" applyBorder="1" applyAlignment="1" applyProtection="1">
      <alignment horizontal="right"/>
      <protection locked="0"/>
    </xf>
    <xf numFmtId="0" fontId="4" fillId="0" borderId="4" xfId="8" applyFont="1" applyBorder="1" applyAlignment="1">
      <alignment horizontal="right"/>
    </xf>
    <xf numFmtId="38" fontId="4" fillId="0" borderId="3" xfId="3" applyFont="1" applyFill="1" applyBorder="1" applyAlignment="1">
      <alignment horizontal="right"/>
    </xf>
    <xf numFmtId="38" fontId="4" fillId="0" borderId="4" xfId="3" applyFont="1" applyFill="1" applyBorder="1" applyAlignment="1">
      <alignment horizontal="right"/>
    </xf>
    <xf numFmtId="38" fontId="4" fillId="0" borderId="15" xfId="3" applyFont="1" applyFill="1" applyBorder="1" applyAlignment="1">
      <alignment horizontal="right"/>
    </xf>
    <xf numFmtId="0" fontId="4" fillId="0" borderId="4" xfId="8" applyFont="1" applyBorder="1" applyAlignment="1">
      <alignment horizontal="center"/>
    </xf>
    <xf numFmtId="180" fontId="4" fillId="0" borderId="0" xfId="8" applyNumberFormat="1" applyFont="1" applyAlignment="1">
      <alignment vertical="center"/>
    </xf>
    <xf numFmtId="180" fontId="4" fillId="0" borderId="0" xfId="8" applyNumberFormat="1" applyFont="1" applyAlignment="1">
      <alignment horizontal="right" vertical="center"/>
    </xf>
    <xf numFmtId="181" fontId="4" fillId="0" borderId="0" xfId="8" applyNumberFormat="1" applyFont="1" applyAlignment="1">
      <alignment horizontal="right" vertical="center"/>
    </xf>
    <xf numFmtId="0" fontId="4" fillId="0" borderId="0" xfId="8" applyFont="1" applyAlignment="1">
      <alignment horizontal="left" vertical="center"/>
    </xf>
    <xf numFmtId="0" fontId="5" fillId="0" borderId="0" xfId="8" applyFont="1" applyAlignment="1">
      <alignment vertical="center"/>
    </xf>
    <xf numFmtId="0" fontId="5" fillId="0" borderId="0" xfId="8" applyFont="1" applyAlignment="1">
      <alignment horizontal="left" vertical="center"/>
    </xf>
    <xf numFmtId="41" fontId="11" fillId="0" borderId="0" xfId="8" applyNumberFormat="1" applyFont="1" applyAlignment="1">
      <alignment horizontal="center" vertical="center"/>
    </xf>
    <xf numFmtId="41" fontId="4" fillId="0" borderId="0" xfId="8" applyNumberFormat="1" applyFont="1"/>
    <xf numFmtId="41" fontId="1" fillId="0" borderId="0" xfId="8" applyNumberFormat="1" applyFont="1"/>
    <xf numFmtId="41" fontId="1" fillId="0" borderId="0" xfId="8" applyNumberFormat="1" applyFont="1" applyAlignment="1">
      <alignment horizontal="left"/>
    </xf>
    <xf numFmtId="41" fontId="4" fillId="0" borderId="16" xfId="3" applyNumberFormat="1" applyFont="1" applyFill="1" applyBorder="1" applyAlignment="1">
      <alignment horizontal="right"/>
    </xf>
    <xf numFmtId="41" fontId="4" fillId="0" borderId="0" xfId="3" applyNumberFormat="1" applyFont="1" applyFill="1" applyBorder="1" applyAlignment="1">
      <alignment horizontal="right"/>
    </xf>
    <xf numFmtId="41" fontId="4" fillId="0" borderId="14" xfId="3" applyNumberFormat="1" applyFont="1" applyFill="1" applyBorder="1" applyAlignment="1">
      <alignment horizontal="right"/>
    </xf>
    <xf numFmtId="41" fontId="9" fillId="0" borderId="2" xfId="3" applyNumberFormat="1" applyFont="1" applyFill="1" applyBorder="1" applyAlignment="1">
      <alignment horizontal="right"/>
    </xf>
    <xf numFmtId="41" fontId="9" fillId="0" borderId="0" xfId="3" applyNumberFormat="1" applyFont="1" applyFill="1" applyBorder="1" applyAlignment="1">
      <alignment horizontal="right"/>
    </xf>
    <xf numFmtId="41" fontId="4" fillId="0" borderId="3" xfId="3" applyNumberFormat="1" applyFont="1" applyFill="1" applyBorder="1" applyAlignment="1">
      <alignment horizontal="right"/>
    </xf>
    <xf numFmtId="41" fontId="4" fillId="0" borderId="4" xfId="3" applyNumberFormat="1" applyFont="1" applyFill="1" applyBorder="1" applyAlignment="1">
      <alignment horizontal="right"/>
    </xf>
    <xf numFmtId="41" fontId="4" fillId="0" borderId="4" xfId="3" applyNumberFormat="1" applyFont="1" applyFill="1" applyBorder="1" applyAlignment="1" applyProtection="1">
      <alignment horizontal="right"/>
    </xf>
    <xf numFmtId="41" fontId="1" fillId="0" borderId="4" xfId="3" applyNumberFormat="1" applyFont="1" applyFill="1" applyBorder="1" applyAlignment="1">
      <alignment horizontal="right"/>
    </xf>
    <xf numFmtId="41" fontId="4" fillId="0" borderId="15" xfId="3" applyNumberFormat="1" applyFont="1" applyFill="1" applyBorder="1" applyAlignment="1" applyProtection="1">
      <alignment horizontal="right"/>
    </xf>
    <xf numFmtId="41" fontId="4" fillId="0" borderId="0" xfId="8" applyNumberFormat="1" applyFont="1" applyAlignment="1">
      <alignment vertical="top" wrapText="1"/>
    </xf>
    <xf numFmtId="41" fontId="1" fillId="0" borderId="0" xfId="8" applyNumberFormat="1" applyFont="1" applyAlignment="1">
      <alignment shrinkToFit="1"/>
    </xf>
    <xf numFmtId="41" fontId="11" fillId="0" borderId="0" xfId="8" applyNumberFormat="1" applyFont="1" applyAlignment="1">
      <alignment shrinkToFit="1"/>
    </xf>
    <xf numFmtId="41" fontId="13" fillId="0" borderId="0" xfId="8" applyNumberFormat="1" applyFont="1" applyAlignment="1">
      <alignment shrinkToFit="1"/>
    </xf>
    <xf numFmtId="41" fontId="13" fillId="0" borderId="0" xfId="8" applyNumberFormat="1" applyFont="1"/>
    <xf numFmtId="182" fontId="6" fillId="0" borderId="0" xfId="8" quotePrefix="1" applyNumberFormat="1" applyFont="1" applyAlignment="1">
      <alignment horizontal="center" vertical="center"/>
    </xf>
    <xf numFmtId="182" fontId="4" fillId="0" borderId="0" xfId="8" applyNumberFormat="1" applyFont="1" applyAlignment="1">
      <alignment vertical="center"/>
    </xf>
    <xf numFmtId="182" fontId="6" fillId="0" borderId="0" xfId="8" applyNumberFormat="1" applyFont="1" applyAlignment="1">
      <alignment vertical="center"/>
    </xf>
    <xf numFmtId="182" fontId="4" fillId="0" borderId="4" xfId="8" applyNumberFormat="1" applyFont="1" applyBorder="1" applyAlignment="1">
      <alignment vertical="center"/>
    </xf>
    <xf numFmtId="182" fontId="4" fillId="0" borderId="5" xfId="8" applyNumberFormat="1" applyFont="1" applyBorder="1" applyAlignment="1">
      <alignment vertical="center"/>
    </xf>
    <xf numFmtId="182" fontId="4" fillId="0" borderId="17" xfId="8" applyNumberFormat="1" applyFont="1" applyBorder="1" applyAlignment="1">
      <alignment vertical="center"/>
    </xf>
    <xf numFmtId="182" fontId="4" fillId="0" borderId="6" xfId="8" applyNumberFormat="1" applyFont="1" applyBorder="1" applyAlignment="1">
      <alignment horizontal="center" vertical="center"/>
    </xf>
    <xf numFmtId="182" fontId="4" fillId="0" borderId="12" xfId="8" applyNumberFormat="1" applyFont="1" applyBorder="1" applyAlignment="1">
      <alignment vertical="center"/>
    </xf>
    <xf numFmtId="182" fontId="4" fillId="0" borderId="18" xfId="8" applyNumberFormat="1" applyFont="1" applyBorder="1" applyAlignment="1">
      <alignment vertical="center"/>
    </xf>
    <xf numFmtId="182" fontId="4" fillId="0" borderId="0" xfId="8" applyNumberFormat="1" applyFont="1" applyAlignment="1">
      <alignment horizontal="center"/>
    </xf>
    <xf numFmtId="182" fontId="4" fillId="0" borderId="2" xfId="3" applyNumberFormat="1" applyFont="1" applyFill="1" applyBorder="1" applyAlignment="1">
      <alignment horizontal="right"/>
    </xf>
    <xf numFmtId="182" fontId="4" fillId="0" borderId="0" xfId="3" applyNumberFormat="1" applyFont="1" applyFill="1" applyBorder="1" applyAlignment="1">
      <alignment horizontal="right"/>
    </xf>
    <xf numFmtId="182" fontId="4" fillId="0" borderId="13" xfId="3" applyNumberFormat="1" applyFont="1" applyFill="1" applyBorder="1" applyAlignment="1">
      <alignment horizontal="right"/>
    </xf>
    <xf numFmtId="182" fontId="4" fillId="0" borderId="14" xfId="3" applyNumberFormat="1" applyFont="1" applyFill="1" applyBorder="1" applyAlignment="1">
      <alignment horizontal="right"/>
    </xf>
    <xf numFmtId="182" fontId="34" fillId="0" borderId="0" xfId="8" applyNumberFormat="1" applyFont="1" applyAlignment="1">
      <alignment vertical="center"/>
    </xf>
    <xf numFmtId="182" fontId="4" fillId="0" borderId="14" xfId="8" applyNumberFormat="1" applyFont="1" applyBorder="1"/>
    <xf numFmtId="182" fontId="4" fillId="0" borderId="15" xfId="8" applyNumberFormat="1" applyFont="1" applyBorder="1" applyAlignment="1">
      <alignment horizontal="center"/>
    </xf>
    <xf numFmtId="182" fontId="4" fillId="0" borderId="4" xfId="3" applyNumberFormat="1" applyFont="1" applyFill="1" applyBorder="1" applyAlignment="1">
      <alignment horizontal="right"/>
    </xf>
    <xf numFmtId="182" fontId="4" fillId="0" borderId="15" xfId="3" applyNumberFormat="1" applyFont="1" applyFill="1" applyBorder="1" applyAlignment="1">
      <alignment horizontal="right"/>
    </xf>
    <xf numFmtId="182" fontId="4" fillId="0" borderId="0" xfId="8" quotePrefix="1" applyNumberFormat="1" applyFont="1" applyAlignment="1">
      <alignment vertical="center"/>
    </xf>
    <xf numFmtId="0" fontId="4" fillId="0" borderId="19" xfId="14" applyFont="1" applyBorder="1" applyAlignment="1">
      <alignment horizontal="center" vertical="center"/>
    </xf>
    <xf numFmtId="0" fontId="4" fillId="0" borderId="0" xfId="8" applyFont="1" applyAlignment="1">
      <alignment horizontal="center" vertical="center"/>
    </xf>
    <xf numFmtId="183" fontId="4" fillId="0" borderId="0" xfId="8" applyNumberFormat="1" applyFont="1" applyAlignment="1">
      <alignment vertical="center"/>
    </xf>
    <xf numFmtId="0" fontId="11" fillId="0" borderId="0" xfId="8" applyFont="1" applyAlignment="1">
      <alignment horizontal="center" vertical="center"/>
    </xf>
    <xf numFmtId="0" fontId="4" fillId="0" borderId="0" xfId="8" quotePrefix="1" applyFont="1" applyAlignment="1">
      <alignment horizontal="left" vertical="center"/>
    </xf>
    <xf numFmtId="0" fontId="15" fillId="0" borderId="5" xfId="8" applyFont="1" applyBorder="1" applyAlignment="1">
      <alignment horizontal="center" vertical="center"/>
    </xf>
    <xf numFmtId="0" fontId="15" fillId="0" borderId="6" xfId="8" applyFont="1" applyBorder="1" applyAlignment="1">
      <alignment horizontal="center" vertical="center"/>
    </xf>
    <xf numFmtId="0" fontId="15" fillId="0" borderId="0" xfId="8" applyFont="1"/>
    <xf numFmtId="0" fontId="4" fillId="0" borderId="2" xfId="8" applyFont="1" applyBorder="1"/>
    <xf numFmtId="0" fontId="9" fillId="0" borderId="2" xfId="8" applyFont="1" applyBorder="1"/>
    <xf numFmtId="0" fontId="9" fillId="0" borderId="0" xfId="8" applyFont="1" applyAlignment="1">
      <alignment vertical="center"/>
    </xf>
    <xf numFmtId="0" fontId="15" fillId="0" borderId="0" xfId="8" applyFont="1" applyAlignment="1">
      <alignment vertical="center"/>
    </xf>
    <xf numFmtId="0" fontId="15" fillId="0" borderId="0" xfId="8" applyFont="1" applyAlignment="1">
      <alignment horizontal="center"/>
    </xf>
    <xf numFmtId="0" fontId="9" fillId="0" borderId="2" xfId="8" applyFont="1" applyBorder="1" applyAlignment="1">
      <alignment horizontal="center"/>
    </xf>
    <xf numFmtId="0" fontId="15" fillId="0" borderId="4" xfId="8" applyFont="1" applyBorder="1" applyAlignment="1">
      <alignment horizontal="center"/>
    </xf>
    <xf numFmtId="0" fontId="9" fillId="0" borderId="3" xfId="8" applyFont="1" applyBorder="1" applyAlignment="1">
      <alignment horizontal="center"/>
    </xf>
    <xf numFmtId="38" fontId="9" fillId="0" borderId="4" xfId="3" applyFont="1" applyFill="1" applyBorder="1" applyAlignment="1">
      <alignment horizontal="right"/>
    </xf>
    <xf numFmtId="0" fontId="9" fillId="0" borderId="4" xfId="8" applyFont="1" applyBorder="1" applyAlignment="1">
      <alignment vertical="center"/>
    </xf>
    <xf numFmtId="56" fontId="11" fillId="0" borderId="0" xfId="8" applyNumberFormat="1" applyFont="1" applyAlignment="1">
      <alignment horizontal="center" vertical="center"/>
    </xf>
    <xf numFmtId="56" fontId="11" fillId="2" borderId="0" xfId="8" applyNumberFormat="1" applyFont="1" applyFill="1" applyAlignment="1">
      <alignment horizontal="center" vertical="center"/>
    </xf>
    <xf numFmtId="0" fontId="4" fillId="2" borderId="0" xfId="8" applyFont="1" applyFill="1" applyAlignment="1">
      <alignment vertical="center"/>
    </xf>
    <xf numFmtId="184" fontId="4" fillId="0" borderId="0" xfId="8" quotePrefix="1" applyNumberFormat="1" applyFont="1" applyAlignment="1">
      <alignment horizontal="left" vertical="center"/>
    </xf>
    <xf numFmtId="0" fontId="15" fillId="0" borderId="8" xfId="8" applyFont="1" applyBorder="1" applyAlignment="1">
      <alignment horizontal="center" vertical="center"/>
    </xf>
    <xf numFmtId="0" fontId="15" fillId="0" borderId="1" xfId="8" applyFont="1" applyBorder="1" applyAlignment="1">
      <alignment horizontal="center" vertical="center"/>
    </xf>
    <xf numFmtId="0" fontId="15" fillId="2" borderId="1" xfId="8" applyFont="1" applyFill="1" applyBorder="1" applyAlignment="1">
      <alignment horizontal="center" vertical="center"/>
    </xf>
    <xf numFmtId="38" fontId="9" fillId="2" borderId="0" xfId="3" applyFont="1" applyFill="1" applyBorder="1" applyAlignment="1">
      <alignment horizontal="right"/>
    </xf>
    <xf numFmtId="183" fontId="15" fillId="0" borderId="0" xfId="8" applyNumberFormat="1" applyFont="1"/>
    <xf numFmtId="183" fontId="4" fillId="0" borderId="0" xfId="8" applyNumberFormat="1" applyFont="1" applyAlignment="1">
      <alignment horizontal="distributed"/>
    </xf>
    <xf numFmtId="183" fontId="15" fillId="0" borderId="0" xfId="8" applyNumberFormat="1" applyFont="1" applyAlignment="1">
      <alignment horizontal="left"/>
    </xf>
    <xf numFmtId="183" fontId="15" fillId="0" borderId="4" xfId="8" applyNumberFormat="1" applyFont="1" applyBorder="1" applyAlignment="1">
      <alignment horizontal="distributed"/>
    </xf>
    <xf numFmtId="183" fontId="4" fillId="0" borderId="4" xfId="8" applyNumberFormat="1" applyFont="1" applyBorder="1" applyAlignment="1">
      <alignment horizontal="distributed"/>
    </xf>
    <xf numFmtId="38" fontId="9" fillId="0" borderId="3" xfId="3" applyFont="1" applyFill="1" applyBorder="1" applyAlignment="1">
      <alignment horizontal="right"/>
    </xf>
    <xf numFmtId="38" fontId="9" fillId="2" borderId="4" xfId="3" applyFont="1" applyFill="1" applyBorder="1" applyAlignment="1">
      <alignment horizontal="right"/>
    </xf>
    <xf numFmtId="0" fontId="4" fillId="2" borderId="0" xfId="8" applyFont="1" applyFill="1"/>
    <xf numFmtId="183" fontId="4" fillId="0" borderId="0" xfId="8" applyNumberFormat="1" applyFont="1"/>
    <xf numFmtId="0" fontId="4" fillId="2" borderId="0" xfId="8" quotePrefix="1" applyFont="1" applyFill="1" applyAlignment="1">
      <alignment horizontal="left" vertical="center"/>
    </xf>
    <xf numFmtId="0" fontId="6" fillId="0" borderId="0" xfId="12" applyFont="1" applyAlignment="1">
      <alignment horizontal="center" vertical="center"/>
    </xf>
    <xf numFmtId="0" fontId="15" fillId="0" borderId="0" xfId="12" applyFont="1" applyAlignment="1">
      <alignment horizontal="right" vertical="center"/>
    </xf>
    <xf numFmtId="0" fontId="1" fillId="0" borderId="0" xfId="0" applyFont="1" applyAlignment="1">
      <alignment horizontal="center"/>
    </xf>
    <xf numFmtId="0" fontId="4" fillId="0" borderId="0" xfId="12" applyFont="1"/>
    <xf numFmtId="0" fontId="4" fillId="0" borderId="16" xfId="12" applyFont="1" applyBorder="1" applyAlignment="1">
      <alignment horizontal="center"/>
    </xf>
    <xf numFmtId="0" fontId="4" fillId="0" borderId="13" xfId="12" applyFont="1" applyBorder="1" applyAlignment="1">
      <alignment horizontal="center"/>
    </xf>
    <xf numFmtId="0" fontId="1" fillId="0" borderId="20" xfId="0" applyFont="1" applyBorder="1" applyAlignment="1">
      <alignment horizontal="center"/>
    </xf>
    <xf numFmtId="0" fontId="1" fillId="0" borderId="14" xfId="12" applyFont="1" applyBorder="1"/>
    <xf numFmtId="0" fontId="0" fillId="0" borderId="0" xfId="0" applyAlignment="1">
      <alignment horizontal="center"/>
    </xf>
    <xf numFmtId="0" fontId="0" fillId="0" borderId="20" xfId="0" applyBorder="1" applyAlignment="1">
      <alignment horizontal="center"/>
    </xf>
    <xf numFmtId="0" fontId="0" fillId="0" borderId="14" xfId="0" applyBorder="1" applyAlignment="1">
      <alignment horizontal="center"/>
    </xf>
    <xf numFmtId="0" fontId="0" fillId="0" borderId="0" xfId="0" applyAlignment="1">
      <alignment vertical="center"/>
    </xf>
    <xf numFmtId="0" fontId="4" fillId="0" borderId="14" xfId="0" applyFont="1" applyBorder="1"/>
    <xf numFmtId="49" fontId="19" fillId="0" borderId="0" xfId="0" applyNumberFormat="1" applyFont="1" applyAlignment="1">
      <alignment horizontal="right"/>
    </xf>
    <xf numFmtId="49" fontId="19" fillId="0" borderId="0" xfId="12" applyNumberFormat="1" applyFont="1" applyAlignment="1">
      <alignment horizontal="right"/>
    </xf>
    <xf numFmtId="0" fontId="1" fillId="0" borderId="14" xfId="0" applyFont="1" applyBorder="1" applyAlignment="1">
      <alignment horizontal="center"/>
    </xf>
    <xf numFmtId="0" fontId="19" fillId="0" borderId="0" xfId="0" applyFont="1" applyAlignment="1">
      <alignment vertical="center"/>
    </xf>
    <xf numFmtId="0" fontId="0" fillId="0" borderId="14" xfId="0" applyBorder="1"/>
    <xf numFmtId="0" fontId="0" fillId="0" borderId="20" xfId="12" quotePrefix="1" applyFont="1" applyBorder="1" applyAlignment="1">
      <alignment horizontal="center"/>
    </xf>
    <xf numFmtId="0" fontId="4" fillId="0" borderId="4" xfId="12" quotePrefix="1" applyFont="1" applyBorder="1" applyAlignment="1">
      <alignment horizontal="center"/>
    </xf>
    <xf numFmtId="0" fontId="4" fillId="0" borderId="15" xfId="0" applyFont="1" applyBorder="1"/>
    <xf numFmtId="38" fontId="4" fillId="0" borderId="4" xfId="2" applyFont="1" applyFill="1" applyBorder="1" applyAlignment="1">
      <alignment horizontal="right"/>
    </xf>
    <xf numFmtId="0" fontId="4" fillId="0" borderId="21" xfId="12" quotePrefix="1" applyFont="1" applyBorder="1" applyAlignment="1">
      <alignment horizontal="center"/>
    </xf>
    <xf numFmtId="38" fontId="4" fillId="0" borderId="0" xfId="2" applyFont="1" applyFill="1" applyBorder="1" applyAlignment="1">
      <alignment horizontal="right"/>
    </xf>
    <xf numFmtId="0" fontId="4" fillId="0" borderId="0" xfId="12" quotePrefix="1" applyFont="1" applyAlignment="1">
      <alignment horizontal="center" vertical="center"/>
    </xf>
    <xf numFmtId="185" fontId="4" fillId="0" borderId="0" xfId="13" applyNumberFormat="1" applyFont="1" applyAlignment="1">
      <alignment vertical="center"/>
    </xf>
    <xf numFmtId="186" fontId="4" fillId="0" borderId="0" xfId="0" applyNumberFormat="1" applyFont="1" applyAlignment="1">
      <alignment vertical="center"/>
    </xf>
    <xf numFmtId="186" fontId="4" fillId="0" borderId="5" xfId="0" applyNumberFormat="1" applyFont="1" applyBorder="1" applyAlignment="1">
      <alignment vertical="center"/>
    </xf>
    <xf numFmtId="0" fontId="4" fillId="0" borderId="5" xfId="0" applyFont="1" applyBorder="1" applyAlignment="1">
      <alignment vertical="center"/>
    </xf>
    <xf numFmtId="0" fontId="4" fillId="0" borderId="0" xfId="12" applyFont="1" applyAlignment="1">
      <alignment vertical="center"/>
    </xf>
    <xf numFmtId="0" fontId="4" fillId="0" borderId="0" xfId="13" applyFont="1" applyAlignment="1">
      <alignment vertical="center"/>
    </xf>
    <xf numFmtId="0" fontId="15" fillId="0" borderId="0" xfId="0" applyFont="1" applyAlignment="1">
      <alignment horizontal="center"/>
    </xf>
    <xf numFmtId="0" fontId="4" fillId="0" borderId="0" xfId="0" applyFont="1" applyAlignment="1">
      <alignment horizontal="center"/>
    </xf>
    <xf numFmtId="0" fontId="4" fillId="0" borderId="2" xfId="13" applyFont="1" applyBorder="1" applyAlignment="1">
      <alignment horizontal="right"/>
    </xf>
    <xf numFmtId="0" fontId="4" fillId="0" borderId="0" xfId="13" applyFont="1" applyAlignment="1">
      <alignment horizontal="right"/>
    </xf>
    <xf numFmtId="0" fontId="4" fillId="0" borderId="0" xfId="13" quotePrefix="1" applyFont="1" applyAlignment="1">
      <alignment horizontal="right" shrinkToFit="1"/>
    </xf>
    <xf numFmtId="0" fontId="4" fillId="0" borderId="0" xfId="0" applyFont="1" applyAlignment="1">
      <alignment horizontal="right" wrapText="1"/>
    </xf>
    <xf numFmtId="0" fontId="0" fillId="0" borderId="0" xfId="13" applyFont="1"/>
    <xf numFmtId="0" fontId="4" fillId="0" borderId="0" xfId="13" applyFont="1" applyAlignment="1">
      <alignment horizontal="center"/>
    </xf>
    <xf numFmtId="0" fontId="4" fillId="0" borderId="0" xfId="13" applyFont="1"/>
    <xf numFmtId="187" fontId="19" fillId="0" borderId="2" xfId="13" applyNumberFormat="1" applyFont="1" applyBorder="1" applyAlignment="1">
      <alignment horizontal="right"/>
    </xf>
    <xf numFmtId="187" fontId="19" fillId="0" borderId="0" xfId="13" applyNumberFormat="1" applyFont="1" applyAlignment="1">
      <alignment horizontal="right"/>
    </xf>
    <xf numFmtId="188" fontId="19" fillId="0" borderId="0" xfId="13" applyNumberFormat="1" applyFont="1" applyAlignment="1">
      <alignment horizontal="right"/>
    </xf>
    <xf numFmtId="0" fontId="4" fillId="0" borderId="14" xfId="13" applyFont="1" applyBorder="1" applyAlignment="1">
      <alignment horizontal="center"/>
    </xf>
    <xf numFmtId="0" fontId="1" fillId="0" borderId="4" xfId="13" applyFont="1" applyBorder="1" applyAlignment="1">
      <alignment horizontal="center"/>
    </xf>
    <xf numFmtId="0" fontId="4" fillId="0" borderId="4" xfId="13" applyFont="1" applyBorder="1" applyAlignment="1">
      <alignment horizontal="center"/>
    </xf>
    <xf numFmtId="180" fontId="19" fillId="0" borderId="3" xfId="13" applyNumberFormat="1" applyFont="1" applyBorder="1" applyAlignment="1">
      <alignment horizontal="right"/>
    </xf>
    <xf numFmtId="180" fontId="19" fillId="0" borderId="4" xfId="13" applyNumberFormat="1" applyFont="1" applyBorder="1" applyAlignment="1">
      <alignment horizontal="right"/>
    </xf>
    <xf numFmtId="0" fontId="19" fillId="0" borderId="4" xfId="13" applyFont="1" applyBorder="1" applyAlignment="1">
      <alignment horizontal="right"/>
    </xf>
    <xf numFmtId="0" fontId="4" fillId="0" borderId="0" xfId="13" applyFont="1" applyAlignment="1">
      <alignment horizontal="center" vertical="center"/>
    </xf>
    <xf numFmtId="180" fontId="4" fillId="0" borderId="0" xfId="13" applyNumberFormat="1" applyFont="1" applyAlignment="1">
      <alignment vertical="center"/>
    </xf>
    <xf numFmtId="0" fontId="4" fillId="0" borderId="0" xfId="13" applyFont="1" applyAlignment="1">
      <alignment horizontal="right" vertical="center"/>
    </xf>
    <xf numFmtId="0" fontId="4" fillId="0" borderId="7" xfId="14" applyFont="1" applyBorder="1" applyAlignment="1">
      <alignment vertical="center"/>
    </xf>
    <xf numFmtId="0" fontId="4" fillId="0" borderId="0" xfId="14" applyFont="1" applyAlignment="1">
      <alignment horizontal="center" vertical="center"/>
    </xf>
    <xf numFmtId="0" fontId="4" fillId="0" borderId="14" xfId="14" applyFont="1" applyBorder="1" applyAlignment="1">
      <alignment vertical="center"/>
    </xf>
    <xf numFmtId="38" fontId="4" fillId="0" borderId="0" xfId="2" applyFont="1" applyFill="1" applyBorder="1" applyAlignment="1">
      <alignment horizontal="right" vertical="center"/>
    </xf>
    <xf numFmtId="0" fontId="4" fillId="0" borderId="14" xfId="14" applyFont="1" applyBorder="1"/>
    <xf numFmtId="38" fontId="9" fillId="0" borderId="0" xfId="2" applyFont="1" applyFill="1" applyBorder="1" applyAlignment="1">
      <alignment horizontal="right"/>
    </xf>
    <xf numFmtId="189" fontId="4" fillId="0" borderId="0" xfId="0" applyNumberFormat="1" applyFont="1"/>
    <xf numFmtId="0" fontId="5" fillId="0" borderId="0" xfId="14" applyFont="1" applyAlignment="1">
      <alignment vertical="center"/>
    </xf>
    <xf numFmtId="49" fontId="6" fillId="0" borderId="0" xfId="14" applyNumberFormat="1" applyFont="1" applyAlignment="1">
      <alignment horizontal="center" vertical="center" wrapText="1"/>
    </xf>
    <xf numFmtId="0" fontId="4" fillId="0" borderId="15" xfId="14" applyFont="1" applyBorder="1"/>
    <xf numFmtId="190" fontId="4" fillId="0" borderId="0" xfId="8" applyNumberFormat="1" applyFont="1" applyAlignment="1">
      <alignment vertical="center"/>
    </xf>
    <xf numFmtId="0" fontId="15" fillId="0" borderId="17" xfId="8" applyFont="1" applyBorder="1" applyAlignment="1">
      <alignment vertical="center"/>
    </xf>
    <xf numFmtId="0" fontId="15" fillId="0" borderId="14" xfId="8" applyFont="1" applyBorder="1" applyAlignment="1">
      <alignment vertical="center"/>
    </xf>
    <xf numFmtId="0" fontId="15" fillId="0" borderId="12" xfId="8" applyFont="1" applyBorder="1" applyAlignment="1">
      <alignment vertical="center"/>
    </xf>
    <xf numFmtId="190" fontId="15" fillId="0" borderId="1" xfId="8" applyNumberFormat="1" applyFont="1" applyBorder="1" applyAlignment="1">
      <alignment horizontal="center" vertical="center"/>
    </xf>
    <xf numFmtId="37" fontId="15" fillId="0" borderId="8" xfId="8" applyNumberFormat="1" applyFont="1" applyBorder="1" applyAlignment="1" applyProtection="1">
      <alignment horizontal="center" vertical="center" wrapText="1"/>
      <protection locked="0"/>
    </xf>
    <xf numFmtId="0" fontId="4" fillId="0" borderId="14" xfId="8" applyFont="1" applyBorder="1" applyAlignment="1">
      <alignment horizontal="center"/>
    </xf>
    <xf numFmtId="38" fontId="4" fillId="0" borderId="0" xfId="3" applyFont="1" applyFill="1" applyBorder="1" applyAlignment="1" applyProtection="1">
      <alignment horizontal="right" wrapText="1"/>
      <protection locked="0"/>
    </xf>
    <xf numFmtId="178" fontId="9" fillId="0" borderId="2" xfId="14" applyNumberFormat="1" applyFont="1" applyBorder="1" applyAlignment="1">
      <alignment horizontal="right" wrapText="1"/>
    </xf>
    <xf numFmtId="0" fontId="11" fillId="0" borderId="0" xfId="0" applyFont="1"/>
    <xf numFmtId="41" fontId="1" fillId="0" borderId="0" xfId="8" applyNumberFormat="1" applyFont="1" applyAlignment="1">
      <alignment horizontal="center"/>
    </xf>
    <xf numFmtId="0" fontId="15" fillId="0" borderId="0" xfId="8" applyFont="1" applyAlignment="1">
      <alignment horizontal="center" vertical="center"/>
    </xf>
    <xf numFmtId="0" fontId="15" fillId="0" borderId="5" xfId="8" applyFont="1" applyBorder="1"/>
    <xf numFmtId="0" fontId="15" fillId="0" borderId="6" xfId="8" applyFont="1" applyBorder="1"/>
    <xf numFmtId="0" fontId="15" fillId="0" borderId="0" xfId="8" applyFont="1" applyAlignment="1">
      <alignment horizontal="right"/>
    </xf>
    <xf numFmtId="0" fontId="15" fillId="0" borderId="14" xfId="8" applyFont="1" applyBorder="1" applyAlignment="1">
      <alignment horizontal="right"/>
    </xf>
    <xf numFmtId="0" fontId="15" fillId="0" borderId="4" xfId="8" applyFont="1" applyBorder="1" applyAlignment="1">
      <alignment horizontal="right"/>
    </xf>
    <xf numFmtId="41" fontId="1" fillId="0" borderId="0" xfId="8" applyNumberFormat="1" applyFont="1" applyAlignment="1">
      <alignment horizontal="center" vertical="center"/>
    </xf>
    <xf numFmtId="41" fontId="1" fillId="0" borderId="4" xfId="8" applyNumberFormat="1" applyFont="1" applyBorder="1" applyAlignment="1">
      <alignment horizontal="center" shrinkToFit="1"/>
    </xf>
    <xf numFmtId="41" fontId="1" fillId="0" borderId="0" xfId="8" applyNumberFormat="1" applyFont="1" applyAlignment="1">
      <alignment vertical="top" wrapText="1"/>
    </xf>
    <xf numFmtId="41" fontId="1" fillId="0" borderId="0" xfId="8" applyNumberFormat="1" applyFont="1" applyAlignment="1">
      <alignment horizontal="left" shrinkToFit="1"/>
    </xf>
    <xf numFmtId="182" fontId="15" fillId="0" borderId="0" xfId="8" applyNumberFormat="1" applyFont="1" applyAlignment="1">
      <alignment vertical="center"/>
    </xf>
    <xf numFmtId="182" fontId="15" fillId="0" borderId="13" xfId="8" applyNumberFormat="1" applyFont="1" applyBorder="1" applyAlignment="1">
      <alignment horizontal="center"/>
    </xf>
    <xf numFmtId="182" fontId="15" fillId="0" borderId="4" xfId="8" applyNumberFormat="1" applyFont="1" applyBorder="1" applyAlignment="1">
      <alignment horizontal="center"/>
    </xf>
    <xf numFmtId="0" fontId="4" fillId="2" borderId="19" xfId="14" applyFont="1" applyFill="1" applyBorder="1" applyAlignment="1">
      <alignment horizontal="center" vertical="center"/>
    </xf>
    <xf numFmtId="38" fontId="9" fillId="2" borderId="0" xfId="2" applyFont="1" applyFill="1" applyBorder="1" applyAlignment="1">
      <alignment horizontal="right"/>
    </xf>
    <xf numFmtId="183" fontId="15" fillId="0" borderId="0" xfId="8" applyNumberFormat="1" applyFont="1" applyAlignment="1">
      <alignment horizontal="left" shrinkToFit="1"/>
    </xf>
    <xf numFmtId="38" fontId="22" fillId="2" borderId="0" xfId="2" applyFont="1" applyFill="1" applyBorder="1" applyAlignment="1">
      <alignment horizontal="right"/>
    </xf>
    <xf numFmtId="178" fontId="4" fillId="0" borderId="0" xfId="0" applyNumberFormat="1" applyFont="1" applyAlignment="1">
      <alignment vertical="center"/>
    </xf>
    <xf numFmtId="0" fontId="9" fillId="0" borderId="0" xfId="0" applyFont="1" applyAlignment="1">
      <alignment horizontal="right"/>
    </xf>
    <xf numFmtId="41" fontId="11" fillId="0" borderId="0" xfId="8" applyNumberFormat="1" applyFont="1"/>
    <xf numFmtId="182" fontId="4" fillId="0" borderId="0" xfId="8" applyNumberFormat="1" applyFont="1" applyAlignment="1">
      <alignment vertical="center" shrinkToFit="1"/>
    </xf>
    <xf numFmtId="41" fontId="4" fillId="0" borderId="0" xfId="8" applyNumberFormat="1" applyFont="1" applyAlignment="1">
      <alignment vertical="center"/>
    </xf>
    <xf numFmtId="0" fontId="5" fillId="0" borderId="0" xfId="0" applyFont="1" applyAlignment="1">
      <alignment vertical="center"/>
    </xf>
    <xf numFmtId="38" fontId="4" fillId="0" borderId="0" xfId="0" applyNumberFormat="1" applyFont="1" applyAlignment="1">
      <alignment vertical="center"/>
    </xf>
    <xf numFmtId="0" fontId="4" fillId="0" borderId="0" xfId="14" applyFont="1" applyAlignment="1">
      <alignment shrinkToFit="1"/>
    </xf>
    <xf numFmtId="0" fontId="4" fillId="0" borderId="2" xfId="0" applyFont="1" applyBorder="1" applyAlignment="1">
      <alignment vertical="center"/>
    </xf>
    <xf numFmtId="0" fontId="4" fillId="0" borderId="10" xfId="14" applyFont="1" applyBorder="1" applyAlignment="1">
      <alignment vertical="center"/>
    </xf>
    <xf numFmtId="0" fontId="4" fillId="0" borderId="10" xfId="0" applyFont="1" applyBorder="1" applyAlignment="1">
      <alignment vertical="center"/>
    </xf>
    <xf numFmtId="0" fontId="4" fillId="0" borderId="4" xfId="14" applyFont="1" applyBorder="1" applyAlignment="1">
      <alignment vertical="center"/>
    </xf>
    <xf numFmtId="38" fontId="9" fillId="0" borderId="4" xfId="2" applyFont="1" applyFill="1" applyBorder="1" applyAlignment="1">
      <alignment horizontal="right"/>
    </xf>
    <xf numFmtId="38" fontId="9" fillId="2" borderId="4" xfId="2" applyFont="1" applyFill="1" applyBorder="1" applyAlignment="1">
      <alignment horizontal="right"/>
    </xf>
    <xf numFmtId="0" fontId="4" fillId="0" borderId="4" xfId="0" applyFont="1" applyBorder="1" applyAlignment="1">
      <alignment vertical="center"/>
    </xf>
    <xf numFmtId="0" fontId="4" fillId="0" borderId="1" xfId="14" applyFont="1" applyBorder="1" applyAlignment="1">
      <alignment horizontal="center" vertical="center" shrinkToFit="1"/>
    </xf>
    <xf numFmtId="38" fontId="9" fillId="0" borderId="5" xfId="2" applyFont="1" applyFill="1" applyBorder="1" applyAlignment="1"/>
    <xf numFmtId="0" fontId="4" fillId="0" borderId="6" xfId="0" applyFont="1" applyBorder="1"/>
    <xf numFmtId="38" fontId="9" fillId="0" borderId="6" xfId="2" applyFont="1" applyFill="1" applyBorder="1" applyAlignment="1">
      <alignment horizontal="right"/>
    </xf>
    <xf numFmtId="38" fontId="9" fillId="2" borderId="6" xfId="2" applyFont="1" applyFill="1" applyBorder="1" applyAlignment="1">
      <alignment horizontal="right"/>
    </xf>
    <xf numFmtId="38" fontId="9" fillId="0" borderId="2" xfId="2" applyFont="1" applyFill="1" applyBorder="1" applyAlignment="1">
      <alignment horizontal="right"/>
    </xf>
    <xf numFmtId="38" fontId="22" fillId="2" borderId="9" xfId="2" applyFont="1" applyFill="1" applyBorder="1" applyAlignment="1">
      <alignment horizontal="center" vertical="center"/>
    </xf>
    <xf numFmtId="38" fontId="22" fillId="2" borderId="11" xfId="2" applyFont="1" applyFill="1" applyBorder="1" applyAlignment="1">
      <alignment horizontal="center" vertical="center"/>
    </xf>
    <xf numFmtId="0" fontId="4" fillId="0" borderId="22" xfId="0" applyFont="1" applyBorder="1"/>
    <xf numFmtId="0" fontId="4" fillId="0" borderId="22" xfId="14" applyFont="1" applyBorder="1"/>
    <xf numFmtId="38" fontId="9" fillId="0" borderId="22" xfId="2" applyFont="1" applyFill="1" applyBorder="1" applyAlignment="1">
      <alignment horizontal="right"/>
    </xf>
    <xf numFmtId="0" fontId="4" fillId="0" borderId="22" xfId="0" applyFont="1" applyBorder="1" applyAlignment="1">
      <alignment horizontal="center"/>
    </xf>
    <xf numFmtId="0" fontId="4" fillId="0" borderId="22" xfId="14" applyFont="1" applyBorder="1" applyAlignment="1">
      <alignment horizontal="center"/>
    </xf>
    <xf numFmtId="0" fontId="4" fillId="0" borderId="12" xfId="0" applyFont="1" applyBorder="1"/>
    <xf numFmtId="38" fontId="9" fillId="0" borderId="23" xfId="2" applyFont="1" applyFill="1" applyBorder="1" applyAlignment="1">
      <alignment horizontal="center" vertical="center"/>
    </xf>
    <xf numFmtId="0" fontId="25" fillId="0" borderId="0" xfId="10" applyFont="1"/>
    <xf numFmtId="0" fontId="25" fillId="0" borderId="0" xfId="10" applyFont="1" applyAlignment="1">
      <alignment horizontal="center"/>
    </xf>
    <xf numFmtId="0" fontId="25" fillId="0" borderId="4" xfId="10" applyFont="1" applyBorder="1"/>
    <xf numFmtId="49" fontId="1" fillId="0" borderId="4" xfId="10" applyNumberFormat="1" applyFont="1" applyBorder="1" applyAlignment="1">
      <alignment horizontal="right"/>
    </xf>
    <xf numFmtId="0" fontId="4" fillId="0" borderId="0" xfId="10" applyFont="1" applyAlignment="1">
      <alignment vertical="center" wrapText="1"/>
    </xf>
    <xf numFmtId="38" fontId="25" fillId="0" borderId="0" xfId="10" applyNumberFormat="1" applyFont="1"/>
    <xf numFmtId="38" fontId="1" fillId="0" borderId="4" xfId="5" applyFont="1" applyFill="1" applyBorder="1" applyAlignment="1">
      <alignment horizontal="right" vertical="center"/>
    </xf>
    <xf numFmtId="0" fontId="1" fillId="0" borderId="4" xfId="10" applyFont="1" applyBorder="1" applyAlignment="1">
      <alignment horizontal="distributed" vertical="distributed"/>
    </xf>
    <xf numFmtId="0" fontId="26" fillId="0" borderId="0" xfId="10" applyFont="1" applyAlignment="1">
      <alignment horizontal="center"/>
    </xf>
    <xf numFmtId="38" fontId="1" fillId="0" borderId="3" xfId="5" applyFont="1" applyFill="1" applyBorder="1" applyAlignment="1">
      <alignment horizontal="right" vertical="center"/>
    </xf>
    <xf numFmtId="0" fontId="5" fillId="0" borderId="0" xfId="10" applyFont="1" applyAlignment="1">
      <alignment vertical="center" wrapText="1"/>
    </xf>
    <xf numFmtId="38" fontId="22" fillId="0" borderId="6" xfId="2" applyFont="1" applyFill="1" applyBorder="1" applyAlignment="1">
      <alignment horizontal="center" vertical="center"/>
    </xf>
    <xf numFmtId="38" fontId="22" fillId="0" borderId="23" xfId="2" applyFont="1" applyFill="1" applyBorder="1" applyAlignment="1">
      <alignment horizontal="center" vertical="center"/>
    </xf>
    <xf numFmtId="38" fontId="9" fillId="0" borderId="19" xfId="2" applyFont="1" applyFill="1" applyBorder="1" applyAlignment="1">
      <alignment horizontal="center" vertical="center"/>
    </xf>
    <xf numFmtId="0" fontId="5" fillId="0" borderId="0" xfId="12" applyFont="1" applyAlignment="1">
      <alignment vertical="center"/>
    </xf>
    <xf numFmtId="0" fontId="5" fillId="0" borderId="0" xfId="13" applyFont="1" applyAlignment="1">
      <alignment vertical="center"/>
    </xf>
    <xf numFmtId="0" fontId="4" fillId="0" borderId="0" xfId="13" quotePrefix="1" applyFont="1" applyAlignment="1">
      <alignment vertical="center"/>
    </xf>
    <xf numFmtId="0" fontId="4" fillId="0" borderId="4" xfId="13" applyFont="1" applyBorder="1" applyAlignment="1">
      <alignment vertical="center"/>
    </xf>
    <xf numFmtId="0" fontId="5" fillId="0" borderId="0" xfId="0" applyFont="1" applyAlignment="1">
      <alignment horizontal="right" vertical="center"/>
    </xf>
    <xf numFmtId="41" fontId="15" fillId="0" borderId="17" xfId="8" applyNumberFormat="1" applyFont="1" applyBorder="1" applyAlignment="1">
      <alignment horizontal="left"/>
    </xf>
    <xf numFmtId="41" fontId="15" fillId="0" borderId="14" xfId="8" applyNumberFormat="1" applyFont="1" applyBorder="1" applyAlignment="1">
      <alignment horizontal="center" vertical="center"/>
    </xf>
    <xf numFmtId="41" fontId="15" fillId="0" borderId="1" xfId="8" applyNumberFormat="1" applyFont="1" applyBorder="1" applyAlignment="1">
      <alignment horizontal="center" vertical="center"/>
    </xf>
    <xf numFmtId="41" fontId="15" fillId="0" borderId="12" xfId="8" applyNumberFormat="1" applyFont="1" applyBorder="1" applyAlignment="1">
      <alignment horizontal="center" vertical="center"/>
    </xf>
    <xf numFmtId="41" fontId="15" fillId="0" borderId="11" xfId="8" applyNumberFormat="1" applyFont="1" applyBorder="1" applyAlignment="1">
      <alignment horizontal="center" vertical="center"/>
    </xf>
    <xf numFmtId="41" fontId="15" fillId="0" borderId="8" xfId="8" applyNumberFormat="1" applyFont="1" applyBorder="1" applyAlignment="1">
      <alignment horizontal="center" vertical="center"/>
    </xf>
    <xf numFmtId="182" fontId="15" fillId="0" borderId="1" xfId="8" applyNumberFormat="1" applyFont="1" applyBorder="1" applyAlignment="1">
      <alignment horizontal="center" vertical="center"/>
    </xf>
    <xf numFmtId="182" fontId="15" fillId="0" borderId="8" xfId="8" applyNumberFormat="1" applyFont="1" applyBorder="1" applyAlignment="1">
      <alignment horizontal="center" vertical="center"/>
    </xf>
    <xf numFmtId="182" fontId="15" fillId="0" borderId="11" xfId="8" applyNumberFormat="1" applyFont="1" applyBorder="1" applyAlignment="1">
      <alignment horizontal="center" vertical="center"/>
    </xf>
    <xf numFmtId="182" fontId="15" fillId="0" borderId="9" xfId="8" applyNumberFormat="1" applyFont="1" applyBorder="1" applyAlignment="1">
      <alignment horizontal="center" vertical="center"/>
    </xf>
    <xf numFmtId="0" fontId="15" fillId="0" borderId="5" xfId="12" applyFont="1" applyBorder="1" applyAlignment="1">
      <alignment horizontal="center" vertical="center"/>
    </xf>
    <xf numFmtId="0" fontId="15" fillId="0" borderId="6" xfId="12" applyFont="1" applyBorder="1" applyAlignment="1">
      <alignment vertical="center"/>
    </xf>
    <xf numFmtId="0" fontId="15" fillId="0" borderId="1" xfId="12" applyFont="1" applyBorder="1" applyAlignment="1">
      <alignment horizontal="center" vertical="center"/>
    </xf>
    <xf numFmtId="0" fontId="15" fillId="0" borderId="14" xfId="0" applyFont="1" applyBorder="1" applyAlignment="1">
      <alignment vertical="center"/>
    </xf>
    <xf numFmtId="0" fontId="15" fillId="0" borderId="12" xfId="0" applyFont="1" applyBorder="1" applyAlignment="1">
      <alignment vertical="center"/>
    </xf>
    <xf numFmtId="0" fontId="4" fillId="0" borderId="4" xfId="10" applyFont="1" applyBorder="1" applyAlignment="1">
      <alignment vertical="center"/>
    </xf>
    <xf numFmtId="0" fontId="15" fillId="0" borderId="9" xfId="10" applyFont="1" applyBorder="1" applyAlignment="1">
      <alignment horizontal="center" vertical="distributed"/>
    </xf>
    <xf numFmtId="38" fontId="25" fillId="0" borderId="0" xfId="2" applyFont="1" applyAlignment="1"/>
    <xf numFmtId="0" fontId="5" fillId="0" borderId="0" xfId="14" applyFont="1" applyAlignment="1">
      <alignment horizontal="right"/>
    </xf>
    <xf numFmtId="0" fontId="4" fillId="0" borderId="0" xfId="10" applyFont="1" applyAlignment="1">
      <alignment vertical="center"/>
    </xf>
    <xf numFmtId="0" fontId="5" fillId="0" borderId="4" xfId="10" applyFont="1" applyBorder="1" applyAlignment="1">
      <alignment horizontal="right" vertical="center"/>
    </xf>
    <xf numFmtId="195" fontId="9" fillId="0" borderId="2" xfId="14" applyNumberFormat="1" applyFont="1" applyBorder="1" applyAlignment="1">
      <alignment horizontal="right"/>
    </xf>
    <xf numFmtId="196" fontId="9" fillId="0" borderId="2" xfId="14" applyNumberFormat="1" applyFont="1" applyBorder="1" applyAlignment="1">
      <alignment horizontal="right"/>
    </xf>
    <xf numFmtId="195" fontId="9" fillId="0" borderId="2" xfId="0" applyNumberFormat="1" applyFont="1" applyBorder="1"/>
    <xf numFmtId="0" fontId="9" fillId="0" borderId="0" xfId="14" applyFont="1" applyAlignment="1">
      <alignment horizontal="right" vertical="center"/>
    </xf>
    <xf numFmtId="177" fontId="9" fillId="0" borderId="0" xfId="14" applyNumberFormat="1" applyFont="1" applyAlignment="1">
      <alignment horizontal="right"/>
    </xf>
    <xf numFmtId="41" fontId="4" fillId="0" borderId="0" xfId="0" applyNumberFormat="1" applyFont="1" applyAlignment="1">
      <alignment vertical="center"/>
    </xf>
    <xf numFmtId="177" fontId="4" fillId="0" borderId="0" xfId="14" applyNumberFormat="1" applyFont="1" applyAlignment="1">
      <alignment horizontal="right"/>
    </xf>
    <xf numFmtId="177" fontId="4" fillId="0" borderId="0" xfId="0" applyNumberFormat="1" applyFont="1" applyAlignment="1">
      <alignment vertical="center"/>
    </xf>
    <xf numFmtId="38" fontId="4" fillId="0" borderId="0" xfId="2" applyFont="1" applyFill="1" applyAlignment="1">
      <alignment vertical="center"/>
    </xf>
    <xf numFmtId="0" fontId="9" fillId="0" borderId="0" xfId="14" applyFont="1" applyAlignment="1">
      <alignment horizontal="right"/>
    </xf>
    <xf numFmtId="177" fontId="9" fillId="0" borderId="0" xfId="0" applyNumberFormat="1" applyFont="1" applyAlignment="1">
      <alignment horizontal="right"/>
    </xf>
    <xf numFmtId="0" fontId="5" fillId="0" borderId="0" xfId="8" applyFont="1" applyAlignment="1">
      <alignment horizontal="right"/>
    </xf>
    <xf numFmtId="177" fontId="4" fillId="0" borderId="0" xfId="8" applyNumberFormat="1" applyFont="1" applyAlignment="1">
      <alignment vertical="center"/>
    </xf>
    <xf numFmtId="177" fontId="9" fillId="0" borderId="2" xfId="3" applyNumberFormat="1" applyFont="1" applyFill="1" applyBorder="1" applyAlignment="1">
      <alignment horizontal="right"/>
    </xf>
    <xf numFmtId="177" fontId="9" fillId="0" borderId="0" xfId="3" applyNumberFormat="1" applyFont="1" applyFill="1" applyBorder="1" applyAlignment="1">
      <alignment horizontal="right"/>
    </xf>
    <xf numFmtId="177" fontId="9" fillId="0" borderId="2" xfId="3" applyNumberFormat="1" applyFont="1" applyFill="1" applyBorder="1" applyAlignment="1" applyProtection="1">
      <alignment horizontal="right"/>
      <protection locked="0"/>
    </xf>
    <xf numFmtId="177" fontId="9" fillId="0" borderId="0" xfId="3" applyNumberFormat="1" applyFont="1" applyFill="1" applyBorder="1" applyAlignment="1" applyProtection="1">
      <alignment horizontal="right"/>
      <protection locked="0"/>
    </xf>
    <xf numFmtId="177" fontId="1" fillId="0" borderId="0" xfId="8" applyNumberFormat="1" applyFont="1"/>
    <xf numFmtId="177" fontId="4" fillId="0" borderId="0" xfId="8" applyNumberFormat="1" applyFont="1"/>
    <xf numFmtId="177" fontId="1" fillId="0" borderId="0" xfId="8" applyNumberFormat="1" applyFont="1" applyAlignment="1">
      <alignment horizontal="right"/>
    </xf>
    <xf numFmtId="38" fontId="9" fillId="0" borderId="0" xfId="2" applyFont="1" applyFill="1" applyBorder="1" applyAlignment="1">
      <alignment horizontal="right" shrinkToFit="1"/>
    </xf>
    <xf numFmtId="0" fontId="9" fillId="0" borderId="0" xfId="3" applyNumberFormat="1" applyFont="1" applyFill="1" applyBorder="1" applyAlignment="1">
      <alignment horizontal="right" shrinkToFit="1"/>
    </xf>
    <xf numFmtId="177" fontId="9" fillId="0" borderId="0" xfId="3" applyNumberFormat="1" applyFont="1" applyFill="1" applyBorder="1" applyAlignment="1">
      <alignment horizontal="right" shrinkToFit="1"/>
    </xf>
    <xf numFmtId="38" fontId="9" fillId="0" borderId="2" xfId="2" applyFont="1" applyFill="1" applyBorder="1" applyAlignment="1">
      <alignment horizontal="right" shrinkToFit="1"/>
    </xf>
    <xf numFmtId="177" fontId="9" fillId="0" borderId="2" xfId="2" applyNumberFormat="1" applyFont="1" applyFill="1" applyBorder="1" applyAlignment="1">
      <alignment horizontal="right" shrinkToFit="1"/>
    </xf>
    <xf numFmtId="177" fontId="9" fillId="0" borderId="0" xfId="2" applyNumberFormat="1" applyFont="1" applyFill="1" applyBorder="1" applyAlignment="1">
      <alignment horizontal="right" shrinkToFit="1"/>
    </xf>
    <xf numFmtId="182" fontId="9" fillId="0" borderId="0" xfId="2" applyNumberFormat="1" applyFont="1" applyFill="1" applyBorder="1" applyAlignment="1">
      <alignment horizontal="right" shrinkToFit="1"/>
    </xf>
    <xf numFmtId="177" fontId="9" fillId="0" borderId="0" xfId="2" applyNumberFormat="1" applyFont="1" applyFill="1" applyBorder="1" applyAlignment="1" applyProtection="1">
      <alignment horizontal="right" shrinkToFit="1"/>
      <protection locked="0"/>
    </xf>
    <xf numFmtId="177" fontId="9" fillId="2" borderId="0" xfId="3" applyNumberFormat="1" applyFont="1" applyFill="1" applyBorder="1" applyAlignment="1">
      <alignment horizontal="right"/>
    </xf>
    <xf numFmtId="183" fontId="5" fillId="0" borderId="0" xfId="8" applyNumberFormat="1" applyFont="1" applyAlignment="1">
      <alignment vertical="center"/>
    </xf>
    <xf numFmtId="49" fontId="9" fillId="0" borderId="0" xfId="0" applyNumberFormat="1" applyFont="1" applyAlignment="1">
      <alignment horizontal="right"/>
    </xf>
    <xf numFmtId="0" fontId="9" fillId="0" borderId="0" xfId="0" applyFont="1" applyAlignment="1">
      <alignment vertical="center"/>
    </xf>
    <xf numFmtId="197" fontId="9" fillId="0" borderId="0" xfId="12" applyNumberFormat="1" applyFont="1" applyAlignment="1">
      <alignment horizontal="right" vertical="center" shrinkToFit="1"/>
    </xf>
    <xf numFmtId="199" fontId="4" fillId="0" borderId="0" xfId="0" applyNumberFormat="1" applyFont="1" applyAlignment="1">
      <alignment vertical="center"/>
    </xf>
    <xf numFmtId="199" fontId="9" fillId="0" borderId="0" xfId="2" applyNumberFormat="1" applyFont="1" applyFill="1" applyBorder="1" applyAlignment="1">
      <alignment horizontal="right"/>
    </xf>
    <xf numFmtId="0" fontId="6" fillId="0" borderId="0" xfId="14" applyFont="1" applyAlignment="1">
      <alignment vertical="center"/>
    </xf>
    <xf numFmtId="49" fontId="6" fillId="0" borderId="0" xfId="14" applyNumberFormat="1" applyFont="1" applyAlignment="1">
      <alignment vertical="center" wrapText="1"/>
    </xf>
    <xf numFmtId="38" fontId="5" fillId="2" borderId="4" xfId="2" applyFont="1" applyFill="1" applyBorder="1" applyAlignment="1">
      <alignment horizontal="right" vertical="center"/>
    </xf>
    <xf numFmtId="41" fontId="5" fillId="0" borderId="13" xfId="8" applyNumberFormat="1" applyFont="1" applyBorder="1" applyAlignment="1">
      <alignment horizontal="center"/>
    </xf>
    <xf numFmtId="0" fontId="5" fillId="0" borderId="2" xfId="8" applyFont="1" applyBorder="1" applyAlignment="1">
      <alignment horizontal="center" shrinkToFit="1"/>
    </xf>
    <xf numFmtId="49" fontId="5" fillId="0" borderId="2" xfId="8" applyNumberFormat="1" applyFont="1" applyBorder="1" applyAlignment="1">
      <alignment horizontal="center" shrinkToFit="1"/>
    </xf>
    <xf numFmtId="41" fontId="5" fillId="0" borderId="2" xfId="8" applyNumberFormat="1" applyFont="1" applyBorder="1" applyAlignment="1">
      <alignment horizontal="center" shrinkToFit="1"/>
    </xf>
    <xf numFmtId="49" fontId="5" fillId="0" borderId="0" xfId="8" applyNumberFormat="1" applyFont="1" applyAlignment="1">
      <alignment horizontal="center"/>
    </xf>
    <xf numFmtId="0" fontId="5" fillId="0" borderId="0" xfId="8" applyFont="1" applyAlignment="1">
      <alignment horizontal="center"/>
    </xf>
    <xf numFmtId="182" fontId="5" fillId="0" borderId="0" xfId="8" applyNumberFormat="1" applyFont="1" applyAlignment="1">
      <alignment horizontal="center"/>
    </xf>
    <xf numFmtId="0" fontId="4" fillId="0" borderId="4" xfId="14" applyFont="1" applyBorder="1" applyAlignment="1">
      <alignment horizontal="left"/>
    </xf>
    <xf numFmtId="0" fontId="29" fillId="0" borderId="4" xfId="14" applyFont="1" applyBorder="1" applyAlignment="1">
      <alignment horizontal="left"/>
    </xf>
    <xf numFmtId="0" fontId="5" fillId="0" borderId="0" xfId="8" applyFont="1"/>
    <xf numFmtId="0" fontId="26" fillId="0" borderId="4" xfId="10" applyFont="1" applyBorder="1"/>
    <xf numFmtId="177" fontId="9" fillId="0" borderId="2" xfId="6" applyNumberFormat="1" applyFont="1" applyBorder="1" applyAlignment="1">
      <alignment horizontal="right"/>
    </xf>
    <xf numFmtId="177" fontId="9" fillId="0" borderId="0" xfId="6" applyNumberFormat="1" applyFont="1" applyAlignment="1">
      <alignment horizontal="right"/>
    </xf>
    <xf numFmtId="177" fontId="9" fillId="0" borderId="0" xfId="6" applyNumberFormat="1" applyFont="1" applyAlignment="1">
      <alignment horizontal="right" shrinkToFit="1"/>
    </xf>
    <xf numFmtId="177" fontId="9" fillId="0" borderId="2" xfId="6" applyNumberFormat="1" applyFont="1" applyBorder="1" applyAlignment="1">
      <alignment horizontal="right" shrinkToFit="1"/>
    </xf>
    <xf numFmtId="177" fontId="9" fillId="0" borderId="0" xfId="6" applyNumberFormat="1" applyFont="1" applyAlignment="1" applyProtection="1">
      <alignment horizontal="right"/>
      <protection locked="0"/>
    </xf>
    <xf numFmtId="177" fontId="9" fillId="0" borderId="0" xfId="3" applyNumberFormat="1" applyFont="1" applyFill="1" applyAlignment="1">
      <alignment horizontal="right"/>
    </xf>
    <xf numFmtId="177" fontId="9" fillId="0" borderId="2" xfId="3" applyNumberFormat="1" applyFont="1" applyBorder="1" applyAlignment="1">
      <alignment horizontal="right"/>
    </xf>
    <xf numFmtId="177" fontId="9" fillId="0" borderId="0" xfId="3" applyNumberFormat="1" applyFont="1" applyAlignment="1">
      <alignment horizontal="right"/>
    </xf>
    <xf numFmtId="177" fontId="9" fillId="0" borderId="0" xfId="3" applyNumberFormat="1" applyFont="1" applyBorder="1" applyAlignment="1">
      <alignment horizontal="right"/>
    </xf>
    <xf numFmtId="0" fontId="9" fillId="0" borderId="0" xfId="8" applyFont="1" applyAlignment="1">
      <alignment horizontal="right"/>
    </xf>
    <xf numFmtId="38" fontId="9" fillId="0" borderId="0" xfId="2" applyFont="1" applyFill="1" applyAlignment="1">
      <alignment horizontal="right"/>
    </xf>
    <xf numFmtId="177" fontId="9" fillId="0" borderId="0" xfId="3" applyNumberFormat="1" applyFont="1" applyFill="1" applyAlignment="1">
      <alignment horizontal="right" shrinkToFit="1"/>
    </xf>
    <xf numFmtId="177" fontId="9" fillId="0" borderId="0" xfId="3" applyNumberFormat="1" applyFont="1" applyAlignment="1">
      <alignment horizontal="right" shrinkToFit="1"/>
    </xf>
    <xf numFmtId="181" fontId="9" fillId="0" borderId="0" xfId="3" applyNumberFormat="1" applyFont="1" applyFill="1" applyBorder="1" applyAlignment="1">
      <alignment horizontal="right"/>
    </xf>
    <xf numFmtId="193" fontId="9" fillId="0" borderId="0" xfId="3" applyNumberFormat="1" applyFont="1" applyFill="1" applyBorder="1" applyAlignment="1">
      <alignment horizontal="right" vertical="center" shrinkToFit="1"/>
    </xf>
    <xf numFmtId="38" fontId="9" fillId="0" borderId="0" xfId="2" applyFont="1" applyFill="1" applyBorder="1" applyAlignment="1">
      <alignment horizontal="right" vertical="center" shrinkToFit="1"/>
    </xf>
    <xf numFmtId="0" fontId="9" fillId="0" borderId="0" xfId="3" applyNumberFormat="1" applyFont="1" applyFill="1" applyBorder="1" applyAlignment="1">
      <alignment horizontal="right" vertical="center" shrinkToFit="1"/>
    </xf>
    <xf numFmtId="194" fontId="9" fillId="0" borderId="0" xfId="3" applyNumberFormat="1" applyFont="1" applyFill="1" applyBorder="1" applyAlignment="1">
      <alignment horizontal="right" vertical="center" shrinkToFit="1"/>
    </xf>
    <xf numFmtId="178" fontId="32" fillId="0" borderId="0" xfId="14" applyNumberFormat="1" applyFont="1" applyAlignment="1">
      <alignment horizontal="right"/>
    </xf>
    <xf numFmtId="0" fontId="4" fillId="0" borderId="0" xfId="8" quotePrefix="1" applyFont="1" applyAlignment="1">
      <alignment vertical="center"/>
    </xf>
    <xf numFmtId="0" fontId="15" fillId="0" borderId="0" xfId="8" quotePrefix="1" applyFont="1" applyAlignment="1">
      <alignment vertical="center"/>
    </xf>
    <xf numFmtId="190" fontId="5" fillId="0" borderId="0" xfId="8" applyNumberFormat="1" applyFont="1" applyAlignment="1">
      <alignment vertical="center"/>
    </xf>
    <xf numFmtId="38" fontId="5" fillId="0" borderId="0" xfId="3" applyFont="1" applyFill="1" applyAlignment="1">
      <alignment vertical="center"/>
    </xf>
    <xf numFmtId="0" fontId="5" fillId="0" borderId="0" xfId="8" applyFont="1" applyAlignment="1">
      <alignment vertical="center" shrinkToFit="1"/>
    </xf>
    <xf numFmtId="193" fontId="5" fillId="0" borderId="0" xfId="8" applyNumberFormat="1" applyFont="1" applyAlignment="1">
      <alignment horizontal="right" vertical="center"/>
    </xf>
    <xf numFmtId="38" fontId="5" fillId="0" borderId="0" xfId="3" applyFont="1" applyFill="1" applyAlignment="1">
      <alignment horizontal="left" vertical="center"/>
    </xf>
    <xf numFmtId="38" fontId="5" fillId="0" borderId="0" xfId="8" applyNumberFormat="1" applyFont="1" applyAlignment="1">
      <alignment vertical="center"/>
    </xf>
    <xf numFmtId="0" fontId="5" fillId="0" borderId="0" xfId="8" applyFont="1" applyAlignment="1">
      <alignment horizontal="right" vertical="center"/>
    </xf>
    <xf numFmtId="193" fontId="5" fillId="0" borderId="0" xfId="3" applyNumberFormat="1" applyFont="1" applyFill="1" applyAlignment="1">
      <alignment horizontal="right" vertical="center" shrinkToFit="1"/>
    </xf>
    <xf numFmtId="193" fontId="5" fillId="0" borderId="0" xfId="8" applyNumberFormat="1" applyFont="1" applyAlignment="1">
      <alignment vertical="center"/>
    </xf>
    <xf numFmtId="193" fontId="5" fillId="0" borderId="0" xfId="3" applyNumberFormat="1" applyFont="1" applyFill="1" applyAlignment="1">
      <alignment vertical="center"/>
    </xf>
    <xf numFmtId="0" fontId="7" fillId="0" borderId="0" xfId="8" applyFont="1" applyAlignment="1">
      <alignment horizontal="center" vertical="center"/>
    </xf>
    <xf numFmtId="41" fontId="15" fillId="0" borderId="0" xfId="8" applyNumberFormat="1" applyFont="1" applyAlignment="1">
      <alignment vertical="center"/>
    </xf>
    <xf numFmtId="0" fontId="4" fillId="0" borderId="14" xfId="8" applyFont="1" applyBorder="1"/>
    <xf numFmtId="0" fontId="21" fillId="0" borderId="0" xfId="8" applyFont="1" applyAlignment="1">
      <alignment vertical="center"/>
    </xf>
    <xf numFmtId="0" fontId="15" fillId="0" borderId="14" xfId="8" applyFont="1" applyBorder="1"/>
    <xf numFmtId="0" fontId="4" fillId="0" borderId="4" xfId="8" applyFont="1" applyBorder="1"/>
    <xf numFmtId="0" fontId="4" fillId="0" borderId="15" xfId="8" applyFont="1" applyBorder="1"/>
    <xf numFmtId="198" fontId="9" fillId="0" borderId="0" xfId="3" applyNumberFormat="1" applyFont="1" applyFill="1" applyBorder="1" applyAlignment="1">
      <alignment horizontal="right" vertical="center" shrinkToFit="1"/>
    </xf>
    <xf numFmtId="38" fontId="4" fillId="0" borderId="0" xfId="3" applyFont="1" applyFill="1" applyAlignment="1">
      <alignment vertical="center"/>
    </xf>
    <xf numFmtId="0" fontId="5" fillId="0" borderId="0" xfId="8" applyFont="1" applyAlignment="1">
      <alignment horizontal="center" vertical="center"/>
    </xf>
    <xf numFmtId="38" fontId="4" fillId="0" borderId="0" xfId="3" applyFont="1" applyFill="1" applyBorder="1" applyAlignment="1">
      <alignment vertical="center"/>
    </xf>
    <xf numFmtId="193" fontId="4" fillId="0" borderId="0" xfId="3" applyNumberFormat="1" applyFont="1" applyFill="1" applyBorder="1" applyAlignment="1">
      <alignment vertical="center"/>
    </xf>
    <xf numFmtId="38" fontId="9" fillId="0" borderId="0" xfId="2" applyFont="1" applyFill="1" applyBorder="1" applyAlignment="1">
      <alignment vertical="center" shrinkToFit="1"/>
    </xf>
    <xf numFmtId="192" fontId="4" fillId="0" borderId="0" xfId="8" applyNumberFormat="1" applyFont="1" applyAlignment="1">
      <alignment vertical="center"/>
    </xf>
    <xf numFmtId="38" fontId="9" fillId="0" borderId="0" xfId="2" applyFont="1" applyFill="1" applyBorder="1" applyAlignment="1">
      <alignment vertical="center"/>
    </xf>
    <xf numFmtId="43" fontId="4" fillId="0" borderId="0" xfId="8" applyNumberFormat="1" applyFont="1" applyAlignment="1">
      <alignment vertical="center"/>
    </xf>
    <xf numFmtId="38" fontId="4" fillId="0" borderId="4" xfId="3" applyFont="1" applyFill="1" applyBorder="1" applyAlignment="1">
      <alignment horizontal="right" vertical="center"/>
    </xf>
    <xf numFmtId="190" fontId="15" fillId="0" borderId="0" xfId="8" applyNumberFormat="1" applyFont="1" applyAlignment="1">
      <alignment vertical="center"/>
    </xf>
    <xf numFmtId="38" fontId="15" fillId="0" borderId="0" xfId="8" applyNumberFormat="1" applyFont="1" applyAlignment="1">
      <alignment vertical="center"/>
    </xf>
    <xf numFmtId="0" fontId="4" fillId="0" borderId="0" xfId="0" applyFont="1" applyAlignment="1">
      <alignment horizontal="right"/>
    </xf>
    <xf numFmtId="0" fontId="4" fillId="0" borderId="0" xfId="12" quotePrefix="1" applyFont="1" applyAlignment="1">
      <alignment horizontal="right"/>
    </xf>
    <xf numFmtId="49" fontId="4" fillId="0" borderId="0" xfId="13" applyNumberFormat="1" applyFont="1" applyAlignment="1">
      <alignment horizontal="right"/>
    </xf>
    <xf numFmtId="38" fontId="9" fillId="0" borderId="16" xfId="5" applyFont="1" applyFill="1" applyBorder="1" applyAlignment="1">
      <alignment horizontal="right" vertical="center"/>
    </xf>
    <xf numFmtId="38" fontId="9" fillId="0" borderId="0" xfId="5" applyFont="1" applyFill="1" applyBorder="1" applyAlignment="1">
      <alignment horizontal="right" vertical="center"/>
    </xf>
    <xf numFmtId="38" fontId="9" fillId="0" borderId="2" xfId="5" applyFont="1" applyFill="1" applyBorder="1" applyAlignment="1">
      <alignment horizontal="right" vertical="center"/>
    </xf>
    <xf numFmtId="38" fontId="9" fillId="0" borderId="0" xfId="5" applyFont="1" applyFill="1" applyBorder="1" applyAlignment="1" applyProtection="1">
      <alignment horizontal="right" vertical="center"/>
      <protection locked="0"/>
    </xf>
    <xf numFmtId="0" fontId="35" fillId="0" borderId="0" xfId="15" applyFont="1" applyAlignment="1">
      <alignment vertical="center"/>
    </xf>
    <xf numFmtId="0" fontId="35" fillId="0" borderId="0" xfId="15" applyFont="1" applyAlignment="1">
      <alignment horizontal="left" vertical="center"/>
    </xf>
    <xf numFmtId="0" fontId="36" fillId="0" borderId="0" xfId="15" applyFont="1" applyAlignment="1">
      <alignment horizontal="left" vertical="center"/>
    </xf>
    <xf numFmtId="0" fontId="37" fillId="0" borderId="4" xfId="15" applyFont="1" applyBorder="1"/>
    <xf numFmtId="0" fontId="35" fillId="0" borderId="4" xfId="15" applyFont="1" applyBorder="1" applyAlignment="1">
      <alignment vertical="center"/>
    </xf>
    <xf numFmtId="0" fontId="38" fillId="0" borderId="0" xfId="15" applyFont="1" applyAlignment="1">
      <alignment horizontal="right" vertical="center"/>
    </xf>
    <xf numFmtId="0" fontId="35" fillId="0" borderId="0" xfId="15" applyFont="1" applyAlignment="1">
      <alignment horizontal="center" vertical="center"/>
    </xf>
    <xf numFmtId="0" fontId="37" fillId="0" borderId="24" xfId="15" applyFont="1" applyBorder="1" applyAlignment="1">
      <alignment horizontal="center" vertical="center" shrinkToFit="1"/>
    </xf>
    <xf numFmtId="0" fontId="37" fillId="0" borderId="14" xfId="15" applyFont="1" applyBorder="1" applyAlignment="1">
      <alignment horizontal="distributed" vertical="center" shrinkToFit="1"/>
    </xf>
    <xf numFmtId="38" fontId="39" fillId="0" borderId="0" xfId="2" applyFont="1" applyFill="1" applyBorder="1" applyAlignment="1">
      <alignment vertical="center" shrinkToFit="1"/>
    </xf>
    <xf numFmtId="0" fontId="37" fillId="0" borderId="14" xfId="15" applyFont="1" applyBorder="1" applyAlignment="1">
      <alignment horizontal="center" vertical="center" shrinkToFit="1"/>
    </xf>
    <xf numFmtId="0" fontId="37" fillId="0" borderId="15" xfId="15" applyFont="1" applyBorder="1" applyAlignment="1">
      <alignment horizontal="distributed" vertical="center" shrinkToFit="1"/>
    </xf>
    <xf numFmtId="0" fontId="37" fillId="0" borderId="0" xfId="15" applyFont="1" applyAlignment="1">
      <alignment horizontal="distributed" vertical="center" shrinkToFit="1"/>
    </xf>
    <xf numFmtId="0" fontId="38" fillId="0" borderId="0" xfId="15" applyFont="1" applyAlignment="1">
      <alignment horizontal="left" vertical="center"/>
    </xf>
    <xf numFmtId="0" fontId="38" fillId="0" borderId="0" xfId="15" applyFont="1" applyAlignment="1">
      <alignment vertical="center"/>
    </xf>
    <xf numFmtId="182" fontId="40" fillId="0" borderId="16" xfId="2" applyNumberFormat="1" applyFont="1" applyFill="1" applyBorder="1" applyAlignment="1">
      <alignment vertical="center" shrinkToFit="1"/>
    </xf>
    <xf numFmtId="182" fontId="40" fillId="0" borderId="13" xfId="2" applyNumberFormat="1" applyFont="1" applyFill="1" applyBorder="1" applyAlignment="1">
      <alignment vertical="center" shrinkToFit="1"/>
    </xf>
    <xf numFmtId="182" fontId="40" fillId="0" borderId="24" xfId="2" applyNumberFormat="1" applyFont="1" applyFill="1" applyBorder="1" applyAlignment="1">
      <alignment vertical="center" shrinkToFit="1"/>
    </xf>
    <xf numFmtId="182" fontId="40" fillId="0" borderId="2" xfId="2" applyNumberFormat="1" applyFont="1" applyFill="1" applyBorder="1" applyAlignment="1">
      <alignment vertical="center" shrinkToFit="1"/>
    </xf>
    <xf numFmtId="182" fontId="40" fillId="0" borderId="0" xfId="2" applyNumberFormat="1" applyFont="1" applyFill="1" applyBorder="1" applyAlignment="1">
      <alignment vertical="center" shrinkToFit="1"/>
    </xf>
    <xf numFmtId="182" fontId="40" fillId="0" borderId="14" xfId="2" applyNumberFormat="1" applyFont="1" applyFill="1" applyBorder="1" applyAlignment="1">
      <alignment vertical="center" shrinkToFit="1"/>
    </xf>
    <xf numFmtId="182" fontId="40" fillId="0" borderId="2" xfId="2" applyNumberFormat="1" applyFont="1" applyFill="1" applyBorder="1" applyAlignment="1">
      <alignment horizontal="right" vertical="center" shrinkToFit="1"/>
    </xf>
    <xf numFmtId="182" fontId="40" fillId="0" borderId="0" xfId="2" applyNumberFormat="1" applyFont="1" applyFill="1" applyBorder="1" applyAlignment="1">
      <alignment horizontal="right" vertical="center" shrinkToFit="1"/>
    </xf>
    <xf numFmtId="182" fontId="40" fillId="0" borderId="14" xfId="2" applyNumberFormat="1" applyFont="1" applyFill="1" applyBorder="1" applyAlignment="1">
      <alignment horizontal="right" vertical="center" shrinkToFit="1"/>
    </xf>
    <xf numFmtId="182" fontId="40" fillId="0" borderId="3" xfId="2" applyNumberFormat="1" applyFont="1" applyFill="1" applyBorder="1" applyAlignment="1">
      <alignment vertical="center" shrinkToFit="1"/>
    </xf>
    <xf numFmtId="182" fontId="40" fillId="0" borderId="4" xfId="2" applyNumberFormat="1" applyFont="1" applyFill="1" applyBorder="1" applyAlignment="1">
      <alignment vertical="center" shrinkToFit="1"/>
    </xf>
    <xf numFmtId="182" fontId="40" fillId="0" borderId="15" xfId="2" applyNumberFormat="1" applyFont="1" applyFill="1" applyBorder="1" applyAlignment="1">
      <alignment vertical="center" shrinkToFit="1"/>
    </xf>
    <xf numFmtId="0" fontId="37" fillId="0" borderId="11" xfId="15" applyFont="1" applyBorder="1" applyAlignment="1">
      <alignment horizontal="center" vertical="center" shrinkToFit="1"/>
    </xf>
    <xf numFmtId="0" fontId="37" fillId="0" borderId="25" xfId="15" applyFont="1" applyBorder="1" applyAlignment="1">
      <alignment horizontal="center" vertical="center" shrinkToFit="1"/>
    </xf>
    <xf numFmtId="0" fontId="37" fillId="0" borderId="26" xfId="15" applyFont="1" applyBorder="1" applyAlignment="1">
      <alignment horizontal="center" vertical="center" shrinkToFit="1"/>
    </xf>
    <xf numFmtId="0" fontId="37" fillId="0" borderId="27" xfId="15" applyFont="1" applyBorder="1" applyAlignment="1">
      <alignment horizontal="center" vertical="center" shrinkToFit="1"/>
    </xf>
    <xf numFmtId="0" fontId="37" fillId="0" borderId="18" xfId="15" applyFont="1" applyBorder="1" applyAlignment="1">
      <alignment horizontal="center" vertical="center" shrinkToFit="1"/>
    </xf>
    <xf numFmtId="182" fontId="9" fillId="0" borderId="0" xfId="2" applyNumberFormat="1" applyFont="1" applyFill="1" applyBorder="1" applyAlignment="1">
      <alignment horizontal="right"/>
    </xf>
    <xf numFmtId="182" fontId="9" fillId="2" borderId="0" xfId="2" applyNumberFormat="1" applyFont="1" applyFill="1" applyBorder="1" applyAlignment="1">
      <alignment horizontal="right"/>
    </xf>
    <xf numFmtId="182" fontId="9" fillId="0" borderId="2" xfId="2" applyNumberFormat="1" applyFont="1" applyFill="1" applyBorder="1" applyAlignment="1">
      <alignment horizontal="right"/>
    </xf>
    <xf numFmtId="182" fontId="9" fillId="0" borderId="4" xfId="2" applyNumberFormat="1" applyFont="1" applyFill="1" applyBorder="1" applyAlignment="1">
      <alignment horizontal="right"/>
    </xf>
    <xf numFmtId="182" fontId="9" fillId="2" borderId="4" xfId="2" applyNumberFormat="1" applyFont="1" applyFill="1" applyBorder="1" applyAlignment="1">
      <alignment horizontal="right"/>
    </xf>
    <xf numFmtId="182" fontId="9" fillId="0" borderId="16" xfId="2" applyNumberFormat="1" applyFont="1" applyFill="1" applyBorder="1" applyAlignment="1">
      <alignment horizontal="right"/>
    </xf>
    <xf numFmtId="182" fontId="9" fillId="0" borderId="28" xfId="2" applyNumberFormat="1" applyFont="1" applyFill="1" applyBorder="1" applyAlignment="1">
      <alignment horizontal="right"/>
    </xf>
    <xf numFmtId="182" fontId="5" fillId="0" borderId="29" xfId="2" applyNumberFormat="1" applyFont="1" applyFill="1" applyBorder="1" applyAlignment="1">
      <alignment horizontal="right"/>
    </xf>
    <xf numFmtId="182" fontId="9" fillId="0" borderId="29" xfId="2" applyNumberFormat="1" applyFont="1" applyFill="1" applyBorder="1" applyAlignment="1">
      <alignment horizontal="right"/>
    </xf>
    <xf numFmtId="182" fontId="9" fillId="0" borderId="30" xfId="2" applyNumberFormat="1" applyFont="1" applyFill="1" applyBorder="1" applyAlignment="1">
      <alignment horizontal="right"/>
    </xf>
    <xf numFmtId="38" fontId="9" fillId="2" borderId="2" xfId="2" applyFont="1" applyFill="1" applyBorder="1" applyAlignment="1">
      <alignment horizontal="right"/>
    </xf>
    <xf numFmtId="0" fontId="4" fillId="0" borderId="0" xfId="8" applyFont="1" applyAlignment="1">
      <alignment horizontal="left"/>
    </xf>
    <xf numFmtId="2" fontId="9" fillId="0" borderId="0" xfId="3" applyNumberFormat="1" applyFont="1" applyFill="1" applyBorder="1" applyAlignment="1">
      <alignment horizontal="right" vertical="center" shrinkToFit="1"/>
    </xf>
    <xf numFmtId="38" fontId="4" fillId="0" borderId="0" xfId="3" applyFont="1" applyFill="1" applyAlignment="1">
      <alignment horizontal="center" vertical="center"/>
    </xf>
    <xf numFmtId="184" fontId="9" fillId="0" borderId="0" xfId="3" applyNumberFormat="1" applyFont="1" applyFill="1" applyBorder="1" applyAlignment="1">
      <alignment horizontal="right" vertical="center" shrinkToFit="1"/>
    </xf>
    <xf numFmtId="38" fontId="4" fillId="0" borderId="0" xfId="3" applyFont="1" applyFill="1" applyBorder="1" applyAlignment="1">
      <alignment horizontal="right" shrinkToFit="1"/>
    </xf>
    <xf numFmtId="41" fontId="6" fillId="0" borderId="0" xfId="8" applyNumberFormat="1" applyFont="1"/>
    <xf numFmtId="0" fontId="4" fillId="0" borderId="0" xfId="8" applyFont="1" applyAlignment="1">
      <alignment horizontal="right" shrinkToFit="1"/>
    </xf>
    <xf numFmtId="0" fontId="11" fillId="0" borderId="0" xfId="0" applyFont="1" applyAlignment="1">
      <alignment vertical="top"/>
    </xf>
    <xf numFmtId="0" fontId="41" fillId="0" borderId="0" xfId="1" applyFont="1" applyAlignment="1">
      <alignment vertical="top"/>
    </xf>
    <xf numFmtId="0" fontId="7" fillId="0" borderId="0" xfId="0" applyFont="1"/>
    <xf numFmtId="0" fontId="11" fillId="0" borderId="0" xfId="0" applyFont="1" applyAlignment="1">
      <alignment horizontal="left" vertical="top"/>
    </xf>
    <xf numFmtId="49" fontId="11" fillId="0" borderId="0" xfId="0" applyNumberFormat="1" applyFont="1" applyAlignment="1">
      <alignment horizontal="left" vertical="top"/>
    </xf>
    <xf numFmtId="0" fontId="8" fillId="0" borderId="0" xfId="14" applyFont="1" applyAlignment="1">
      <alignment horizontal="center" vertical="center"/>
    </xf>
    <xf numFmtId="0" fontId="6" fillId="0" borderId="0" xfId="14" applyFont="1" applyAlignment="1">
      <alignment horizontal="center" vertical="center"/>
    </xf>
    <xf numFmtId="0" fontId="4" fillId="0" borderId="5" xfId="14" applyFont="1" applyBorder="1" applyAlignment="1">
      <alignment horizontal="center" vertical="center"/>
    </xf>
    <xf numFmtId="0" fontId="4" fillId="0" borderId="6" xfId="14" applyFont="1" applyBorder="1" applyAlignment="1">
      <alignment horizontal="center" vertical="center"/>
    </xf>
    <xf numFmtId="176" fontId="4" fillId="0" borderId="19" xfId="14" applyNumberFormat="1" applyFont="1" applyBorder="1" applyAlignment="1">
      <alignment horizontal="center" vertical="center"/>
    </xf>
    <xf numFmtId="176" fontId="4" fillId="0" borderId="31" xfId="14" applyNumberFormat="1" applyFont="1" applyBorder="1" applyAlignment="1">
      <alignment horizontal="center" vertical="center"/>
    </xf>
    <xf numFmtId="176" fontId="4" fillId="0" borderId="7" xfId="14" applyNumberFormat="1" applyFont="1" applyBorder="1" applyAlignment="1">
      <alignment horizontal="center" vertical="center"/>
    </xf>
    <xf numFmtId="0" fontId="4" fillId="0" borderId="19" xfId="14" applyFont="1" applyBorder="1" applyAlignment="1">
      <alignment horizontal="center" vertical="center"/>
    </xf>
    <xf numFmtId="0" fontId="4" fillId="0" borderId="31" xfId="14" applyFont="1" applyBorder="1" applyAlignment="1">
      <alignment horizontal="center" vertical="center"/>
    </xf>
    <xf numFmtId="0" fontId="4" fillId="0" borderId="7" xfId="14" applyFont="1" applyBorder="1" applyAlignment="1">
      <alignment horizontal="center" vertical="center"/>
    </xf>
    <xf numFmtId="49" fontId="4" fillId="0" borderId="19" xfId="14" applyNumberFormat="1" applyFont="1" applyBorder="1" applyAlignment="1">
      <alignment horizontal="center" vertical="center" wrapText="1"/>
    </xf>
    <xf numFmtId="49" fontId="1" fillId="0" borderId="31" xfId="0" applyNumberFormat="1" applyFont="1" applyBorder="1" applyAlignment="1">
      <alignment horizontal="center" vertical="center"/>
    </xf>
    <xf numFmtId="0" fontId="4" fillId="0" borderId="32" xfId="14" applyFont="1" applyBorder="1" applyAlignment="1">
      <alignment horizontal="center" vertical="center" wrapText="1"/>
    </xf>
    <xf numFmtId="0" fontId="4" fillId="0" borderId="8" xfId="14" applyFont="1" applyBorder="1" applyAlignment="1">
      <alignment horizontal="center" vertical="center" wrapText="1"/>
    </xf>
    <xf numFmtId="0" fontId="4" fillId="0" borderId="32" xfId="14" applyFont="1" applyBorder="1" applyAlignment="1">
      <alignment horizontal="center" vertical="center"/>
    </xf>
    <xf numFmtId="0" fontId="4" fillId="0" borderId="8" xfId="14" applyFont="1" applyBorder="1" applyAlignment="1">
      <alignment horizontal="center" vertical="center"/>
    </xf>
    <xf numFmtId="0" fontId="4" fillId="0" borderId="0" xfId="8" applyFont="1" applyAlignment="1">
      <alignment horizontal="left" vertical="center" wrapText="1" shrinkToFit="1"/>
    </xf>
    <xf numFmtId="0" fontId="4" fillId="0" borderId="14" xfId="8" applyFont="1" applyBorder="1" applyAlignment="1">
      <alignment horizontal="left" vertical="center" wrapText="1" shrinkToFit="1"/>
    </xf>
    <xf numFmtId="0" fontId="5" fillId="0" borderId="0" xfId="8" applyFont="1" applyAlignment="1">
      <alignment horizontal="left" vertical="center" shrinkToFit="1"/>
    </xf>
    <xf numFmtId="0" fontId="15" fillId="0" borderId="28" xfId="8" applyFont="1" applyBorder="1" applyAlignment="1">
      <alignment horizontal="center" vertical="center"/>
    </xf>
    <xf numFmtId="0" fontId="15" fillId="0" borderId="29" xfId="8" applyFont="1" applyBorder="1" applyAlignment="1">
      <alignment horizontal="center" vertical="center"/>
    </xf>
    <xf numFmtId="0" fontId="15" fillId="0" borderId="8" xfId="8" applyFont="1" applyBorder="1" applyAlignment="1">
      <alignment horizontal="center" vertical="center"/>
    </xf>
    <xf numFmtId="0" fontId="15" fillId="0" borderId="28" xfId="8" applyFont="1" applyBorder="1" applyAlignment="1">
      <alignment horizontal="center" vertical="center" wrapText="1"/>
    </xf>
    <xf numFmtId="0" fontId="15" fillId="0" borderId="29" xfId="8" applyFont="1" applyBorder="1" applyAlignment="1">
      <alignment horizontal="center" vertical="center" wrapText="1"/>
    </xf>
    <xf numFmtId="0" fontId="15" fillId="0" borderId="8" xfId="8" applyFont="1" applyBorder="1" applyAlignment="1">
      <alignment horizontal="center" vertical="center" wrapText="1"/>
    </xf>
    <xf numFmtId="191" fontId="21" fillId="0" borderId="2" xfId="8" applyNumberFormat="1" applyFont="1" applyBorder="1" applyAlignment="1">
      <alignment horizontal="center" vertical="center"/>
    </xf>
    <xf numFmtId="191" fontId="21" fillId="0" borderId="0" xfId="8" applyNumberFormat="1" applyFont="1" applyAlignment="1">
      <alignment horizontal="center" vertical="center"/>
    </xf>
    <xf numFmtId="0" fontId="15" fillId="0" borderId="33" xfId="8" applyFont="1" applyBorder="1" applyAlignment="1">
      <alignment horizontal="center" vertical="center" wrapText="1"/>
    </xf>
    <xf numFmtId="0" fontId="15" fillId="0" borderId="2" xfId="8" applyFont="1" applyBorder="1" applyAlignment="1">
      <alignment horizontal="center" vertical="center" wrapText="1"/>
    </xf>
    <xf numFmtId="190" fontId="4" fillId="0" borderId="28" xfId="8" applyNumberFormat="1" applyFont="1" applyBorder="1" applyAlignment="1">
      <alignment horizontal="center" vertical="center" wrapText="1"/>
    </xf>
    <xf numFmtId="190" fontId="4" fillId="0" borderId="29" xfId="8" applyNumberFormat="1" applyFont="1" applyBorder="1" applyAlignment="1">
      <alignment horizontal="center" vertical="center"/>
    </xf>
    <xf numFmtId="191" fontId="21" fillId="0" borderId="2" xfId="8" applyNumberFormat="1" applyFont="1" applyBorder="1" applyAlignment="1">
      <alignment horizontal="center" vertical="center" shrinkToFit="1"/>
    </xf>
    <xf numFmtId="191" fontId="21" fillId="0" borderId="0" xfId="8" applyNumberFormat="1" applyFont="1" applyAlignment="1">
      <alignment horizontal="center" vertical="center" shrinkToFit="1"/>
    </xf>
    <xf numFmtId="0" fontId="6" fillId="0" borderId="0" xfId="8" applyFont="1" applyAlignment="1">
      <alignment horizontal="center" vertical="center"/>
    </xf>
    <xf numFmtId="0" fontId="15" fillId="0" borderId="5" xfId="8" applyFont="1" applyBorder="1" applyAlignment="1">
      <alignment horizontal="center" vertical="center"/>
    </xf>
    <xf numFmtId="0" fontId="15" fillId="0" borderId="0" xfId="8" applyFont="1" applyAlignment="1">
      <alignment horizontal="center" vertical="center"/>
    </xf>
    <xf numFmtId="0" fontId="15" fillId="0" borderId="6" xfId="8" applyFont="1" applyBorder="1" applyAlignment="1">
      <alignment horizontal="center" vertical="center"/>
    </xf>
    <xf numFmtId="0" fontId="15" fillId="0" borderId="32" xfId="8" applyFont="1" applyBorder="1" applyAlignment="1">
      <alignment horizontal="center" vertical="center"/>
    </xf>
    <xf numFmtId="0" fontId="15" fillId="0" borderId="33" xfId="8" applyFont="1" applyBorder="1" applyAlignment="1">
      <alignment horizontal="center" vertical="center"/>
    </xf>
    <xf numFmtId="0" fontId="15" fillId="0" borderId="31" xfId="8" applyFont="1" applyBorder="1" applyAlignment="1">
      <alignment horizontal="center" vertical="center"/>
    </xf>
    <xf numFmtId="0" fontId="15" fillId="0" borderId="7" xfId="8" applyFont="1" applyBorder="1" applyAlignment="1">
      <alignment horizontal="center" vertical="center"/>
    </xf>
    <xf numFmtId="37" fontId="5" fillId="0" borderId="32" xfId="8" applyNumberFormat="1" applyFont="1" applyBorder="1" applyAlignment="1" applyProtection="1">
      <alignment horizontal="center" vertical="center" wrapText="1"/>
      <protection locked="0"/>
    </xf>
    <xf numFmtId="37" fontId="5" fillId="0" borderId="29" xfId="8" applyNumberFormat="1" applyFont="1" applyBorder="1" applyAlignment="1" applyProtection="1">
      <alignment horizontal="center" vertical="center" wrapText="1"/>
      <protection locked="0"/>
    </xf>
    <xf numFmtId="0" fontId="4" fillId="0" borderId="0" xfId="8" applyFont="1" applyAlignment="1">
      <alignment horizontal="left"/>
    </xf>
    <xf numFmtId="0" fontId="4" fillId="0" borderId="0" xfId="8" applyFont="1" applyAlignment="1">
      <alignment horizontal="center"/>
    </xf>
    <xf numFmtId="0" fontId="4" fillId="0" borderId="19" xfId="8" applyFont="1" applyBorder="1" applyAlignment="1">
      <alignment horizontal="center" vertical="center"/>
    </xf>
    <xf numFmtId="0" fontId="4" fillId="0" borderId="31" xfId="8" applyFont="1" applyBorder="1" applyAlignment="1">
      <alignment horizontal="center" vertical="center"/>
    </xf>
    <xf numFmtId="0" fontId="4" fillId="0" borderId="7" xfId="8" applyFont="1" applyBorder="1" applyAlignment="1">
      <alignment horizontal="center" vertical="center"/>
    </xf>
    <xf numFmtId="0" fontId="5" fillId="0" borderId="0" xfId="8" applyFont="1" applyAlignment="1">
      <alignment horizontal="center" vertical="center" wrapText="1"/>
    </xf>
    <xf numFmtId="0" fontId="5" fillId="0" borderId="6" xfId="8" applyFont="1" applyBorder="1" applyAlignment="1">
      <alignment horizontal="center" vertical="center"/>
    </xf>
    <xf numFmtId="49" fontId="4" fillId="0" borderId="5" xfId="8" applyNumberFormat="1" applyFont="1" applyBorder="1" applyAlignment="1">
      <alignment horizontal="center" vertical="center"/>
    </xf>
    <xf numFmtId="49" fontId="4" fillId="0" borderId="6" xfId="8" applyNumberFormat="1" applyFont="1" applyBorder="1" applyAlignment="1">
      <alignment horizontal="center" vertical="center"/>
    </xf>
    <xf numFmtId="0" fontId="5" fillId="0" borderId="0" xfId="8" applyFont="1" applyAlignment="1">
      <alignment horizontal="right"/>
    </xf>
    <xf numFmtId="0" fontId="4" fillId="0" borderId="0" xfId="8" applyFont="1" applyAlignment="1">
      <alignment horizontal="left" shrinkToFit="1"/>
    </xf>
    <xf numFmtId="41" fontId="15" fillId="0" borderId="16" xfId="8" applyNumberFormat="1" applyFont="1" applyBorder="1" applyAlignment="1">
      <alignment horizontal="center" vertical="center"/>
    </xf>
    <xf numFmtId="41" fontId="15" fillId="0" borderId="13" xfId="8" applyNumberFormat="1" applyFont="1" applyBorder="1" applyAlignment="1">
      <alignment horizontal="center" vertical="center"/>
    </xf>
    <xf numFmtId="41" fontId="15" fillId="0" borderId="24" xfId="8" applyNumberFormat="1" applyFont="1" applyBorder="1" applyAlignment="1">
      <alignment horizontal="center" vertical="center"/>
    </xf>
    <xf numFmtId="41" fontId="15" fillId="0" borderId="1" xfId="8" applyNumberFormat="1" applyFont="1" applyBorder="1" applyAlignment="1">
      <alignment horizontal="center" vertical="center"/>
    </xf>
    <xf numFmtId="41" fontId="15" fillId="0" borderId="6" xfId="8" applyNumberFormat="1" applyFont="1" applyBorder="1" applyAlignment="1">
      <alignment horizontal="center" vertical="center"/>
    </xf>
    <xf numFmtId="41" fontId="15" fillId="0" borderId="12" xfId="8" applyNumberFormat="1" applyFont="1" applyBorder="1" applyAlignment="1">
      <alignment horizontal="center" vertical="center"/>
    </xf>
    <xf numFmtId="41" fontId="15" fillId="0" borderId="16" xfId="8" applyNumberFormat="1" applyFont="1" applyBorder="1" applyAlignment="1">
      <alignment horizontal="center" vertical="center" wrapText="1"/>
    </xf>
    <xf numFmtId="41" fontId="15" fillId="0" borderId="13" xfId="8" applyNumberFormat="1" applyFont="1" applyBorder="1" applyAlignment="1">
      <alignment horizontal="center" vertical="center" wrapText="1"/>
    </xf>
    <xf numFmtId="41" fontId="15" fillId="0" borderId="24" xfId="8" applyNumberFormat="1" applyFont="1" applyBorder="1" applyAlignment="1">
      <alignment horizontal="center" vertical="center" wrapText="1"/>
    </xf>
    <xf numFmtId="41" fontId="15" fillId="0" borderId="1" xfId="8" applyNumberFormat="1" applyFont="1" applyBorder="1" applyAlignment="1">
      <alignment horizontal="center" vertical="center" wrapText="1"/>
    </xf>
    <xf numFmtId="41" fontId="15" fillId="0" borderId="6" xfId="8" applyNumberFormat="1" applyFont="1" applyBorder="1" applyAlignment="1">
      <alignment horizontal="center" vertical="center" wrapText="1"/>
    </xf>
    <xf numFmtId="41" fontId="15" fillId="0" borderId="12" xfId="8" applyNumberFormat="1" applyFont="1" applyBorder="1" applyAlignment="1">
      <alignment horizontal="center" vertical="center" wrapText="1"/>
    </xf>
    <xf numFmtId="41" fontId="6" fillId="0" borderId="0" xfId="8" applyNumberFormat="1" applyFont="1" applyAlignment="1">
      <alignment horizontal="center" vertical="center"/>
    </xf>
    <xf numFmtId="0" fontId="15" fillId="0" borderId="5" xfId="8" applyFont="1" applyBorder="1" applyAlignment="1">
      <alignment horizontal="center" vertical="center" wrapText="1"/>
    </xf>
    <xf numFmtId="0" fontId="15" fillId="0" borderId="0" xfId="8" applyFont="1" applyAlignment="1">
      <alignment horizontal="center" vertical="center" wrapText="1"/>
    </xf>
    <xf numFmtId="0" fontId="15" fillId="0" borderId="6" xfId="8" applyFont="1" applyBorder="1" applyAlignment="1">
      <alignment horizontal="center" vertical="center" wrapText="1"/>
    </xf>
    <xf numFmtId="41" fontId="15" fillId="0" borderId="33" xfId="8" applyNumberFormat="1" applyFont="1" applyBorder="1" applyAlignment="1">
      <alignment horizontal="center" vertical="center"/>
    </xf>
    <xf numFmtId="41" fontId="15" fillId="0" borderId="5" xfId="8" applyNumberFormat="1" applyFont="1" applyBorder="1" applyAlignment="1">
      <alignment horizontal="center" vertical="center"/>
    </xf>
    <xf numFmtId="41" fontId="15" fillId="0" borderId="17" xfId="8" applyNumberFormat="1" applyFont="1" applyBorder="1" applyAlignment="1">
      <alignment horizontal="center" vertical="center"/>
    </xf>
    <xf numFmtId="41" fontId="15" fillId="0" borderId="2" xfId="8" applyNumberFormat="1" applyFont="1" applyBorder="1" applyAlignment="1">
      <alignment horizontal="center" vertical="center"/>
    </xf>
    <xf numFmtId="41" fontId="15" fillId="0" borderId="0" xfId="8" applyNumberFormat="1" applyFont="1" applyAlignment="1">
      <alignment horizontal="center" vertical="center"/>
    </xf>
    <xf numFmtId="41" fontId="15" fillId="0" borderId="14" xfId="8" applyNumberFormat="1" applyFont="1" applyBorder="1" applyAlignment="1">
      <alignment horizontal="center" vertical="center"/>
    </xf>
    <xf numFmtId="41" fontId="15" fillId="0" borderId="19" xfId="8" applyNumberFormat="1" applyFont="1" applyBorder="1" applyAlignment="1">
      <alignment horizontal="center" vertical="center"/>
    </xf>
    <xf numFmtId="41" fontId="15" fillId="0" borderId="31" xfId="8" applyNumberFormat="1" applyFont="1" applyBorder="1" applyAlignment="1">
      <alignment horizontal="center" vertical="center"/>
    </xf>
    <xf numFmtId="41" fontId="15" fillId="0" borderId="7" xfId="8" applyNumberFormat="1" applyFont="1" applyBorder="1" applyAlignment="1">
      <alignment horizontal="center" vertical="center"/>
    </xf>
    <xf numFmtId="41" fontId="15" fillId="0" borderId="33" xfId="8" applyNumberFormat="1" applyFont="1" applyBorder="1" applyAlignment="1">
      <alignment horizontal="left"/>
    </xf>
    <xf numFmtId="41" fontId="15" fillId="0" borderId="5" xfId="8" applyNumberFormat="1" applyFont="1" applyBorder="1" applyAlignment="1">
      <alignment horizontal="left"/>
    </xf>
    <xf numFmtId="41" fontId="5" fillId="0" borderId="0" xfId="8" applyNumberFormat="1" applyFont="1" applyAlignment="1">
      <alignment horizontal="right"/>
    </xf>
    <xf numFmtId="41" fontId="5" fillId="0" borderId="5" xfId="8" applyNumberFormat="1" applyFont="1" applyBorder="1" applyAlignment="1">
      <alignment horizontal="center" vertical="center" textRotation="255"/>
    </xf>
    <xf numFmtId="41" fontId="5" fillId="0" borderId="0" xfId="8" applyNumberFormat="1" applyFont="1" applyAlignment="1">
      <alignment horizontal="center" vertical="center" textRotation="255"/>
    </xf>
    <xf numFmtId="41" fontId="5" fillId="0" borderId="6" xfId="8" applyNumberFormat="1" applyFont="1" applyBorder="1" applyAlignment="1">
      <alignment horizontal="center" vertical="center" textRotation="255"/>
    </xf>
    <xf numFmtId="41" fontId="4" fillId="0" borderId="16" xfId="8" applyNumberFormat="1" applyFont="1" applyBorder="1" applyAlignment="1">
      <alignment horizontal="center" vertical="center" wrapText="1"/>
    </xf>
    <xf numFmtId="41" fontId="4" fillId="0" borderId="13" xfId="8" applyNumberFormat="1" applyFont="1" applyBorder="1" applyAlignment="1">
      <alignment horizontal="center" vertical="center" wrapText="1"/>
    </xf>
    <xf numFmtId="41" fontId="4" fillId="0" borderId="24" xfId="8" applyNumberFormat="1" applyFont="1" applyBorder="1" applyAlignment="1">
      <alignment horizontal="center" vertical="center" wrapText="1"/>
    </xf>
    <xf numFmtId="41" fontId="4" fillId="0" borderId="1" xfId="8" applyNumberFormat="1" applyFont="1" applyBorder="1" applyAlignment="1">
      <alignment horizontal="center" vertical="center" wrapText="1"/>
    </xf>
    <xf numFmtId="41" fontId="4" fillId="0" borderId="6" xfId="8" applyNumberFormat="1" applyFont="1" applyBorder="1" applyAlignment="1">
      <alignment horizontal="center" vertical="center" wrapText="1"/>
    </xf>
    <xf numFmtId="41" fontId="4" fillId="0" borderId="12" xfId="8" applyNumberFormat="1" applyFont="1" applyBorder="1" applyAlignment="1">
      <alignment horizontal="center" vertical="center" wrapText="1"/>
    </xf>
    <xf numFmtId="41" fontId="4" fillId="0" borderId="2" xfId="8" applyNumberFormat="1" applyFont="1" applyBorder="1" applyAlignment="1">
      <alignment horizontal="center" vertical="center" wrapText="1"/>
    </xf>
    <xf numFmtId="41" fontId="4" fillId="0" borderId="0" xfId="8" applyNumberFormat="1" applyFont="1" applyAlignment="1">
      <alignment horizontal="center" vertical="center"/>
    </xf>
    <xf numFmtId="41" fontId="4" fillId="0" borderId="1" xfId="8" applyNumberFormat="1" applyFont="1" applyBorder="1" applyAlignment="1">
      <alignment horizontal="center" vertical="center"/>
    </xf>
    <xf numFmtId="41" fontId="4" fillId="0" borderId="6" xfId="8" applyNumberFormat="1" applyFont="1" applyBorder="1" applyAlignment="1">
      <alignment horizontal="center" vertical="center"/>
    </xf>
    <xf numFmtId="0" fontId="4" fillId="0" borderId="0" xfId="8" applyFont="1" applyAlignment="1">
      <alignment horizontal="right"/>
    </xf>
    <xf numFmtId="182" fontId="15" fillId="0" borderId="33" xfId="8" applyNumberFormat="1" applyFont="1" applyBorder="1" applyAlignment="1">
      <alignment horizontal="center" vertical="center"/>
    </xf>
    <xf numFmtId="182" fontId="15" fillId="0" borderId="5" xfId="8" applyNumberFormat="1" applyFont="1" applyBorder="1" applyAlignment="1">
      <alignment horizontal="center" vertical="center"/>
    </xf>
    <xf numFmtId="182" fontId="15" fillId="0" borderId="1" xfId="8" applyNumberFormat="1" applyFont="1" applyBorder="1" applyAlignment="1">
      <alignment horizontal="center" vertical="center"/>
    </xf>
    <xf numFmtId="182" fontId="15" fillId="0" borderId="6" xfId="8" applyNumberFormat="1" applyFont="1" applyBorder="1" applyAlignment="1">
      <alignment horizontal="center" vertical="center"/>
    </xf>
    <xf numFmtId="182" fontId="5" fillId="0" borderId="33" xfId="8" applyNumberFormat="1" applyFont="1" applyBorder="1" applyAlignment="1">
      <alignment horizontal="center" vertical="center" textRotation="255"/>
    </xf>
    <xf numFmtId="182" fontId="5" fillId="0" borderId="2" xfId="8" applyNumberFormat="1" applyFont="1" applyBorder="1" applyAlignment="1">
      <alignment horizontal="center" vertical="center" textRotation="255"/>
    </xf>
    <xf numFmtId="182" fontId="5" fillId="0" borderId="1" xfId="8" applyNumberFormat="1" applyFont="1" applyBorder="1" applyAlignment="1">
      <alignment horizontal="center" vertical="center" textRotation="255"/>
    </xf>
    <xf numFmtId="182" fontId="6" fillId="0" borderId="0" xfId="8" applyNumberFormat="1" applyFont="1" applyAlignment="1">
      <alignment horizontal="center" vertical="center"/>
    </xf>
    <xf numFmtId="182" fontId="6" fillId="0" borderId="0" xfId="8" quotePrefix="1" applyNumberFormat="1" applyFont="1" applyAlignment="1">
      <alignment horizontal="center" vertical="center"/>
    </xf>
    <xf numFmtId="182" fontId="15" fillId="0" borderId="17" xfId="8" applyNumberFormat="1" applyFont="1" applyBorder="1" applyAlignment="1">
      <alignment horizontal="center" vertical="center"/>
    </xf>
    <xf numFmtId="182" fontId="15" fillId="0" borderId="12" xfId="8" applyNumberFormat="1" applyFont="1" applyBorder="1" applyAlignment="1">
      <alignment horizontal="center" vertical="center"/>
    </xf>
    <xf numFmtId="182" fontId="15" fillId="0" borderId="33" xfId="8" applyNumberFormat="1" applyFont="1" applyBorder="1" applyAlignment="1">
      <alignment horizontal="center" vertical="center" wrapText="1"/>
    </xf>
    <xf numFmtId="182" fontId="15" fillId="0" borderId="5" xfId="8" applyNumberFormat="1" applyFont="1" applyBorder="1" applyAlignment="1">
      <alignment horizontal="center" vertical="center" wrapText="1"/>
    </xf>
    <xf numFmtId="182" fontId="15" fillId="0" borderId="17" xfId="8" applyNumberFormat="1" applyFont="1" applyBorder="1" applyAlignment="1">
      <alignment horizontal="center" vertical="center" wrapText="1"/>
    </xf>
    <xf numFmtId="182" fontId="15" fillId="0" borderId="1" xfId="8" applyNumberFormat="1" applyFont="1" applyBorder="1" applyAlignment="1">
      <alignment horizontal="center" vertical="center" wrapText="1"/>
    </xf>
    <xf numFmtId="182" fontId="15" fillId="0" borderId="6" xfId="8" applyNumberFormat="1" applyFont="1" applyBorder="1" applyAlignment="1">
      <alignment horizontal="center" vertical="center" wrapText="1"/>
    </xf>
    <xf numFmtId="182" fontId="15" fillId="0" borderId="12" xfId="8" applyNumberFormat="1" applyFont="1" applyBorder="1" applyAlignment="1">
      <alignment horizontal="center" vertical="center" wrapText="1"/>
    </xf>
    <xf numFmtId="182" fontId="15" fillId="0" borderId="33" xfId="8" applyNumberFormat="1" applyFont="1" applyBorder="1" applyAlignment="1">
      <alignment horizontal="center" vertical="center" shrinkToFit="1"/>
    </xf>
    <xf numFmtId="182" fontId="15" fillId="0" borderId="5" xfId="8" applyNumberFormat="1" applyFont="1" applyBorder="1" applyAlignment="1">
      <alignment horizontal="center" vertical="center" shrinkToFit="1"/>
    </xf>
    <xf numFmtId="182" fontId="15" fillId="0" borderId="17" xfId="8" applyNumberFormat="1" applyFont="1" applyBorder="1" applyAlignment="1">
      <alignment horizontal="center" vertical="center" shrinkToFit="1"/>
    </xf>
    <xf numFmtId="182" fontId="15" fillId="0" borderId="1" xfId="8" applyNumberFormat="1" applyFont="1" applyBorder="1" applyAlignment="1">
      <alignment horizontal="center" vertical="center" shrinkToFit="1"/>
    </xf>
    <xf numFmtId="182" fontId="15" fillId="0" borderId="6" xfId="8" applyNumberFormat="1" applyFont="1" applyBorder="1" applyAlignment="1">
      <alignment horizontal="center" vertical="center" shrinkToFit="1"/>
    </xf>
    <xf numFmtId="182" fontId="15" fillId="0" borderId="12" xfId="8" applyNumberFormat="1" applyFont="1" applyBorder="1" applyAlignment="1">
      <alignment horizontal="center" vertical="center" shrinkToFit="1"/>
    </xf>
    <xf numFmtId="182" fontId="5" fillId="0" borderId="0" xfId="8" applyNumberFormat="1" applyFont="1" applyAlignment="1">
      <alignment horizontal="right"/>
    </xf>
    <xf numFmtId="182" fontId="15" fillId="0" borderId="32" xfId="8" applyNumberFormat="1" applyFont="1" applyBorder="1" applyAlignment="1">
      <alignment horizontal="center" vertical="center"/>
    </xf>
    <xf numFmtId="0" fontId="18" fillId="0" borderId="32" xfId="8" applyFont="1" applyBorder="1" applyAlignment="1">
      <alignment horizontal="center" vertical="center"/>
    </xf>
    <xf numFmtId="0" fontId="18" fillId="0" borderId="8" xfId="8" applyFont="1" applyBorder="1" applyAlignment="1">
      <alignment horizontal="center" vertical="center"/>
    </xf>
    <xf numFmtId="182" fontId="15" fillId="0" borderId="8" xfId="8" applyNumberFormat="1" applyFont="1" applyBorder="1" applyAlignment="1">
      <alignment horizontal="center" vertical="center"/>
    </xf>
    <xf numFmtId="183" fontId="4" fillId="0" borderId="0" xfId="8" applyNumberFormat="1" applyFont="1" applyAlignment="1">
      <alignment horizontal="left" vertical="center"/>
    </xf>
    <xf numFmtId="0" fontId="17" fillId="0" borderId="0" xfId="8" applyFont="1" applyAlignment="1">
      <alignment vertical="center"/>
    </xf>
    <xf numFmtId="0" fontId="18" fillId="0" borderId="5" xfId="8" applyFont="1" applyBorder="1" applyAlignment="1">
      <alignment horizontal="center" vertical="center"/>
    </xf>
    <xf numFmtId="0" fontId="18" fillId="0" borderId="6" xfId="8" applyFont="1" applyBorder="1" applyAlignment="1">
      <alignment horizontal="center" vertical="center"/>
    </xf>
    <xf numFmtId="0" fontId="18" fillId="0" borderId="5" xfId="8" applyFont="1" applyBorder="1" applyAlignment="1">
      <alignment vertical="center"/>
    </xf>
    <xf numFmtId="0" fontId="18" fillId="0" borderId="17" xfId="8" applyFont="1" applyBorder="1" applyAlignment="1">
      <alignment vertical="center"/>
    </xf>
    <xf numFmtId="0" fontId="18" fillId="0" borderId="17" xfId="8" applyFont="1" applyBorder="1" applyAlignment="1">
      <alignment horizontal="center"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5" fillId="0" borderId="11" xfId="8" applyFont="1" applyBorder="1" applyAlignment="1">
      <alignment horizontal="center" vertical="center"/>
    </xf>
    <xf numFmtId="0" fontId="18" fillId="0" borderId="18" xfId="8" applyFont="1" applyBorder="1" applyAlignment="1">
      <alignment horizontal="center" vertical="center"/>
    </xf>
    <xf numFmtId="56" fontId="6" fillId="0" borderId="0" xfId="8" applyNumberFormat="1" applyFont="1" applyAlignment="1">
      <alignment horizontal="center" vertical="center"/>
    </xf>
    <xf numFmtId="0" fontId="15" fillId="0" borderId="19" xfId="8" applyFont="1" applyBorder="1" applyAlignment="1">
      <alignment horizontal="center" vertical="center"/>
    </xf>
    <xf numFmtId="38" fontId="9" fillId="0" borderId="0" xfId="2" applyFont="1" applyFill="1" applyBorder="1" applyAlignment="1">
      <alignment horizontal="right"/>
    </xf>
    <xf numFmtId="38" fontId="9" fillId="0" borderId="2" xfId="2" applyFont="1" applyFill="1" applyBorder="1" applyAlignment="1">
      <alignment horizontal="right"/>
    </xf>
    <xf numFmtId="38" fontId="22" fillId="0" borderId="0" xfId="2" applyFont="1" applyFill="1" applyBorder="1" applyAlignment="1">
      <alignment horizontal="right"/>
    </xf>
    <xf numFmtId="49" fontId="0" fillId="0" borderId="20" xfId="0" applyNumberFormat="1" applyBorder="1" applyAlignment="1">
      <alignment horizontal="center" vertical="center" shrinkToFit="1"/>
    </xf>
    <xf numFmtId="49" fontId="0" fillId="0" borderId="14" xfId="0" applyNumberFormat="1" applyBorder="1" applyAlignment="1">
      <alignment horizontal="center" vertical="center" shrinkToFit="1"/>
    </xf>
    <xf numFmtId="38" fontId="9" fillId="0" borderId="2" xfId="2" applyFont="1" applyFill="1" applyBorder="1" applyAlignment="1">
      <alignment horizontal="right" vertical="center"/>
    </xf>
    <xf numFmtId="38" fontId="9" fillId="0" borderId="0" xfId="2" applyFont="1" applyFill="1" applyBorder="1" applyAlignment="1">
      <alignment horizontal="right" vertical="center"/>
    </xf>
    <xf numFmtId="0" fontId="6" fillId="0" borderId="0" xfId="12" applyFont="1" applyAlignment="1">
      <alignment horizontal="center" vertical="center"/>
    </xf>
    <xf numFmtId="0" fontId="15" fillId="0" borderId="5" xfId="12" applyFont="1" applyBorder="1" applyAlignment="1">
      <alignment horizontal="center" vertical="center"/>
    </xf>
    <xf numFmtId="0" fontId="15" fillId="0" borderId="6" xfId="0" applyFont="1" applyBorder="1" applyAlignment="1">
      <alignment horizontal="center" vertical="center"/>
    </xf>
    <xf numFmtId="0" fontId="15" fillId="0" borderId="19" xfId="12" applyFont="1" applyBorder="1" applyAlignment="1">
      <alignment horizontal="center" vertical="center"/>
    </xf>
    <xf numFmtId="0" fontId="15" fillId="0" borderId="31" xfId="0" applyFont="1" applyBorder="1" applyAlignment="1">
      <alignment horizontal="center" vertical="center"/>
    </xf>
    <xf numFmtId="0" fontId="15" fillId="0" borderId="7" xfId="0" applyFont="1" applyBorder="1" applyAlignment="1">
      <alignment horizontal="center" vertical="center"/>
    </xf>
    <xf numFmtId="0" fontId="15" fillId="0" borderId="34" xfId="12" applyFont="1" applyBorder="1" applyAlignment="1">
      <alignment horizontal="center" vertical="center"/>
    </xf>
    <xf numFmtId="0" fontId="15" fillId="0" borderId="17" xfId="0" applyFont="1" applyBorder="1" applyAlignment="1">
      <alignment vertical="center"/>
    </xf>
    <xf numFmtId="0" fontId="15" fillId="0" borderId="35" xfId="0" applyFont="1" applyBorder="1" applyAlignment="1">
      <alignment horizontal="center" vertical="center"/>
    </xf>
    <xf numFmtId="0" fontId="15" fillId="0" borderId="12" xfId="0" applyFont="1" applyBorder="1" applyAlignment="1">
      <alignment vertical="center"/>
    </xf>
    <xf numFmtId="0" fontId="1" fillId="0" borderId="33" xfId="12" applyFont="1" applyBorder="1" applyAlignment="1">
      <alignment horizontal="center" vertical="center" shrinkToFit="1"/>
    </xf>
    <xf numFmtId="0" fontId="1" fillId="0" borderId="5" xfId="0" applyFont="1" applyBorder="1" applyAlignment="1">
      <alignment vertical="center" shrinkToFit="1"/>
    </xf>
    <xf numFmtId="0" fontId="1" fillId="0" borderId="1" xfId="12" applyFont="1" applyBorder="1" applyAlignment="1">
      <alignment horizontal="center" vertical="center" shrinkToFit="1"/>
    </xf>
    <xf numFmtId="0" fontId="1" fillId="0" borderId="6" xfId="0" applyFont="1" applyBorder="1" applyAlignment="1">
      <alignment vertical="center" shrinkToFit="1"/>
    </xf>
    <xf numFmtId="0" fontId="5" fillId="0" borderId="0" xfId="12" applyFont="1" applyAlignment="1">
      <alignment horizontal="right"/>
    </xf>
    <xf numFmtId="187" fontId="21" fillId="0" borderId="2" xfId="13" applyNumberFormat="1" applyFont="1" applyBorder="1" applyAlignment="1">
      <alignment horizontal="center"/>
    </xf>
    <xf numFmtId="187" fontId="21" fillId="0" borderId="0" xfId="13" applyNumberFormat="1" applyFont="1" applyAlignment="1">
      <alignment horizontal="center"/>
    </xf>
    <xf numFmtId="0" fontId="9" fillId="0" borderId="0" xfId="0" applyFont="1" applyAlignment="1">
      <alignment vertical="center"/>
    </xf>
    <xf numFmtId="0" fontId="21" fillId="0" borderId="2" xfId="12" applyFont="1" applyBorder="1" applyAlignment="1">
      <alignment horizontal="center"/>
    </xf>
    <xf numFmtId="0" fontId="21" fillId="0" borderId="0" xfId="12" applyFont="1" applyAlignment="1">
      <alignment horizontal="center"/>
    </xf>
    <xf numFmtId="0" fontId="14" fillId="0" borderId="2" xfId="12" applyFont="1" applyBorder="1" applyAlignment="1">
      <alignment horizontal="center" vertical="center" shrinkToFit="1"/>
    </xf>
    <xf numFmtId="0" fontId="4" fillId="0" borderId="0" xfId="0" applyFont="1" applyAlignment="1">
      <alignment vertical="center" shrinkToFit="1"/>
    </xf>
    <xf numFmtId="0" fontId="15" fillId="0" borderId="0" xfId="13" applyFont="1" applyAlignment="1">
      <alignment horizontal="center" vertical="center"/>
    </xf>
    <xf numFmtId="0" fontId="15" fillId="0" borderId="6" xfId="13" applyFont="1" applyBorder="1" applyAlignment="1">
      <alignment horizontal="center" vertical="center"/>
    </xf>
    <xf numFmtId="0" fontId="15" fillId="0" borderId="8" xfId="13" applyFont="1" applyBorder="1" applyAlignment="1">
      <alignment horizontal="center" vertical="center" wrapText="1"/>
    </xf>
    <xf numFmtId="0" fontId="15" fillId="0" borderId="8" xfId="13" applyFont="1" applyBorder="1" applyAlignment="1">
      <alignment horizontal="center" vertical="center"/>
    </xf>
    <xf numFmtId="0" fontId="15" fillId="0" borderId="9" xfId="13"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 xfId="13" applyFont="1" applyBorder="1" applyAlignment="1">
      <alignment horizontal="center" vertical="center" wrapText="1"/>
    </xf>
    <xf numFmtId="0" fontId="4" fillId="0" borderId="0" xfId="0" applyFont="1" applyAlignment="1">
      <alignment horizontal="left" vertical="center"/>
    </xf>
    <xf numFmtId="0" fontId="21" fillId="0" borderId="2" xfId="13" applyFont="1" applyBorder="1" applyAlignment="1">
      <alignment horizontal="center"/>
    </xf>
    <xf numFmtId="0" fontId="21" fillId="0" borderId="0" xfId="13" applyFont="1" applyAlignment="1">
      <alignment horizontal="center"/>
    </xf>
    <xf numFmtId="0" fontId="15" fillId="0" borderId="1" xfId="13" applyFont="1" applyBorder="1" applyAlignment="1">
      <alignment horizontal="center" vertical="center"/>
    </xf>
    <xf numFmtId="0" fontId="15" fillId="0" borderId="11" xfId="13" applyFont="1" applyBorder="1" applyAlignment="1">
      <alignment horizontal="center" vertical="center"/>
    </xf>
    <xf numFmtId="0" fontId="6" fillId="0" borderId="0" xfId="13" applyFont="1" applyAlignment="1">
      <alignment horizontal="center" vertical="center"/>
    </xf>
    <xf numFmtId="0" fontId="5" fillId="0" borderId="0" xfId="13" quotePrefix="1" applyFont="1" applyAlignment="1">
      <alignment horizontal="right"/>
    </xf>
    <xf numFmtId="0" fontId="4" fillId="0" borderId="0" xfId="13" applyFont="1" applyAlignment="1">
      <alignment horizontal="left" vertical="center"/>
    </xf>
    <xf numFmtId="49" fontId="6" fillId="0" borderId="0" xfId="14" applyNumberFormat="1" applyFont="1" applyAlignment="1">
      <alignment horizontal="center" vertical="center" wrapText="1"/>
    </xf>
    <xf numFmtId="0" fontId="15" fillId="0" borderId="8" xfId="10" applyFont="1" applyBorder="1" applyAlignment="1">
      <alignment horizontal="center" vertical="center"/>
    </xf>
    <xf numFmtId="0" fontId="15" fillId="0" borderId="0" xfId="10" applyFont="1" applyAlignment="1">
      <alignment horizontal="center" vertical="distributed" wrapText="1"/>
    </xf>
    <xf numFmtId="0" fontId="15" fillId="0" borderId="6" xfId="10" applyFont="1" applyBorder="1" applyAlignment="1">
      <alignment horizontal="center" vertical="distributed"/>
    </xf>
    <xf numFmtId="0" fontId="27" fillId="0" borderId="5" xfId="10" applyFont="1" applyBorder="1" applyAlignment="1">
      <alignment horizontal="center" vertical="center"/>
    </xf>
    <xf numFmtId="0" fontId="27" fillId="0" borderId="17" xfId="10" applyFont="1" applyBorder="1" applyAlignment="1">
      <alignment horizontal="center" vertical="center"/>
    </xf>
    <xf numFmtId="0" fontId="27" fillId="0" borderId="6" xfId="10" applyFont="1" applyBorder="1" applyAlignment="1">
      <alignment horizontal="center" vertical="center"/>
    </xf>
    <xf numFmtId="0" fontId="27" fillId="0" borderId="12" xfId="10" applyFont="1" applyBorder="1" applyAlignment="1">
      <alignment horizontal="center" vertical="center"/>
    </xf>
    <xf numFmtId="0" fontId="4" fillId="0" borderId="0" xfId="10" applyFont="1" applyAlignment="1">
      <alignment horizontal="distributed" vertical="distributed"/>
    </xf>
    <xf numFmtId="0" fontId="4" fillId="0" borderId="13" xfId="10" applyFont="1" applyBorder="1" applyAlignment="1">
      <alignment horizontal="center" vertical="center" wrapText="1"/>
    </xf>
    <xf numFmtId="0" fontId="4" fillId="0" borderId="24" xfId="10" applyFont="1" applyBorder="1" applyAlignment="1">
      <alignment horizontal="center" vertical="center" wrapText="1"/>
    </xf>
    <xf numFmtId="0" fontId="6" fillId="0" borderId="0" xfId="10" applyFont="1" applyAlignment="1">
      <alignment horizontal="center" vertical="center"/>
    </xf>
    <xf numFmtId="0" fontId="4" fillId="0" borderId="0" xfId="10" applyFont="1" applyAlignment="1" applyProtection="1">
      <alignment horizontal="distributed" vertical="distributed"/>
      <protection locked="0"/>
    </xf>
    <xf numFmtId="0" fontId="37" fillId="0" borderId="9" xfId="15" applyFont="1" applyBorder="1" applyAlignment="1">
      <alignment horizontal="center" vertical="center"/>
    </xf>
    <xf numFmtId="0" fontId="37" fillId="0" borderId="11" xfId="15" applyFont="1" applyBorder="1" applyAlignment="1">
      <alignment horizontal="center" vertical="center"/>
    </xf>
    <xf numFmtId="0" fontId="37" fillId="0" borderId="9" xfId="15" applyFont="1" applyBorder="1" applyAlignment="1">
      <alignment horizontal="center" vertical="center" shrinkToFit="1"/>
    </xf>
    <xf numFmtId="0" fontId="37" fillId="0" borderId="0" xfId="15" applyFont="1" applyAlignment="1">
      <alignment horizontal="right" vertical="center"/>
    </xf>
    <xf numFmtId="0" fontId="37" fillId="0" borderId="10" xfId="15" applyFont="1" applyBorder="1" applyAlignment="1">
      <alignment horizontal="center" vertical="center"/>
    </xf>
    <xf numFmtId="0" fontId="42" fillId="0" borderId="0" xfId="15" applyFont="1" applyAlignment="1">
      <alignment horizontal="center" vertical="center"/>
    </xf>
    <xf numFmtId="58" fontId="36" fillId="0" borderId="0" xfId="15" applyNumberFormat="1" applyFont="1" applyAlignment="1">
      <alignment horizontal="right" vertical="center"/>
    </xf>
    <xf numFmtId="0" fontId="35" fillId="0" borderId="17" xfId="15" applyFont="1" applyBorder="1" applyAlignment="1">
      <alignment horizontal="center" vertical="center" wrapText="1"/>
    </xf>
    <xf numFmtId="0" fontId="35" fillId="0" borderId="14" xfId="15" applyFont="1" applyBorder="1" applyAlignment="1">
      <alignment horizontal="center" vertical="center" wrapText="1"/>
    </xf>
    <xf numFmtId="0" fontId="35" fillId="0" borderId="12" xfId="15" applyFont="1" applyBorder="1" applyAlignment="1">
      <alignment horizontal="center" vertical="center" wrapText="1"/>
    </xf>
    <xf numFmtId="0" fontId="37" fillId="0" borderId="23" xfId="15" applyFont="1" applyBorder="1" applyAlignment="1">
      <alignment horizontal="center" vertical="center"/>
    </xf>
    <xf numFmtId="0" fontId="37" fillId="0" borderId="19" xfId="15" applyFont="1" applyBorder="1" applyAlignment="1">
      <alignment horizontal="center" vertical="center"/>
    </xf>
    <xf numFmtId="0" fontId="37" fillId="0" borderId="18" xfId="15" applyFont="1" applyBorder="1" applyAlignment="1">
      <alignment horizontal="center" vertical="center"/>
    </xf>
    <xf numFmtId="0" fontId="4" fillId="0" borderId="17" xfId="14" applyFont="1" applyBorder="1" applyAlignment="1">
      <alignment horizontal="center" vertical="center"/>
    </xf>
    <xf numFmtId="0" fontId="4" fillId="0" borderId="0" xfId="14" applyFont="1" applyAlignment="1">
      <alignment horizontal="center" vertical="center"/>
    </xf>
    <xf numFmtId="0" fontId="4" fillId="0" borderId="14" xfId="14" applyFont="1" applyBorder="1" applyAlignment="1">
      <alignment horizontal="center" vertical="center"/>
    </xf>
    <xf numFmtId="0" fontId="4" fillId="0" borderId="12" xfId="14" applyFont="1" applyBorder="1" applyAlignment="1">
      <alignment horizontal="center" vertical="center"/>
    </xf>
    <xf numFmtId="0" fontId="4" fillId="0" borderId="2" xfId="14" applyFont="1" applyBorder="1" applyAlignment="1">
      <alignment horizontal="center" vertical="center"/>
    </xf>
    <xf numFmtId="0" fontId="4" fillId="0" borderId="1" xfId="14" applyFont="1" applyBorder="1" applyAlignment="1">
      <alignment horizontal="center" vertical="center"/>
    </xf>
    <xf numFmtId="0" fontId="4" fillId="0" borderId="16" xfId="14" applyFont="1" applyBorder="1" applyAlignment="1">
      <alignment horizontal="center" vertical="center" wrapText="1"/>
    </xf>
    <xf numFmtId="0" fontId="4" fillId="2" borderId="16" xfId="14" applyFont="1" applyFill="1" applyBorder="1" applyAlignment="1">
      <alignment horizontal="center" vertical="center" wrapText="1"/>
    </xf>
    <xf numFmtId="0" fontId="4" fillId="2" borderId="2" xfId="14" applyFont="1" applyFill="1" applyBorder="1" applyAlignment="1">
      <alignment horizontal="center" vertical="center"/>
    </xf>
    <xf numFmtId="0" fontId="4" fillId="2" borderId="1" xfId="14" applyFont="1" applyFill="1" applyBorder="1" applyAlignment="1">
      <alignment horizontal="center" vertical="center"/>
    </xf>
    <xf numFmtId="0" fontId="4" fillId="0" borderId="16" xfId="14" applyFont="1" applyBorder="1" applyAlignment="1">
      <alignment horizontal="center" vertical="center"/>
    </xf>
    <xf numFmtId="0" fontId="4" fillId="0" borderId="10" xfId="14" applyFont="1" applyBorder="1" applyAlignment="1">
      <alignment horizontal="center" vertical="center"/>
    </xf>
    <xf numFmtId="0" fontId="4" fillId="0" borderId="18" xfId="14" applyFont="1" applyBorder="1" applyAlignment="1">
      <alignment horizontal="center" vertical="center"/>
    </xf>
    <xf numFmtId="0" fontId="4" fillId="0" borderId="28" xfId="14" applyFont="1" applyBorder="1" applyAlignment="1">
      <alignment horizontal="center" vertical="center"/>
    </xf>
    <xf numFmtId="0" fontId="4" fillId="0" borderId="0" xfId="0" applyFont="1" applyAlignment="1">
      <alignment horizontal="distributed"/>
    </xf>
    <xf numFmtId="0" fontId="4" fillId="0" borderId="0" xfId="0" applyFont="1" applyAlignment="1">
      <alignment shrinkToFit="1"/>
    </xf>
    <xf numFmtId="0" fontId="4" fillId="0" borderId="0" xfId="0" applyFont="1" applyAlignment="1">
      <alignment horizontal="center" vertical="center"/>
    </xf>
    <xf numFmtId="0" fontId="4" fillId="0" borderId="6" xfId="0" applyFont="1" applyBorder="1" applyAlignment="1">
      <alignment horizontal="center" vertical="center"/>
    </xf>
    <xf numFmtId="38" fontId="22" fillId="0" borderId="2" xfId="2" applyFont="1" applyFill="1" applyBorder="1" applyAlignment="1">
      <alignment horizontal="center" vertical="center"/>
    </xf>
    <xf numFmtId="38" fontId="9" fillId="0" borderId="1" xfId="2" applyFont="1" applyFill="1" applyBorder="1" applyAlignment="1">
      <alignment horizontal="center" vertical="center"/>
    </xf>
    <xf numFmtId="38" fontId="22" fillId="0" borderId="16" xfId="2" applyFont="1" applyFill="1" applyBorder="1" applyAlignment="1">
      <alignment horizontal="center" wrapText="1"/>
    </xf>
    <xf numFmtId="38" fontId="9" fillId="0" borderId="1" xfId="2" applyFont="1" applyFill="1" applyBorder="1" applyAlignment="1">
      <alignment horizontal="center"/>
    </xf>
    <xf numFmtId="38" fontId="22" fillId="2" borderId="16" xfId="2" applyFont="1" applyFill="1" applyBorder="1" applyAlignment="1">
      <alignment horizontal="center" vertical="center"/>
    </xf>
    <xf numFmtId="38" fontId="22" fillId="2" borderId="1" xfId="2" applyFont="1" applyFill="1" applyBorder="1" applyAlignment="1">
      <alignment horizontal="center" vertical="center"/>
    </xf>
    <xf numFmtId="0" fontId="4" fillId="0" borderId="13" xfId="0" applyFont="1" applyBorder="1" applyAlignment="1">
      <alignment horizontal="left" vertical="center"/>
    </xf>
    <xf numFmtId="0" fontId="4" fillId="0" borderId="24" xfId="0" applyFont="1" applyBorder="1" applyAlignment="1">
      <alignment horizontal="left" vertical="center"/>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left" vertical="center"/>
    </xf>
    <xf numFmtId="0" fontId="4" fillId="0" borderId="2"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2" xfId="14" applyFont="1" applyBorder="1" applyAlignment="1">
      <alignment horizontal="left" vertical="center"/>
    </xf>
    <xf numFmtId="0" fontId="4" fillId="0" borderId="0" xfId="14" applyFont="1" applyAlignment="1">
      <alignment horizontal="left" vertical="center"/>
    </xf>
    <xf numFmtId="0" fontId="4" fillId="0" borderId="14" xfId="14" applyFont="1" applyBorder="1" applyAlignment="1">
      <alignment horizontal="left" vertical="center"/>
    </xf>
    <xf numFmtId="0" fontId="4" fillId="0" borderId="3" xfId="14" applyFont="1" applyBorder="1" applyAlignment="1">
      <alignment horizontal="left" vertical="center"/>
    </xf>
    <xf numFmtId="0" fontId="4" fillId="0" borderId="4" xfId="14" applyFont="1" applyBorder="1" applyAlignment="1">
      <alignment horizontal="left" vertical="center"/>
    </xf>
    <xf numFmtId="0" fontId="4" fillId="0" borderId="15" xfId="14" applyFont="1" applyBorder="1" applyAlignment="1">
      <alignment horizontal="left" vertical="center"/>
    </xf>
    <xf numFmtId="0" fontId="4" fillId="0" borderId="31" xfId="0" applyFont="1" applyBorder="1" applyAlignment="1">
      <alignment horizontal="center"/>
    </xf>
    <xf numFmtId="0" fontId="4" fillId="0" borderId="7" xfId="0" applyFont="1" applyBorder="1" applyAlignment="1">
      <alignment horizontal="center"/>
    </xf>
    <xf numFmtId="0" fontId="4" fillId="0" borderId="13" xfId="14" applyFont="1" applyBorder="1" applyAlignment="1">
      <alignment horizontal="center" vertical="center"/>
    </xf>
    <xf numFmtId="0" fontId="4" fillId="0" borderId="24" xfId="14" applyFont="1" applyBorder="1" applyAlignment="1">
      <alignment horizontal="center" vertical="center"/>
    </xf>
    <xf numFmtId="0" fontId="4" fillId="0" borderId="3" xfId="14" applyFont="1" applyBorder="1" applyAlignment="1">
      <alignment horizontal="center" vertical="center"/>
    </xf>
    <xf numFmtId="0" fontId="4" fillId="0" borderId="4" xfId="14" applyFont="1" applyBorder="1" applyAlignment="1">
      <alignment horizontal="center" vertical="center"/>
    </xf>
    <xf numFmtId="0" fontId="4" fillId="0" borderId="15" xfId="14" applyFont="1" applyBorder="1" applyAlignment="1">
      <alignment horizontal="center" vertical="center"/>
    </xf>
    <xf numFmtId="0" fontId="35" fillId="0" borderId="0" xfId="15" applyFont="1" applyBorder="1" applyAlignment="1">
      <alignment vertical="center"/>
    </xf>
    <xf numFmtId="0" fontId="37" fillId="0" borderId="0" xfId="15" applyFont="1" applyBorder="1" applyAlignment="1">
      <alignment horizontal="distributed" vertical="center" shrinkToFit="1"/>
    </xf>
    <xf numFmtId="182" fontId="40" fillId="0" borderId="29" xfId="2" applyNumberFormat="1" applyFont="1" applyFill="1" applyBorder="1" applyAlignment="1">
      <alignment vertical="center" shrinkToFit="1"/>
    </xf>
    <xf numFmtId="0" fontId="4" fillId="0" borderId="0" xfId="8" applyFont="1" applyBorder="1" applyAlignment="1">
      <alignment vertical="center"/>
    </xf>
    <xf numFmtId="177" fontId="28" fillId="0" borderId="0" xfId="0" applyNumberFormat="1" applyFont="1" applyBorder="1" applyAlignment="1">
      <alignment shrinkToFit="1"/>
    </xf>
    <xf numFmtId="177" fontId="28" fillId="0" borderId="0" xfId="0" applyNumberFormat="1" applyFont="1" applyBorder="1"/>
    <xf numFmtId="177" fontId="4" fillId="0" borderId="0" xfId="8" applyNumberFormat="1" applyFont="1" applyBorder="1" applyAlignment="1">
      <alignment vertical="center"/>
    </xf>
    <xf numFmtId="177" fontId="4" fillId="0" borderId="0" xfId="8" applyNumberFormat="1" applyFont="1" applyBorder="1" applyAlignment="1">
      <alignment horizontal="right" vertical="center"/>
    </xf>
    <xf numFmtId="0" fontId="4" fillId="0" borderId="0" xfId="8" applyFont="1" applyBorder="1" applyAlignment="1">
      <alignment horizontal="right"/>
    </xf>
    <xf numFmtId="182" fontId="4" fillId="0" borderId="0" xfId="8" applyNumberFormat="1" applyFont="1" applyBorder="1" applyAlignment="1">
      <alignment vertical="center"/>
    </xf>
    <xf numFmtId="182" fontId="34" fillId="0" borderId="0" xfId="8" applyNumberFormat="1" applyFont="1" applyBorder="1" applyAlignment="1">
      <alignment vertical="center"/>
    </xf>
    <xf numFmtId="177" fontId="4" fillId="0" borderId="0" xfId="8" applyNumberFormat="1" applyFont="1" applyBorder="1"/>
    <xf numFmtId="38" fontId="4" fillId="0" borderId="0" xfId="8" applyNumberFormat="1" applyFont="1" applyBorder="1" applyAlignment="1">
      <alignment vertical="center"/>
    </xf>
    <xf numFmtId="193" fontId="4" fillId="0" borderId="0" xfId="8" applyNumberFormat="1" applyFont="1" applyBorder="1" applyAlignment="1">
      <alignment vertical="center"/>
    </xf>
    <xf numFmtId="193" fontId="4" fillId="0" borderId="0" xfId="8" applyNumberFormat="1" applyFont="1" applyBorder="1" applyAlignment="1">
      <alignment horizontal="center" vertical="center"/>
    </xf>
    <xf numFmtId="193" fontId="4" fillId="0" borderId="0" xfId="8" applyNumberFormat="1" applyFont="1" applyBorder="1" applyAlignment="1">
      <alignment horizontal="center" vertical="center" wrapText="1"/>
    </xf>
    <xf numFmtId="200" fontId="4" fillId="0" borderId="0" xfId="8" applyNumberFormat="1" applyFont="1" applyBorder="1" applyAlignment="1">
      <alignment horizontal="center" vertical="center" wrapText="1"/>
    </xf>
    <xf numFmtId="184" fontId="4" fillId="0" borderId="0" xfId="8" applyNumberFormat="1" applyFont="1" applyBorder="1" applyAlignment="1">
      <alignment vertical="center"/>
    </xf>
    <xf numFmtId="193" fontId="5" fillId="0" borderId="0" xfId="8" applyNumberFormat="1" applyFont="1" applyBorder="1" applyAlignment="1">
      <alignment horizontal="center" vertical="center"/>
    </xf>
    <xf numFmtId="193" fontId="4" fillId="0" borderId="0" xfId="3" applyNumberFormat="1" applyFont="1" applyFill="1" applyBorder="1" applyAlignment="1">
      <alignment horizontal="center" vertical="center"/>
    </xf>
    <xf numFmtId="0" fontId="15" fillId="0" borderId="0" xfId="8" applyFont="1" applyBorder="1" applyAlignment="1">
      <alignment vertical="center"/>
    </xf>
    <xf numFmtId="0" fontId="15" fillId="0" borderId="0" xfId="8" applyFont="1" applyBorder="1" applyAlignment="1">
      <alignment horizontal="right" vertical="center" wrapText="1"/>
    </xf>
    <xf numFmtId="192" fontId="4" fillId="0" borderId="0" xfId="8" applyNumberFormat="1" applyFont="1" applyBorder="1" applyAlignment="1">
      <alignment vertical="center"/>
    </xf>
    <xf numFmtId="0" fontId="15" fillId="0" borderId="0" xfId="8" applyFont="1" applyBorder="1" applyAlignment="1">
      <alignment horizontal="right" vertical="center"/>
    </xf>
  </cellXfs>
  <cellStyles count="16">
    <cellStyle name="ハイパーリンク" xfId="1" builtinId="8"/>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10 2" xfId="6" xr:uid="{00000000-0005-0000-0000-000006000000}"/>
    <cellStyle name="標準 11" xfId="7" xr:uid="{00000000-0005-0000-0000-000007000000}"/>
    <cellStyle name="標準 2" xfId="8" xr:uid="{00000000-0005-0000-0000-000008000000}"/>
    <cellStyle name="標準 3" xfId="9" xr:uid="{00000000-0005-0000-0000-000009000000}"/>
    <cellStyle name="標準 4" xfId="10" xr:uid="{00000000-0005-0000-0000-00000A000000}"/>
    <cellStyle name="標準 5" xfId="11" xr:uid="{00000000-0005-0000-0000-00000B000000}"/>
    <cellStyle name="標準_24_07" xfId="12" xr:uid="{00000000-0005-0000-0000-00000C000000}"/>
    <cellStyle name="標準_24_08" xfId="13" xr:uid="{00000000-0005-0000-0000-00000D000000}"/>
    <cellStyle name="標準_Sheet1" xfId="14" xr:uid="{00000000-0005-0000-0000-00000E000000}"/>
    <cellStyle name="標準_文化財指定等件数（Ｈ20.4.1）【財】rev" xfId="15" xr:uid="{00000000-0005-0000-0000-00000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0</xdr:colOff>
          <xdr:row>32</xdr:row>
          <xdr:rowOff>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900-0000010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ボタン 2</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17"/>
  <sheetViews>
    <sheetView showGridLines="0" tabSelected="1" view="pageBreakPreview" zoomScaleNormal="100" zoomScaleSheetLayoutView="100" workbookViewId="0">
      <selection activeCell="B1" sqref="B1"/>
    </sheetView>
  </sheetViews>
  <sheetFormatPr defaultRowHeight="24.95" customHeight="1"/>
  <cols>
    <col min="1" max="1" width="5.625" style="460" customWidth="1"/>
    <col min="2" max="2" width="100.625" style="212" customWidth="1"/>
    <col min="3" max="3" width="4.125" style="212" customWidth="1"/>
    <col min="4" max="16384" width="9" style="212"/>
  </cols>
  <sheetData>
    <row r="1" spans="1:2" ht="24.95" customHeight="1">
      <c r="B1" s="459" t="s">
        <v>135</v>
      </c>
    </row>
    <row r="3" spans="1:2" s="457" customFormat="1" ht="24.95" customHeight="1">
      <c r="A3" s="460">
        <v>1</v>
      </c>
      <c r="B3" s="458" t="s">
        <v>567</v>
      </c>
    </row>
    <row r="4" spans="1:2" s="457" customFormat="1" ht="24.95" customHeight="1">
      <c r="A4" s="460">
        <v>2</v>
      </c>
      <c r="B4" s="458" t="s">
        <v>568</v>
      </c>
    </row>
    <row r="5" spans="1:2" s="457" customFormat="1" ht="24.95" customHeight="1">
      <c r="A5" s="460">
        <v>3</v>
      </c>
      <c r="B5" s="458" t="s">
        <v>136</v>
      </c>
    </row>
    <row r="6" spans="1:2" s="457" customFormat="1" ht="24.95" customHeight="1">
      <c r="A6" s="460">
        <v>4</v>
      </c>
      <c r="B6" s="458" t="s">
        <v>137</v>
      </c>
    </row>
    <row r="7" spans="1:2" s="457" customFormat="1" ht="24.95" customHeight="1">
      <c r="A7" s="460">
        <v>5</v>
      </c>
      <c r="B7" s="458" t="s">
        <v>138</v>
      </c>
    </row>
    <row r="8" spans="1:2" s="457" customFormat="1" ht="24.95" customHeight="1">
      <c r="A8" s="461" t="s">
        <v>157</v>
      </c>
      <c r="B8" s="458" t="s">
        <v>139</v>
      </c>
    </row>
    <row r="9" spans="1:2" s="457" customFormat="1" ht="24.95" customHeight="1">
      <c r="A9" s="461" t="s">
        <v>158</v>
      </c>
      <c r="B9" s="458" t="s">
        <v>140</v>
      </c>
    </row>
    <row r="10" spans="1:2" s="457" customFormat="1" ht="24.95" customHeight="1">
      <c r="A10" s="460">
        <v>7</v>
      </c>
      <c r="B10" s="458" t="s">
        <v>141</v>
      </c>
    </row>
    <row r="11" spans="1:2" s="457" customFormat="1" ht="24.95" customHeight="1">
      <c r="A11" s="460">
        <v>8</v>
      </c>
      <c r="B11" s="458" t="s">
        <v>142</v>
      </c>
    </row>
    <row r="12" spans="1:2" s="457" customFormat="1" ht="24.95" customHeight="1">
      <c r="A12" s="460">
        <v>9</v>
      </c>
      <c r="B12" s="458" t="s">
        <v>143</v>
      </c>
    </row>
    <row r="13" spans="1:2" s="457" customFormat="1" ht="24.95" customHeight="1">
      <c r="A13" s="460">
        <v>10</v>
      </c>
      <c r="B13" s="458" t="s">
        <v>144</v>
      </c>
    </row>
    <row r="14" spans="1:2" s="457" customFormat="1" ht="24.95" customHeight="1">
      <c r="A14" s="460">
        <v>11</v>
      </c>
      <c r="B14" s="458" t="s">
        <v>213</v>
      </c>
    </row>
    <row r="15" spans="1:2" s="457" customFormat="1" ht="24.95" customHeight="1">
      <c r="A15" s="460">
        <v>12</v>
      </c>
      <c r="B15" s="458" t="s">
        <v>214</v>
      </c>
    </row>
    <row r="16" spans="1:2" s="457" customFormat="1" ht="24.95" customHeight="1">
      <c r="A16" s="461" t="s">
        <v>563</v>
      </c>
      <c r="B16" s="458" t="s">
        <v>565</v>
      </c>
    </row>
    <row r="17" spans="1:2" ht="24.95" customHeight="1">
      <c r="A17" s="461" t="s">
        <v>564</v>
      </c>
      <c r="B17" s="458" t="s">
        <v>566</v>
      </c>
    </row>
  </sheetData>
  <phoneticPr fontId="3"/>
  <hyperlinks>
    <hyperlink ref="B3" location="'24_01'!A3" display="学校数，学級数，教員数，児童生徒数及び卒業者数" xr:uid="{00000000-0004-0000-0000-000000000000}"/>
    <hyperlink ref="B4" location="'24_02'!A2" display="支出項目別，財源別教育費及び生徒（人口）１人当たり教育費" xr:uid="{00000000-0004-0000-0000-000001000000}"/>
    <hyperlink ref="B5" location="'24_03'!A2" display="学年別児童生徒数" xr:uid="{00000000-0004-0000-0000-000002000000}"/>
    <hyperlink ref="B6" location="'24_04'!A2" display="小・中学校の職員数（本務者）" xr:uid="{00000000-0004-0000-0000-000003000000}"/>
    <hyperlink ref="B7" location="'24_05'!A2" display="小・中学校の職名別教員数（本務者）" xr:uid="{00000000-0004-0000-0000-000004000000}"/>
    <hyperlink ref="B8" location="'24_06-1,2'!A2" display="中学校卒業者の産業別就職者数" xr:uid="{00000000-0004-0000-0000-000005000000}"/>
    <hyperlink ref="B9" location="'24_06-1,2'!A20" display="高等学校卒業者の産業別就職者数" xr:uid="{00000000-0004-0000-0000-000006000000}"/>
    <hyperlink ref="B10" location="'24_07,08'!A2" display="大学・短期大学の教員数（本務者）・学生数及び入学志願者数" xr:uid="{00000000-0004-0000-0000-000007000000}"/>
    <hyperlink ref="B11" location="'24_07,08'!A28" display="大学・短期大学卒業者の進路状況" xr:uid="{00000000-0004-0000-0000-000008000000}"/>
    <hyperlink ref="B12" location="'24_09,10'!A2" display="奨学（留学）生数" xr:uid="{00000000-0004-0000-0000-000009000000}"/>
    <hyperlink ref="B13" location="'24_09,10'!A31" display="奨学（留学）生新規採用者数" xr:uid="{00000000-0004-0000-0000-00000A000000}"/>
    <hyperlink ref="B14" location="'24_11'!A2" display="都道府県別単位宗教法人" xr:uid="{00000000-0004-0000-0000-00000B000000}"/>
    <hyperlink ref="B15" location="'24_12'!A2" display="国宝・重要文化財都道府県別指定件数一覧" xr:uid="{00000000-0004-0000-0000-00000C000000}"/>
    <hyperlink ref="B16" location="'24_13'!A2" display="国・県・市町村指定文化財" xr:uid="{00000000-0004-0000-0000-00000D000000}"/>
    <hyperlink ref="B17" location="'24_13'!O2" display="国・県・市町村指定文化財（令和６年５月１日現在）" xr:uid="{00000000-0004-0000-0000-00000E000000}"/>
  </hyperlinks>
  <printOptions horizontalCentered="1"/>
  <pageMargins left="0.78740157480314965" right="0.78740157480314965" top="0.78740157480314965" bottom="0.78740157480314965" header="0.31496062992125984" footer="0.31496062992125984"/>
  <pageSetup paperSize="9" scale="94" orientation="portrait" r:id="rId1"/>
  <ignoredErrors>
    <ignoredError sqref="A16:A17" twoDigitTextYear="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3"/>
  <sheetViews>
    <sheetView showGridLines="0" view="pageBreakPreview" zoomScaleNormal="100" zoomScaleSheetLayoutView="100" workbookViewId="0">
      <selection activeCell="A2" sqref="A2:J2"/>
    </sheetView>
  </sheetViews>
  <sheetFormatPr defaultRowHeight="13.5"/>
  <cols>
    <col min="1" max="1" width="2.25" style="261" customWidth="1"/>
    <col min="2" max="3" width="4.625" style="261" customWidth="1"/>
    <col min="4" max="9" width="10.875" style="261" customWidth="1"/>
    <col min="10" max="10" width="13.625" style="261" customWidth="1"/>
    <col min="11" max="11" width="2.875" style="261" customWidth="1"/>
    <col min="12" max="12" width="9" style="261"/>
    <col min="13" max="13" width="13" style="261" bestFit="1" customWidth="1"/>
    <col min="14" max="16384" width="9" style="261"/>
  </cols>
  <sheetData>
    <row r="1" spans="1:14" ht="15" customHeight="1"/>
    <row r="2" spans="1:14" ht="15" customHeight="1">
      <c r="A2" s="655" t="s">
        <v>211</v>
      </c>
      <c r="B2" s="655"/>
      <c r="C2" s="655"/>
      <c r="D2" s="655"/>
      <c r="E2" s="655"/>
      <c r="F2" s="655"/>
      <c r="G2" s="655"/>
      <c r="H2" s="655"/>
      <c r="I2" s="655"/>
      <c r="J2" s="655"/>
    </row>
    <row r="3" spans="1:14" ht="15" customHeight="1">
      <c r="D3" s="262"/>
      <c r="E3" s="262"/>
      <c r="F3" s="262"/>
      <c r="G3" s="262"/>
      <c r="H3" s="262"/>
      <c r="I3" s="262"/>
      <c r="J3" s="262"/>
    </row>
    <row r="4" spans="1:14" ht="15" customHeight="1" thickBot="1">
      <c r="A4" s="349" t="s">
        <v>517</v>
      </c>
      <c r="B4" s="263"/>
      <c r="C4" s="263"/>
      <c r="D4" s="263"/>
      <c r="E4" s="263"/>
      <c r="F4" s="263"/>
      <c r="G4" s="264"/>
      <c r="H4" s="263"/>
      <c r="I4" s="295"/>
      <c r="J4" s="300" t="s">
        <v>399</v>
      </c>
    </row>
    <row r="5" spans="1:14" ht="20.100000000000001" customHeight="1">
      <c r="A5" s="648" t="s">
        <v>348</v>
      </c>
      <c r="B5" s="648"/>
      <c r="C5" s="649"/>
      <c r="D5" s="645" t="s">
        <v>349</v>
      </c>
      <c r="E5" s="645"/>
      <c r="F5" s="645"/>
      <c r="G5" s="645"/>
      <c r="H5" s="645"/>
      <c r="I5" s="645"/>
      <c r="J5" s="646" t="s">
        <v>495</v>
      </c>
    </row>
    <row r="6" spans="1:14" ht="20.100000000000001" customHeight="1">
      <c r="A6" s="650"/>
      <c r="B6" s="650"/>
      <c r="C6" s="651"/>
      <c r="D6" s="296" t="s">
        <v>350</v>
      </c>
      <c r="E6" s="296" t="s">
        <v>351</v>
      </c>
      <c r="F6" s="296" t="s">
        <v>352</v>
      </c>
      <c r="G6" s="296" t="s">
        <v>207</v>
      </c>
      <c r="H6" s="296" t="s">
        <v>494</v>
      </c>
      <c r="I6" s="296" t="s">
        <v>208</v>
      </c>
      <c r="J6" s="647"/>
    </row>
    <row r="7" spans="1:14" ht="20.100000000000001" customHeight="1">
      <c r="A7" s="653" t="s">
        <v>437</v>
      </c>
      <c r="B7" s="653"/>
      <c r="C7" s="654"/>
      <c r="D7" s="403">
        <v>80560</v>
      </c>
      <c r="E7" s="404">
        <v>75278</v>
      </c>
      <c r="F7" s="404">
        <v>20752</v>
      </c>
      <c r="G7" s="404">
        <v>274</v>
      </c>
      <c r="H7" s="404">
        <v>1666</v>
      </c>
      <c r="I7" s="404">
        <v>178530</v>
      </c>
      <c r="J7" s="404">
        <v>172232847</v>
      </c>
      <c r="L7" s="266"/>
    </row>
    <row r="8" spans="1:14" ht="14.1" customHeight="1">
      <c r="A8" s="269">
        <v>1</v>
      </c>
      <c r="B8" s="652" t="s">
        <v>209</v>
      </c>
      <c r="C8" s="652"/>
      <c r="D8" s="405">
        <v>787</v>
      </c>
      <c r="E8" s="404">
        <v>2275</v>
      </c>
      <c r="F8" s="404">
        <v>1128</v>
      </c>
      <c r="G8" s="404">
        <v>17</v>
      </c>
      <c r="H8" s="404">
        <v>149</v>
      </c>
      <c r="I8" s="404">
        <v>4356</v>
      </c>
      <c r="J8" s="404">
        <v>5834761</v>
      </c>
      <c r="M8" s="297"/>
      <c r="N8" s="266"/>
    </row>
    <row r="9" spans="1:14" ht="14.1" customHeight="1">
      <c r="A9" s="269">
        <v>2</v>
      </c>
      <c r="B9" s="652" t="s">
        <v>353</v>
      </c>
      <c r="C9" s="652"/>
      <c r="D9" s="405">
        <v>883</v>
      </c>
      <c r="E9" s="404">
        <v>450</v>
      </c>
      <c r="F9" s="404">
        <v>202</v>
      </c>
      <c r="G9" s="404">
        <v>1</v>
      </c>
      <c r="H9" s="404">
        <v>14</v>
      </c>
      <c r="I9" s="404">
        <v>1550</v>
      </c>
      <c r="J9" s="404">
        <v>1094711</v>
      </c>
      <c r="M9" s="297"/>
      <c r="N9" s="266"/>
    </row>
    <row r="10" spans="1:14" ht="14.1" customHeight="1">
      <c r="A10" s="269">
        <v>3</v>
      </c>
      <c r="B10" s="652" t="s">
        <v>354</v>
      </c>
      <c r="C10" s="652"/>
      <c r="D10" s="405">
        <v>862</v>
      </c>
      <c r="E10" s="404">
        <v>624</v>
      </c>
      <c r="F10" s="404">
        <v>134</v>
      </c>
      <c r="G10" s="404">
        <v>2</v>
      </c>
      <c r="H10" s="404">
        <v>18</v>
      </c>
      <c r="I10" s="404">
        <v>1640</v>
      </c>
      <c r="J10" s="404">
        <v>2193949</v>
      </c>
      <c r="M10" s="297"/>
    </row>
    <row r="11" spans="1:14" ht="14.1" customHeight="1">
      <c r="A11" s="269">
        <v>4</v>
      </c>
      <c r="B11" s="652" t="s">
        <v>355</v>
      </c>
      <c r="C11" s="652"/>
      <c r="D11" s="405">
        <v>943</v>
      </c>
      <c r="E11" s="404">
        <v>937</v>
      </c>
      <c r="F11" s="404">
        <v>216</v>
      </c>
      <c r="G11" s="404">
        <v>1</v>
      </c>
      <c r="H11" s="404">
        <v>25</v>
      </c>
      <c r="I11" s="404">
        <v>2122</v>
      </c>
      <c r="J11" s="404">
        <v>2936515</v>
      </c>
    </row>
    <row r="12" spans="1:14" ht="14.1" customHeight="1">
      <c r="A12" s="269">
        <v>5</v>
      </c>
      <c r="B12" s="652" t="s">
        <v>356</v>
      </c>
      <c r="C12" s="652"/>
      <c r="D12" s="405">
        <v>1143</v>
      </c>
      <c r="E12" s="404">
        <v>672</v>
      </c>
      <c r="F12" s="404">
        <v>169</v>
      </c>
      <c r="G12" s="404">
        <v>0</v>
      </c>
      <c r="H12" s="404">
        <v>13</v>
      </c>
      <c r="I12" s="404">
        <v>1997</v>
      </c>
      <c r="J12" s="404">
        <v>1246746</v>
      </c>
    </row>
    <row r="13" spans="1:14" ht="14.1" customHeight="1">
      <c r="A13" s="269">
        <v>6</v>
      </c>
      <c r="B13" s="652" t="s">
        <v>357</v>
      </c>
      <c r="C13" s="652"/>
      <c r="D13" s="405">
        <v>1743</v>
      </c>
      <c r="E13" s="404">
        <v>1466</v>
      </c>
      <c r="F13" s="404">
        <v>128</v>
      </c>
      <c r="G13" s="404">
        <v>3</v>
      </c>
      <c r="H13" s="404">
        <v>19</v>
      </c>
      <c r="I13" s="404">
        <v>3359</v>
      </c>
      <c r="J13" s="404">
        <v>2003612</v>
      </c>
    </row>
    <row r="14" spans="1:14" ht="14.1" customHeight="1">
      <c r="A14" s="269">
        <v>7</v>
      </c>
      <c r="B14" s="652" t="s">
        <v>358</v>
      </c>
      <c r="C14" s="652"/>
      <c r="D14" s="405">
        <v>3005</v>
      </c>
      <c r="E14" s="404">
        <v>1516</v>
      </c>
      <c r="F14" s="404">
        <v>213</v>
      </c>
      <c r="G14" s="404">
        <v>4</v>
      </c>
      <c r="H14" s="404">
        <v>22</v>
      </c>
      <c r="I14" s="404">
        <v>4760</v>
      </c>
      <c r="J14" s="404">
        <v>1574043</v>
      </c>
    </row>
    <row r="15" spans="1:14" ht="14.1" customHeight="1">
      <c r="A15" s="269">
        <v>8</v>
      </c>
      <c r="B15" s="652" t="s">
        <v>359</v>
      </c>
      <c r="C15" s="652"/>
      <c r="D15" s="405">
        <v>2486</v>
      </c>
      <c r="E15" s="404">
        <v>1267</v>
      </c>
      <c r="F15" s="404">
        <v>266</v>
      </c>
      <c r="G15" s="404">
        <v>8</v>
      </c>
      <c r="H15" s="404">
        <v>31</v>
      </c>
      <c r="I15" s="404">
        <v>4058</v>
      </c>
      <c r="J15" s="404">
        <v>2831437</v>
      </c>
    </row>
    <row r="16" spans="1:14" ht="14.1" customHeight="1">
      <c r="A16" s="269">
        <v>9</v>
      </c>
      <c r="B16" s="652" t="s">
        <v>360</v>
      </c>
      <c r="C16" s="652"/>
      <c r="D16" s="405">
        <v>1906</v>
      </c>
      <c r="E16" s="404">
        <v>978</v>
      </c>
      <c r="F16" s="404">
        <v>178</v>
      </c>
      <c r="G16" s="404">
        <v>6</v>
      </c>
      <c r="H16" s="404">
        <v>19</v>
      </c>
      <c r="I16" s="404">
        <v>3087</v>
      </c>
      <c r="J16" s="404">
        <v>2498907</v>
      </c>
    </row>
    <row r="17" spans="1:10" ht="14.1" customHeight="1">
      <c r="A17" s="269">
        <v>10</v>
      </c>
      <c r="B17" s="652" t="s">
        <v>361</v>
      </c>
      <c r="C17" s="652"/>
      <c r="D17" s="405">
        <v>1212</v>
      </c>
      <c r="E17" s="404">
        <v>1195</v>
      </c>
      <c r="F17" s="404">
        <v>212</v>
      </c>
      <c r="G17" s="404">
        <v>13</v>
      </c>
      <c r="H17" s="406">
        <v>20</v>
      </c>
      <c r="I17" s="404">
        <v>2652</v>
      </c>
      <c r="J17" s="404">
        <v>1821215</v>
      </c>
    </row>
    <row r="18" spans="1:10" ht="14.1" customHeight="1">
      <c r="A18" s="269">
        <v>11</v>
      </c>
      <c r="B18" s="652" t="s">
        <v>362</v>
      </c>
      <c r="C18" s="652"/>
      <c r="D18" s="405">
        <v>2012</v>
      </c>
      <c r="E18" s="404">
        <v>2227</v>
      </c>
      <c r="F18" s="404">
        <v>604</v>
      </c>
      <c r="G18" s="404">
        <v>2</v>
      </c>
      <c r="H18" s="404">
        <v>27</v>
      </c>
      <c r="I18" s="404">
        <v>4872</v>
      </c>
      <c r="J18" s="404">
        <v>5775788</v>
      </c>
    </row>
    <row r="19" spans="1:10" ht="14.1" customHeight="1">
      <c r="A19" s="269">
        <v>12</v>
      </c>
      <c r="B19" s="652" t="s">
        <v>363</v>
      </c>
      <c r="C19" s="652"/>
      <c r="D19" s="405">
        <v>3169</v>
      </c>
      <c r="E19" s="404">
        <v>2975</v>
      </c>
      <c r="F19" s="404">
        <v>424</v>
      </c>
      <c r="G19" s="404">
        <v>16</v>
      </c>
      <c r="H19" s="404">
        <v>44</v>
      </c>
      <c r="I19" s="404">
        <v>6628</v>
      </c>
      <c r="J19" s="404">
        <v>3521175</v>
      </c>
    </row>
    <row r="20" spans="1:10" ht="14.1" customHeight="1">
      <c r="A20" s="269">
        <v>13</v>
      </c>
      <c r="B20" s="652" t="s">
        <v>398</v>
      </c>
      <c r="C20" s="652"/>
      <c r="D20" s="405">
        <v>1453</v>
      </c>
      <c r="E20" s="404">
        <v>2827</v>
      </c>
      <c r="F20" s="404">
        <v>1485</v>
      </c>
      <c r="G20" s="404">
        <v>18</v>
      </c>
      <c r="H20" s="404">
        <v>132</v>
      </c>
      <c r="I20" s="404">
        <v>5915</v>
      </c>
      <c r="J20" s="404">
        <v>43316175</v>
      </c>
    </row>
    <row r="21" spans="1:10" ht="14.1" customHeight="1">
      <c r="A21" s="269">
        <v>14</v>
      </c>
      <c r="B21" s="652" t="s">
        <v>364</v>
      </c>
      <c r="C21" s="652"/>
      <c r="D21" s="405">
        <v>1140</v>
      </c>
      <c r="E21" s="404">
        <v>1880</v>
      </c>
      <c r="F21" s="404">
        <v>691</v>
      </c>
      <c r="G21" s="404">
        <v>5</v>
      </c>
      <c r="H21" s="404">
        <v>65</v>
      </c>
      <c r="I21" s="404">
        <v>3781</v>
      </c>
      <c r="J21" s="404">
        <v>4776005</v>
      </c>
    </row>
    <row r="22" spans="1:10" ht="14.1" customHeight="1">
      <c r="A22" s="269">
        <v>15</v>
      </c>
      <c r="B22" s="652" t="s">
        <v>365</v>
      </c>
      <c r="C22" s="652"/>
      <c r="D22" s="405">
        <v>4667</v>
      </c>
      <c r="E22" s="404">
        <v>2733</v>
      </c>
      <c r="F22" s="404">
        <v>369</v>
      </c>
      <c r="G22" s="404">
        <v>8</v>
      </c>
      <c r="H22" s="404">
        <v>30</v>
      </c>
      <c r="I22" s="404">
        <v>7807</v>
      </c>
      <c r="J22" s="404">
        <v>2858317</v>
      </c>
    </row>
    <row r="23" spans="1:10" ht="14.1" customHeight="1">
      <c r="A23" s="269">
        <v>16</v>
      </c>
      <c r="B23" s="652" t="s">
        <v>366</v>
      </c>
      <c r="C23" s="652"/>
      <c r="D23" s="405">
        <v>2269</v>
      </c>
      <c r="E23" s="404">
        <v>1502</v>
      </c>
      <c r="F23" s="404">
        <v>75</v>
      </c>
      <c r="G23" s="404">
        <v>3</v>
      </c>
      <c r="H23" s="404">
        <v>33</v>
      </c>
      <c r="I23" s="404">
        <v>3882</v>
      </c>
      <c r="J23" s="404">
        <v>2412704</v>
      </c>
    </row>
    <row r="24" spans="1:10" ht="14.1" customHeight="1">
      <c r="A24" s="269">
        <v>17</v>
      </c>
      <c r="B24" s="652" t="s">
        <v>367</v>
      </c>
      <c r="C24" s="652"/>
      <c r="D24" s="405">
        <v>1869</v>
      </c>
      <c r="E24" s="404">
        <v>1340</v>
      </c>
      <c r="F24" s="404">
        <v>145</v>
      </c>
      <c r="G24" s="404">
        <v>2</v>
      </c>
      <c r="H24" s="404">
        <v>20</v>
      </c>
      <c r="I24" s="404">
        <v>3376</v>
      </c>
      <c r="J24" s="404">
        <v>2265202</v>
      </c>
    </row>
    <row r="25" spans="1:10" ht="14.1" customHeight="1">
      <c r="A25" s="269">
        <v>18</v>
      </c>
      <c r="B25" s="652" t="s">
        <v>368</v>
      </c>
      <c r="C25" s="652"/>
      <c r="D25" s="405">
        <v>1705</v>
      </c>
      <c r="E25" s="404">
        <v>1664</v>
      </c>
      <c r="F25" s="404">
        <v>131</v>
      </c>
      <c r="G25" s="404">
        <v>2</v>
      </c>
      <c r="H25" s="404">
        <v>26</v>
      </c>
      <c r="I25" s="404">
        <v>3528</v>
      </c>
      <c r="J25" s="404">
        <v>1233542</v>
      </c>
    </row>
    <row r="26" spans="1:10" ht="14.1" customHeight="1">
      <c r="A26" s="269">
        <v>19</v>
      </c>
      <c r="B26" s="652" t="s">
        <v>369</v>
      </c>
      <c r="C26" s="652"/>
      <c r="D26" s="405">
        <v>1277</v>
      </c>
      <c r="E26" s="404">
        <v>1474</v>
      </c>
      <c r="F26" s="404">
        <v>109</v>
      </c>
      <c r="G26" s="404">
        <v>4</v>
      </c>
      <c r="H26" s="404">
        <v>12</v>
      </c>
      <c r="I26" s="404">
        <v>2876</v>
      </c>
      <c r="J26" s="404">
        <v>2056045</v>
      </c>
    </row>
    <row r="27" spans="1:10" ht="14.1" customHeight="1">
      <c r="A27" s="269">
        <v>20</v>
      </c>
      <c r="B27" s="652" t="s">
        <v>370</v>
      </c>
      <c r="C27" s="652"/>
      <c r="D27" s="405">
        <v>2458</v>
      </c>
      <c r="E27" s="404">
        <v>1512</v>
      </c>
      <c r="F27" s="404">
        <v>345</v>
      </c>
      <c r="G27" s="404">
        <v>3</v>
      </c>
      <c r="H27" s="404">
        <v>62</v>
      </c>
      <c r="I27" s="404">
        <v>4380</v>
      </c>
      <c r="J27" s="404">
        <v>5965965</v>
      </c>
    </row>
    <row r="28" spans="1:10" ht="14.1" customHeight="1">
      <c r="A28" s="269">
        <v>21</v>
      </c>
      <c r="B28" s="652" t="s">
        <v>371</v>
      </c>
      <c r="C28" s="652"/>
      <c r="D28" s="405">
        <v>3260</v>
      </c>
      <c r="E28" s="404">
        <v>2220</v>
      </c>
      <c r="F28" s="404">
        <v>427</v>
      </c>
      <c r="G28" s="404">
        <v>7</v>
      </c>
      <c r="H28" s="404">
        <v>46</v>
      </c>
      <c r="I28" s="404">
        <v>5960</v>
      </c>
      <c r="J28" s="404">
        <v>3801976</v>
      </c>
    </row>
    <row r="29" spans="1:10" ht="14.1" customHeight="1">
      <c r="A29" s="269">
        <v>22</v>
      </c>
      <c r="B29" s="652" t="s">
        <v>372</v>
      </c>
      <c r="C29" s="652"/>
      <c r="D29" s="405">
        <v>2840</v>
      </c>
      <c r="E29" s="404">
        <v>2571</v>
      </c>
      <c r="F29" s="404">
        <v>567</v>
      </c>
      <c r="G29" s="404">
        <v>9</v>
      </c>
      <c r="H29" s="404">
        <v>41</v>
      </c>
      <c r="I29" s="404">
        <v>6028</v>
      </c>
      <c r="J29" s="404">
        <v>4538607</v>
      </c>
    </row>
    <row r="30" spans="1:10" ht="14.1" customHeight="1">
      <c r="A30" s="269">
        <v>23</v>
      </c>
      <c r="B30" s="652" t="s">
        <v>373</v>
      </c>
      <c r="C30" s="652"/>
      <c r="D30" s="405">
        <v>3352</v>
      </c>
      <c r="E30" s="404">
        <v>4489</v>
      </c>
      <c r="F30" s="404">
        <v>1039</v>
      </c>
      <c r="G30" s="404">
        <v>10</v>
      </c>
      <c r="H30" s="404">
        <v>54</v>
      </c>
      <c r="I30" s="404">
        <v>8944</v>
      </c>
      <c r="J30" s="404">
        <v>6510103</v>
      </c>
    </row>
    <row r="31" spans="1:10" ht="14.1" customHeight="1">
      <c r="A31" s="269">
        <v>24</v>
      </c>
      <c r="B31" s="652" t="s">
        <v>374</v>
      </c>
      <c r="C31" s="652"/>
      <c r="D31" s="405">
        <v>849</v>
      </c>
      <c r="E31" s="404">
        <v>2307</v>
      </c>
      <c r="F31" s="404">
        <v>471</v>
      </c>
      <c r="G31" s="404">
        <v>6</v>
      </c>
      <c r="H31" s="404">
        <v>44</v>
      </c>
      <c r="I31" s="404">
        <v>3677</v>
      </c>
      <c r="J31" s="404">
        <v>2915860</v>
      </c>
    </row>
    <row r="32" spans="1:10" ht="14.1" customHeight="1">
      <c r="A32" s="269">
        <v>25</v>
      </c>
      <c r="B32" s="656" t="s">
        <v>375</v>
      </c>
      <c r="C32" s="656"/>
      <c r="D32" s="405">
        <v>1443</v>
      </c>
      <c r="E32" s="404">
        <v>3057</v>
      </c>
      <c r="F32" s="404">
        <v>282</v>
      </c>
      <c r="G32" s="404">
        <v>1</v>
      </c>
      <c r="H32" s="404">
        <v>31</v>
      </c>
      <c r="I32" s="404">
        <v>4814</v>
      </c>
      <c r="J32" s="404">
        <v>1927030</v>
      </c>
    </row>
    <row r="33" spans="1:10" ht="14.1" customHeight="1">
      <c r="A33" s="269">
        <v>26</v>
      </c>
      <c r="B33" s="652" t="s">
        <v>397</v>
      </c>
      <c r="C33" s="652"/>
      <c r="D33" s="405">
        <v>1759</v>
      </c>
      <c r="E33" s="404">
        <v>3003</v>
      </c>
      <c r="F33" s="404">
        <v>680</v>
      </c>
      <c r="G33" s="404">
        <v>10</v>
      </c>
      <c r="H33" s="404">
        <v>74</v>
      </c>
      <c r="I33" s="404">
        <v>5526</v>
      </c>
      <c r="J33" s="404">
        <v>4986844</v>
      </c>
    </row>
    <row r="34" spans="1:10" ht="14.1" customHeight="1">
      <c r="A34" s="269">
        <v>27</v>
      </c>
      <c r="B34" s="652" t="s">
        <v>396</v>
      </c>
      <c r="C34" s="652"/>
      <c r="D34" s="405">
        <v>732</v>
      </c>
      <c r="E34" s="404">
        <v>3277</v>
      </c>
      <c r="F34" s="404">
        <v>1728</v>
      </c>
      <c r="G34" s="404">
        <v>17</v>
      </c>
      <c r="H34" s="404">
        <v>101</v>
      </c>
      <c r="I34" s="404">
        <v>5855</v>
      </c>
      <c r="J34" s="404">
        <v>9121149</v>
      </c>
    </row>
    <row r="35" spans="1:10" ht="14.1" customHeight="1">
      <c r="A35" s="269">
        <v>28</v>
      </c>
      <c r="B35" s="652" t="s">
        <v>376</v>
      </c>
      <c r="C35" s="652"/>
      <c r="D35" s="405">
        <v>3852</v>
      </c>
      <c r="E35" s="404">
        <v>3219</v>
      </c>
      <c r="F35" s="404">
        <v>1508</v>
      </c>
      <c r="G35" s="404">
        <v>10</v>
      </c>
      <c r="H35" s="404">
        <v>56</v>
      </c>
      <c r="I35" s="404">
        <v>8645</v>
      </c>
      <c r="J35" s="404">
        <v>7615812</v>
      </c>
    </row>
    <row r="36" spans="1:10" ht="14.1" customHeight="1">
      <c r="A36" s="269">
        <v>29</v>
      </c>
      <c r="B36" s="652" t="s">
        <v>377</v>
      </c>
      <c r="C36" s="652"/>
      <c r="D36" s="405">
        <v>1383</v>
      </c>
      <c r="E36" s="404">
        <v>1771</v>
      </c>
      <c r="F36" s="404">
        <v>622</v>
      </c>
      <c r="G36" s="404">
        <v>4</v>
      </c>
      <c r="H36" s="404">
        <v>33</v>
      </c>
      <c r="I36" s="404">
        <v>3813</v>
      </c>
      <c r="J36" s="404">
        <v>1674079</v>
      </c>
    </row>
    <row r="37" spans="1:10" ht="14.1" customHeight="1">
      <c r="A37" s="269">
        <v>30</v>
      </c>
      <c r="B37" s="652" t="s">
        <v>378</v>
      </c>
      <c r="C37" s="652"/>
      <c r="D37" s="405">
        <v>444</v>
      </c>
      <c r="E37" s="404">
        <v>1569</v>
      </c>
      <c r="F37" s="404">
        <v>391</v>
      </c>
      <c r="G37" s="404">
        <v>5</v>
      </c>
      <c r="H37" s="404">
        <v>22</v>
      </c>
      <c r="I37" s="404">
        <v>2431</v>
      </c>
      <c r="J37" s="404">
        <v>1126269</v>
      </c>
    </row>
    <row r="38" spans="1:10" ht="14.1" customHeight="1">
      <c r="A38" s="269">
        <v>31</v>
      </c>
      <c r="B38" s="652" t="s">
        <v>379</v>
      </c>
      <c r="C38" s="652"/>
      <c r="D38" s="405">
        <v>824</v>
      </c>
      <c r="E38" s="404">
        <v>454</v>
      </c>
      <c r="F38" s="404">
        <v>187</v>
      </c>
      <c r="G38" s="404">
        <v>0</v>
      </c>
      <c r="H38" s="404">
        <v>11</v>
      </c>
      <c r="I38" s="404">
        <v>1476</v>
      </c>
      <c r="J38" s="404">
        <v>511334</v>
      </c>
    </row>
    <row r="39" spans="1:10" ht="14.1" customHeight="1">
      <c r="A39" s="269">
        <v>32</v>
      </c>
      <c r="B39" s="652" t="s">
        <v>380</v>
      </c>
      <c r="C39" s="652"/>
      <c r="D39" s="405">
        <v>1170</v>
      </c>
      <c r="E39" s="404">
        <v>1276</v>
      </c>
      <c r="F39" s="404">
        <v>217</v>
      </c>
      <c r="G39" s="404">
        <v>4</v>
      </c>
      <c r="H39" s="404">
        <v>19</v>
      </c>
      <c r="I39" s="404">
        <v>2686</v>
      </c>
      <c r="J39" s="404">
        <v>1828405</v>
      </c>
    </row>
    <row r="40" spans="1:10" ht="14.1" customHeight="1">
      <c r="A40" s="269">
        <v>33</v>
      </c>
      <c r="B40" s="652" t="s">
        <v>381</v>
      </c>
      <c r="C40" s="652"/>
      <c r="D40" s="405">
        <v>1650</v>
      </c>
      <c r="E40" s="404">
        <v>1354</v>
      </c>
      <c r="F40" s="404">
        <v>603</v>
      </c>
      <c r="G40" s="404">
        <v>8</v>
      </c>
      <c r="H40" s="404">
        <v>26</v>
      </c>
      <c r="I40" s="404">
        <v>3641</v>
      </c>
      <c r="J40" s="404">
        <v>2348714</v>
      </c>
    </row>
    <row r="41" spans="1:10" ht="14.1" customHeight="1">
      <c r="A41" s="269">
        <v>34</v>
      </c>
      <c r="B41" s="652" t="s">
        <v>382</v>
      </c>
      <c r="C41" s="652"/>
      <c r="D41" s="405">
        <v>2668</v>
      </c>
      <c r="E41" s="404">
        <v>1682</v>
      </c>
      <c r="F41" s="404">
        <v>596</v>
      </c>
      <c r="G41" s="404">
        <v>15</v>
      </c>
      <c r="H41" s="404">
        <v>36</v>
      </c>
      <c r="I41" s="404">
        <v>4997</v>
      </c>
      <c r="J41" s="404">
        <v>3666222</v>
      </c>
    </row>
    <row r="42" spans="1:10" ht="14.1" customHeight="1">
      <c r="A42" s="269">
        <v>35</v>
      </c>
      <c r="B42" s="652" t="s">
        <v>383</v>
      </c>
      <c r="C42" s="652"/>
      <c r="D42" s="405">
        <v>752</v>
      </c>
      <c r="E42" s="404">
        <v>1395</v>
      </c>
      <c r="F42" s="404">
        <v>469</v>
      </c>
      <c r="G42" s="404">
        <v>9</v>
      </c>
      <c r="H42" s="404">
        <v>31</v>
      </c>
      <c r="I42" s="404">
        <v>2656</v>
      </c>
      <c r="J42" s="404">
        <v>2121066</v>
      </c>
    </row>
    <row r="43" spans="1:10" ht="14.1" customHeight="1">
      <c r="A43" s="269">
        <v>36</v>
      </c>
      <c r="B43" s="652" t="s">
        <v>384</v>
      </c>
      <c r="C43" s="652"/>
      <c r="D43" s="405">
        <v>1286</v>
      </c>
      <c r="E43" s="404">
        <v>622</v>
      </c>
      <c r="F43" s="404">
        <v>329</v>
      </c>
      <c r="G43" s="404">
        <v>1</v>
      </c>
      <c r="H43" s="404">
        <v>11</v>
      </c>
      <c r="I43" s="404">
        <v>2249</v>
      </c>
      <c r="J43" s="404">
        <v>644729</v>
      </c>
    </row>
    <row r="44" spans="1:10" ht="14.1" customHeight="1">
      <c r="A44" s="269">
        <v>37</v>
      </c>
      <c r="B44" s="652" t="s">
        <v>385</v>
      </c>
      <c r="C44" s="652"/>
      <c r="D44" s="405">
        <v>776</v>
      </c>
      <c r="E44" s="404">
        <v>852</v>
      </c>
      <c r="F44" s="404">
        <v>285</v>
      </c>
      <c r="G44" s="404">
        <v>2</v>
      </c>
      <c r="H44" s="404">
        <v>18</v>
      </c>
      <c r="I44" s="404">
        <v>1933</v>
      </c>
      <c r="J44" s="404">
        <v>1301700</v>
      </c>
    </row>
    <row r="45" spans="1:10" ht="14.1" customHeight="1">
      <c r="A45" s="269">
        <v>38</v>
      </c>
      <c r="B45" s="652" t="s">
        <v>386</v>
      </c>
      <c r="C45" s="652"/>
      <c r="D45" s="405">
        <v>1246</v>
      </c>
      <c r="E45" s="404">
        <v>1053</v>
      </c>
      <c r="F45" s="404">
        <v>516</v>
      </c>
      <c r="G45" s="404">
        <v>7</v>
      </c>
      <c r="H45" s="404">
        <v>22</v>
      </c>
      <c r="I45" s="404">
        <v>2844</v>
      </c>
      <c r="J45" s="404">
        <v>1588105</v>
      </c>
    </row>
    <row r="46" spans="1:10" ht="14.1" customHeight="1">
      <c r="A46" s="269">
        <v>39</v>
      </c>
      <c r="B46" s="652" t="s">
        <v>387</v>
      </c>
      <c r="C46" s="652"/>
      <c r="D46" s="405">
        <v>2150</v>
      </c>
      <c r="E46" s="404">
        <v>356</v>
      </c>
      <c r="F46" s="404">
        <v>248</v>
      </c>
      <c r="G46" s="404">
        <v>5</v>
      </c>
      <c r="H46" s="404">
        <v>19</v>
      </c>
      <c r="I46" s="404">
        <v>2778</v>
      </c>
      <c r="J46" s="404">
        <v>568360</v>
      </c>
    </row>
    <row r="47" spans="1:10" ht="14.1" customHeight="1">
      <c r="A47" s="269">
        <v>40</v>
      </c>
      <c r="B47" s="652" t="s">
        <v>388</v>
      </c>
      <c r="C47" s="652"/>
      <c r="D47" s="405">
        <v>3405</v>
      </c>
      <c r="E47" s="404">
        <v>2255</v>
      </c>
      <c r="F47" s="404">
        <v>916</v>
      </c>
      <c r="G47" s="404">
        <v>9</v>
      </c>
      <c r="H47" s="404">
        <v>57</v>
      </c>
      <c r="I47" s="404">
        <v>6642</v>
      </c>
      <c r="J47" s="404">
        <v>4792297</v>
      </c>
    </row>
    <row r="48" spans="1:10" ht="14.1" customHeight="1">
      <c r="A48" s="269">
        <v>41</v>
      </c>
      <c r="B48" s="652" t="s">
        <v>389</v>
      </c>
      <c r="C48" s="652"/>
      <c r="D48" s="405">
        <v>1104</v>
      </c>
      <c r="E48" s="404">
        <v>1044</v>
      </c>
      <c r="F48" s="404">
        <v>177</v>
      </c>
      <c r="G48" s="404">
        <v>3</v>
      </c>
      <c r="H48" s="404">
        <v>7</v>
      </c>
      <c r="I48" s="404">
        <v>2335</v>
      </c>
      <c r="J48" s="404">
        <v>1177781</v>
      </c>
    </row>
    <row r="49" spans="1:10" ht="14.1" customHeight="1">
      <c r="A49" s="269">
        <v>42</v>
      </c>
      <c r="B49" s="652" t="s">
        <v>390</v>
      </c>
      <c r="C49" s="652"/>
      <c r="D49" s="405">
        <v>1322</v>
      </c>
      <c r="E49" s="404">
        <v>713</v>
      </c>
      <c r="F49" s="404">
        <v>244</v>
      </c>
      <c r="G49" s="404">
        <v>8</v>
      </c>
      <c r="H49" s="404">
        <v>24</v>
      </c>
      <c r="I49" s="404">
        <v>2311</v>
      </c>
      <c r="J49" s="404">
        <v>1810087</v>
      </c>
    </row>
    <row r="50" spans="1:10" ht="14.1" customHeight="1">
      <c r="A50" s="269">
        <v>43</v>
      </c>
      <c r="B50" s="652" t="s">
        <v>391</v>
      </c>
      <c r="C50" s="652"/>
      <c r="D50" s="405">
        <v>1389</v>
      </c>
      <c r="E50" s="404">
        <v>1157</v>
      </c>
      <c r="F50" s="404">
        <v>254</v>
      </c>
      <c r="G50" s="404">
        <v>3</v>
      </c>
      <c r="H50" s="404">
        <v>23</v>
      </c>
      <c r="I50" s="404">
        <v>2826</v>
      </c>
      <c r="J50" s="404">
        <v>1702237</v>
      </c>
    </row>
    <row r="51" spans="1:10" ht="14.1" customHeight="1">
      <c r="A51" s="269">
        <v>44</v>
      </c>
      <c r="B51" s="652" t="s">
        <v>392</v>
      </c>
      <c r="C51" s="652"/>
      <c r="D51" s="405">
        <v>2108</v>
      </c>
      <c r="E51" s="404">
        <v>1209</v>
      </c>
      <c r="F51" s="404">
        <v>280</v>
      </c>
      <c r="G51" s="404">
        <v>2</v>
      </c>
      <c r="H51" s="404">
        <v>21</v>
      </c>
      <c r="I51" s="404">
        <v>3620</v>
      </c>
      <c r="J51" s="404">
        <v>2037291</v>
      </c>
    </row>
    <row r="52" spans="1:10" ht="14.1" customHeight="1">
      <c r="A52" s="269">
        <v>45</v>
      </c>
      <c r="B52" s="652" t="s">
        <v>393</v>
      </c>
      <c r="C52" s="652"/>
      <c r="D52" s="405">
        <v>674</v>
      </c>
      <c r="E52" s="404">
        <v>335</v>
      </c>
      <c r="F52" s="404">
        <v>180</v>
      </c>
      <c r="G52" s="404">
        <v>0</v>
      </c>
      <c r="H52" s="404">
        <v>20</v>
      </c>
      <c r="I52" s="404">
        <v>1209</v>
      </c>
      <c r="J52" s="404">
        <v>906678</v>
      </c>
    </row>
    <row r="53" spans="1:10" ht="14.1" customHeight="1">
      <c r="A53" s="269">
        <v>46</v>
      </c>
      <c r="B53" s="652" t="s">
        <v>394</v>
      </c>
      <c r="C53" s="652"/>
      <c r="D53" s="405">
        <v>1119</v>
      </c>
      <c r="E53" s="404">
        <v>458</v>
      </c>
      <c r="F53" s="404">
        <v>188</v>
      </c>
      <c r="G53" s="404">
        <v>1</v>
      </c>
      <c r="H53" s="404">
        <v>24</v>
      </c>
      <c r="I53" s="404">
        <v>1790</v>
      </c>
      <c r="J53" s="404">
        <v>1885600</v>
      </c>
    </row>
    <row r="54" spans="1:10" ht="14.1" customHeight="1">
      <c r="A54" s="269">
        <v>47</v>
      </c>
      <c r="B54" s="652" t="s">
        <v>395</v>
      </c>
      <c r="C54" s="652"/>
      <c r="D54" s="405">
        <v>14</v>
      </c>
      <c r="E54" s="404">
        <v>66</v>
      </c>
      <c r="F54" s="404">
        <v>124</v>
      </c>
      <c r="G54" s="404">
        <v>0</v>
      </c>
      <c r="H54" s="404">
        <v>14</v>
      </c>
      <c r="I54" s="404">
        <v>218</v>
      </c>
      <c r="J54" s="404">
        <v>895958</v>
      </c>
    </row>
    <row r="55" spans="1:10" ht="5.0999999999999996" customHeight="1" thickBot="1">
      <c r="A55" s="263"/>
      <c r="B55" s="268"/>
      <c r="C55" s="268"/>
      <c r="D55" s="270"/>
      <c r="E55" s="267"/>
      <c r="F55" s="267"/>
      <c r="G55" s="267"/>
      <c r="H55" s="267"/>
      <c r="I55" s="267"/>
      <c r="J55" s="267"/>
    </row>
    <row r="56" spans="1:10" ht="5.0999999999999996" customHeight="1">
      <c r="B56" s="265"/>
      <c r="C56" s="265"/>
      <c r="D56" s="265"/>
      <c r="E56" s="265"/>
      <c r="F56" s="265"/>
      <c r="G56" s="265"/>
      <c r="H56" s="265"/>
      <c r="I56" s="265"/>
      <c r="J56" s="265"/>
    </row>
    <row r="57" spans="1:10" ht="11.1" customHeight="1">
      <c r="A57" s="236" t="s">
        <v>469</v>
      </c>
      <c r="B57" s="271"/>
      <c r="C57" s="265"/>
      <c r="D57" s="265"/>
      <c r="E57" s="265"/>
      <c r="F57" s="265"/>
      <c r="G57" s="265"/>
      <c r="H57" s="265"/>
      <c r="I57" s="265"/>
      <c r="J57" s="265"/>
    </row>
    <row r="58" spans="1:10" ht="11.1" customHeight="1">
      <c r="A58" s="236" t="s">
        <v>400</v>
      </c>
      <c r="B58" s="271"/>
      <c r="C58" s="265"/>
      <c r="D58" s="265"/>
      <c r="E58" s="265"/>
      <c r="F58" s="265"/>
      <c r="G58" s="265"/>
      <c r="H58" s="265"/>
      <c r="I58" s="265"/>
      <c r="J58" s="265"/>
    </row>
    <row r="59" spans="1:10" ht="11.1" customHeight="1">
      <c r="A59" s="236" t="s">
        <v>470</v>
      </c>
      <c r="B59" s="271"/>
      <c r="C59" s="265"/>
      <c r="D59" s="265"/>
      <c r="E59" s="265"/>
      <c r="F59" s="265"/>
      <c r="G59" s="265"/>
      <c r="H59" s="265"/>
      <c r="I59" s="265"/>
      <c r="J59" s="265"/>
    </row>
    <row r="60" spans="1:10" ht="11.1" customHeight="1">
      <c r="A60" s="236" t="s">
        <v>518</v>
      </c>
      <c r="B60" s="271"/>
      <c r="C60" s="265"/>
      <c r="D60" s="265"/>
      <c r="E60" s="265"/>
      <c r="F60" s="265"/>
      <c r="G60" s="299"/>
      <c r="H60" s="265"/>
      <c r="I60" s="265"/>
      <c r="J60" s="265"/>
    </row>
    <row r="61" spans="1:10" ht="10.5" customHeight="1">
      <c r="B61" s="265"/>
      <c r="C61" s="265"/>
      <c r="D61" s="265"/>
      <c r="E61" s="265"/>
      <c r="F61" s="265"/>
      <c r="G61" s="265"/>
      <c r="H61" s="265"/>
      <c r="I61" s="265"/>
      <c r="J61" s="265"/>
    </row>
    <row r="62" spans="1:10" ht="19.5" customHeight="1">
      <c r="D62" s="266"/>
      <c r="E62" s="266"/>
      <c r="F62" s="266"/>
      <c r="G62" s="266"/>
      <c r="H62" s="266"/>
      <c r="I62" s="266"/>
      <c r="J62" s="266"/>
    </row>
    <row r="63" spans="1:10">
      <c r="D63" s="266"/>
    </row>
  </sheetData>
  <mergeCells count="52">
    <mergeCell ref="B50:C50"/>
    <mergeCell ref="B51:C51"/>
    <mergeCell ref="B52:C52"/>
    <mergeCell ref="B53:C53"/>
    <mergeCell ref="B54:C54"/>
    <mergeCell ref="B49:C49"/>
    <mergeCell ref="B38:C38"/>
    <mergeCell ref="B39:C39"/>
    <mergeCell ref="B40:C40"/>
    <mergeCell ref="B41:C41"/>
    <mergeCell ref="B42:C42"/>
    <mergeCell ref="B43:C43"/>
    <mergeCell ref="B44:C44"/>
    <mergeCell ref="B45:C45"/>
    <mergeCell ref="B46:C46"/>
    <mergeCell ref="B47:C47"/>
    <mergeCell ref="B48:C48"/>
    <mergeCell ref="B33:C33"/>
    <mergeCell ref="B34:C34"/>
    <mergeCell ref="B35:C35"/>
    <mergeCell ref="B36:C36"/>
    <mergeCell ref="B37:C37"/>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A2:J2"/>
    <mergeCell ref="B9:C9"/>
    <mergeCell ref="B10:C10"/>
    <mergeCell ref="B11:C11"/>
    <mergeCell ref="B12:C12"/>
    <mergeCell ref="D5:I5"/>
    <mergeCell ref="J5:J6"/>
    <mergeCell ref="A5:C6"/>
    <mergeCell ref="B8:C8"/>
    <mergeCell ref="A7:C7"/>
  </mergeCells>
  <phoneticPr fontId="3"/>
  <printOptions horizontalCentered="1"/>
  <pageMargins left="0.59055118110236227" right="0.59055118110236227" top="0.51181102362204722" bottom="0.39370078740157483" header="0.31496062992125984" footer="0.51181102362204722"/>
  <pageSetup paperSize="9" orientation="portrait" blackAndWhite="1" r:id="rId1"/>
  <headerFooter alignWithMargins="0">
    <oddHeader>&amp;R&amp;"ＭＳ Ｐゴシック,標準"&amp;9 24 教育・文化</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第5表">
                <anchor moveWithCells="1" sizeWithCells="1">
                  <from>
                    <xdr:col>0</xdr:col>
                    <xdr:colOff>0</xdr:colOff>
                    <xdr:row>31</xdr:row>
                    <xdr:rowOff>0</xdr:rowOff>
                  </from>
                  <to>
                    <xdr:col>0</xdr:col>
                    <xdr:colOff>0</xdr:colOff>
                    <xdr:row>32</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64"/>
  <sheetViews>
    <sheetView showGridLines="0" view="pageBreakPreview" zoomScaleNormal="100" zoomScaleSheetLayoutView="100" workbookViewId="0">
      <selection activeCell="A2" sqref="A2:W2"/>
    </sheetView>
  </sheetViews>
  <sheetFormatPr defaultRowHeight="11.25"/>
  <cols>
    <col min="1" max="1" width="4.875" style="407" customWidth="1"/>
    <col min="2" max="11" width="3.375" style="407" customWidth="1"/>
    <col min="12" max="12" width="4.875" style="407" customWidth="1"/>
    <col min="13" max="16" width="4.125" style="407" customWidth="1"/>
    <col min="17" max="19" width="3.875" style="407" customWidth="1"/>
    <col min="20" max="20" width="5.25" style="407" customWidth="1"/>
    <col min="21" max="22" width="4.125" style="407" customWidth="1"/>
    <col min="23" max="23" width="5.5" style="407" customWidth="1"/>
    <col min="24" max="16384" width="9" style="407"/>
  </cols>
  <sheetData>
    <row r="1" spans="1:23" ht="15" customHeight="1"/>
    <row r="2" spans="1:23" ht="15" customHeight="1">
      <c r="A2" s="662" t="s">
        <v>210</v>
      </c>
      <c r="B2" s="662"/>
      <c r="C2" s="662"/>
      <c r="D2" s="662"/>
      <c r="E2" s="662"/>
      <c r="F2" s="662"/>
      <c r="G2" s="662"/>
      <c r="H2" s="662"/>
      <c r="I2" s="662"/>
      <c r="J2" s="662"/>
      <c r="K2" s="662"/>
      <c r="L2" s="662"/>
      <c r="M2" s="662"/>
      <c r="N2" s="662"/>
      <c r="O2" s="662"/>
      <c r="P2" s="662"/>
      <c r="Q2" s="662"/>
      <c r="R2" s="662"/>
      <c r="S2" s="662"/>
      <c r="T2" s="662"/>
      <c r="U2" s="662"/>
      <c r="V2" s="662"/>
      <c r="W2" s="662"/>
    </row>
    <row r="3" spans="1:23" ht="15" customHeight="1">
      <c r="A3" s="408"/>
      <c r="B3" s="408"/>
      <c r="C3" s="408"/>
      <c r="D3" s="408"/>
      <c r="E3" s="408"/>
      <c r="F3" s="408"/>
      <c r="G3" s="408"/>
      <c r="H3" s="408"/>
      <c r="P3" s="663"/>
      <c r="Q3" s="663"/>
      <c r="R3" s="663"/>
      <c r="S3" s="663"/>
      <c r="T3" s="663"/>
      <c r="U3" s="663"/>
      <c r="V3" s="409"/>
    </row>
    <row r="4" spans="1:23" ht="15" customHeight="1" thickBot="1">
      <c r="A4" s="410" t="s">
        <v>544</v>
      </c>
      <c r="B4" s="411"/>
      <c r="C4" s="411"/>
      <c r="D4" s="411"/>
      <c r="E4" s="411"/>
      <c r="F4" s="411"/>
      <c r="G4" s="411"/>
      <c r="H4" s="411"/>
      <c r="I4" s="411"/>
      <c r="J4" s="411"/>
      <c r="K4" s="411"/>
      <c r="L4" s="411"/>
      <c r="M4" s="411"/>
      <c r="N4" s="411"/>
      <c r="O4" s="411"/>
      <c r="P4" s="411"/>
      <c r="Q4" s="411"/>
      <c r="R4" s="411"/>
      <c r="S4" s="411"/>
      <c r="W4" s="412" t="s">
        <v>404</v>
      </c>
    </row>
    <row r="5" spans="1:23" s="413" customFormat="1" ht="15" customHeight="1">
      <c r="A5" s="664" t="s">
        <v>348</v>
      </c>
      <c r="B5" s="667" t="s">
        <v>401</v>
      </c>
      <c r="C5" s="667"/>
      <c r="D5" s="667"/>
      <c r="E5" s="667"/>
      <c r="F5" s="667"/>
      <c r="G5" s="667"/>
      <c r="H5" s="667"/>
      <c r="I5" s="667"/>
      <c r="J5" s="667"/>
      <c r="K5" s="667"/>
      <c r="L5" s="667"/>
      <c r="M5" s="667" t="s">
        <v>496</v>
      </c>
      <c r="N5" s="667"/>
      <c r="O5" s="667"/>
      <c r="P5" s="667"/>
      <c r="Q5" s="667"/>
      <c r="R5" s="667"/>
      <c r="S5" s="667"/>
      <c r="T5" s="667"/>
      <c r="U5" s="667"/>
      <c r="V5" s="667"/>
      <c r="W5" s="668"/>
    </row>
    <row r="6" spans="1:23" s="413" customFormat="1" ht="15" customHeight="1">
      <c r="A6" s="665"/>
      <c r="B6" s="657" t="s">
        <v>402</v>
      </c>
      <c r="C6" s="657"/>
      <c r="D6" s="657"/>
      <c r="E6" s="657"/>
      <c r="F6" s="657"/>
      <c r="G6" s="657"/>
      <c r="H6" s="657"/>
      <c r="I6" s="658"/>
      <c r="J6" s="659" t="s">
        <v>403</v>
      </c>
      <c r="K6" s="659"/>
      <c r="L6" s="669" t="s">
        <v>18</v>
      </c>
      <c r="M6" s="657" t="s">
        <v>402</v>
      </c>
      <c r="N6" s="657"/>
      <c r="O6" s="657"/>
      <c r="P6" s="657"/>
      <c r="Q6" s="657"/>
      <c r="R6" s="657"/>
      <c r="S6" s="657"/>
      <c r="T6" s="658"/>
      <c r="U6" s="659" t="s">
        <v>403</v>
      </c>
      <c r="V6" s="659"/>
      <c r="W6" s="661" t="s">
        <v>18</v>
      </c>
    </row>
    <row r="7" spans="1:23" s="413" customFormat="1" ht="15" customHeight="1">
      <c r="A7" s="666"/>
      <c r="B7" s="434" t="s">
        <v>168</v>
      </c>
      <c r="C7" s="435" t="s">
        <v>169</v>
      </c>
      <c r="D7" s="435" t="s">
        <v>170</v>
      </c>
      <c r="E7" s="435" t="s">
        <v>171</v>
      </c>
      <c r="F7" s="435" t="s">
        <v>172</v>
      </c>
      <c r="G7" s="435" t="s">
        <v>173</v>
      </c>
      <c r="H7" s="435" t="s">
        <v>174</v>
      </c>
      <c r="I7" s="436" t="s">
        <v>18</v>
      </c>
      <c r="J7" s="437" t="s">
        <v>175</v>
      </c>
      <c r="K7" s="438" t="s">
        <v>176</v>
      </c>
      <c r="L7" s="661"/>
      <c r="M7" s="434" t="s">
        <v>168</v>
      </c>
      <c r="N7" s="435" t="s">
        <v>169</v>
      </c>
      <c r="O7" s="435" t="s">
        <v>170</v>
      </c>
      <c r="P7" s="435" t="s">
        <v>171</v>
      </c>
      <c r="Q7" s="435" t="s">
        <v>172</v>
      </c>
      <c r="R7" s="435" t="s">
        <v>173</v>
      </c>
      <c r="S7" s="435" t="s">
        <v>174</v>
      </c>
      <c r="T7" s="436" t="s">
        <v>18</v>
      </c>
      <c r="U7" s="437" t="s">
        <v>175</v>
      </c>
      <c r="V7" s="438" t="s">
        <v>176</v>
      </c>
      <c r="W7" s="661"/>
    </row>
    <row r="8" spans="1:23" ht="13.5" customHeight="1">
      <c r="A8" s="414" t="s">
        <v>177</v>
      </c>
      <c r="B8" s="422"/>
      <c r="C8" s="423"/>
      <c r="D8" s="423"/>
      <c r="E8" s="423"/>
      <c r="F8" s="423"/>
      <c r="G8" s="423">
        <v>2</v>
      </c>
      <c r="H8" s="423"/>
      <c r="I8" s="424">
        <v>2</v>
      </c>
      <c r="J8" s="422"/>
      <c r="K8" s="424"/>
      <c r="L8" s="423">
        <v>2</v>
      </c>
      <c r="M8" s="422"/>
      <c r="N8" s="423">
        <v>1</v>
      </c>
      <c r="O8" s="423">
        <v>3</v>
      </c>
      <c r="P8" s="423">
        <v>1</v>
      </c>
      <c r="Q8" s="423"/>
      <c r="R8" s="423">
        <v>19</v>
      </c>
      <c r="S8" s="423">
        <v>7</v>
      </c>
      <c r="T8" s="424">
        <v>31</v>
      </c>
      <c r="U8" s="423">
        <v>33</v>
      </c>
      <c r="V8" s="423">
        <v>82</v>
      </c>
      <c r="W8" s="422">
        <v>64</v>
      </c>
    </row>
    <row r="9" spans="1:23" ht="13.5" customHeight="1">
      <c r="A9" s="415" t="s">
        <v>235</v>
      </c>
      <c r="B9" s="425"/>
      <c r="C9" s="426"/>
      <c r="D9" s="426">
        <v>2</v>
      </c>
      <c r="E9" s="426"/>
      <c r="F9" s="426"/>
      <c r="G9" s="426">
        <v>1</v>
      </c>
      <c r="H9" s="426"/>
      <c r="I9" s="427">
        <v>3</v>
      </c>
      <c r="J9" s="425"/>
      <c r="K9" s="427"/>
      <c r="L9" s="426">
        <v>3</v>
      </c>
      <c r="M9" s="425"/>
      <c r="N9" s="426">
        <v>2</v>
      </c>
      <c r="O9" s="426">
        <v>10</v>
      </c>
      <c r="P9" s="426"/>
      <c r="Q9" s="426"/>
      <c r="R9" s="426">
        <v>15</v>
      </c>
      <c r="S9" s="426"/>
      <c r="T9" s="427">
        <v>27</v>
      </c>
      <c r="U9" s="426">
        <v>34</v>
      </c>
      <c r="V9" s="426">
        <v>73</v>
      </c>
      <c r="W9" s="425">
        <v>61</v>
      </c>
    </row>
    <row r="10" spans="1:23" ht="13.5" customHeight="1">
      <c r="A10" s="415" t="s">
        <v>236</v>
      </c>
      <c r="B10" s="425">
        <v>1</v>
      </c>
      <c r="C10" s="426">
        <v>1</v>
      </c>
      <c r="D10" s="426">
        <v>4</v>
      </c>
      <c r="E10" s="426">
        <v>1</v>
      </c>
      <c r="F10" s="426"/>
      <c r="G10" s="426"/>
      <c r="H10" s="426"/>
      <c r="I10" s="427">
        <v>7</v>
      </c>
      <c r="J10" s="425">
        <v>1</v>
      </c>
      <c r="K10" s="427">
        <v>1</v>
      </c>
      <c r="L10" s="426">
        <v>8</v>
      </c>
      <c r="M10" s="425">
        <v>1</v>
      </c>
      <c r="N10" s="426">
        <v>23</v>
      </c>
      <c r="O10" s="426">
        <v>17</v>
      </c>
      <c r="P10" s="426">
        <v>1</v>
      </c>
      <c r="Q10" s="426">
        <v>3</v>
      </c>
      <c r="R10" s="426">
        <v>6</v>
      </c>
      <c r="S10" s="426">
        <v>3</v>
      </c>
      <c r="T10" s="427">
        <v>54</v>
      </c>
      <c r="U10" s="426">
        <v>27</v>
      </c>
      <c r="V10" s="426">
        <v>70</v>
      </c>
      <c r="W10" s="425">
        <v>81</v>
      </c>
    </row>
    <row r="11" spans="1:23" ht="13.5" customHeight="1">
      <c r="A11" s="415" t="s">
        <v>237</v>
      </c>
      <c r="B11" s="425"/>
      <c r="C11" s="426"/>
      <c r="D11" s="426"/>
      <c r="E11" s="426">
        <v>2</v>
      </c>
      <c r="F11" s="426">
        <v>1</v>
      </c>
      <c r="G11" s="426"/>
      <c r="H11" s="426">
        <v>1</v>
      </c>
      <c r="I11" s="427">
        <v>4</v>
      </c>
      <c r="J11" s="425">
        <v>3</v>
      </c>
      <c r="K11" s="427">
        <v>4</v>
      </c>
      <c r="L11" s="426">
        <v>7</v>
      </c>
      <c r="M11" s="425">
        <v>2</v>
      </c>
      <c r="N11" s="426">
        <v>9</v>
      </c>
      <c r="O11" s="426">
        <v>11</v>
      </c>
      <c r="P11" s="426">
        <v>4</v>
      </c>
      <c r="Q11" s="426">
        <v>7</v>
      </c>
      <c r="R11" s="426">
        <v>9</v>
      </c>
      <c r="S11" s="426">
        <v>4</v>
      </c>
      <c r="T11" s="427">
        <v>46</v>
      </c>
      <c r="U11" s="426">
        <v>22</v>
      </c>
      <c r="V11" s="426">
        <v>53</v>
      </c>
      <c r="W11" s="425">
        <v>68</v>
      </c>
    </row>
    <row r="12" spans="1:23" ht="13.5" customHeight="1">
      <c r="A12" s="415" t="s">
        <v>238</v>
      </c>
      <c r="B12" s="425"/>
      <c r="C12" s="426"/>
      <c r="D12" s="426">
        <v>1</v>
      </c>
      <c r="E12" s="426"/>
      <c r="F12" s="426"/>
      <c r="G12" s="426"/>
      <c r="H12" s="426"/>
      <c r="I12" s="427">
        <v>1</v>
      </c>
      <c r="J12" s="425"/>
      <c r="K12" s="427"/>
      <c r="L12" s="426">
        <v>1</v>
      </c>
      <c r="M12" s="425">
        <v>5</v>
      </c>
      <c r="N12" s="426">
        <v>1</v>
      </c>
      <c r="O12" s="426">
        <v>3</v>
      </c>
      <c r="P12" s="426">
        <v>1</v>
      </c>
      <c r="Q12" s="426"/>
      <c r="R12" s="426">
        <v>3</v>
      </c>
      <c r="S12" s="426">
        <v>1</v>
      </c>
      <c r="T12" s="427">
        <v>14</v>
      </c>
      <c r="U12" s="426">
        <v>28</v>
      </c>
      <c r="V12" s="426">
        <v>66</v>
      </c>
      <c r="W12" s="425">
        <v>42</v>
      </c>
    </row>
    <row r="13" spans="1:23" ht="13.5" customHeight="1">
      <c r="A13" s="415" t="s">
        <v>239</v>
      </c>
      <c r="B13" s="425">
        <v>1</v>
      </c>
      <c r="C13" s="426"/>
      <c r="D13" s="426">
        <v>2</v>
      </c>
      <c r="E13" s="426"/>
      <c r="F13" s="426">
        <v>1</v>
      </c>
      <c r="G13" s="426">
        <v>1</v>
      </c>
      <c r="H13" s="426"/>
      <c r="I13" s="427">
        <v>5</v>
      </c>
      <c r="J13" s="425">
        <v>1</v>
      </c>
      <c r="K13" s="427">
        <v>1</v>
      </c>
      <c r="L13" s="426">
        <v>6</v>
      </c>
      <c r="M13" s="425">
        <v>8</v>
      </c>
      <c r="N13" s="426">
        <v>11</v>
      </c>
      <c r="O13" s="426">
        <v>34</v>
      </c>
      <c r="P13" s="426">
        <v>4</v>
      </c>
      <c r="Q13" s="426">
        <v>7</v>
      </c>
      <c r="R13" s="426">
        <v>6</v>
      </c>
      <c r="S13" s="426">
        <v>2</v>
      </c>
      <c r="T13" s="427">
        <v>72</v>
      </c>
      <c r="U13" s="426">
        <v>30</v>
      </c>
      <c r="V13" s="426">
        <v>47</v>
      </c>
      <c r="W13" s="425">
        <v>102</v>
      </c>
    </row>
    <row r="14" spans="1:23" ht="13.5" customHeight="1">
      <c r="A14" s="415" t="s">
        <v>240</v>
      </c>
      <c r="B14" s="425"/>
      <c r="C14" s="426">
        <v>1</v>
      </c>
      <c r="D14" s="426"/>
      <c r="E14" s="426">
        <v>1</v>
      </c>
      <c r="F14" s="426"/>
      <c r="G14" s="426"/>
      <c r="H14" s="426"/>
      <c r="I14" s="427">
        <v>2</v>
      </c>
      <c r="J14" s="425">
        <v>1</v>
      </c>
      <c r="K14" s="427">
        <v>1</v>
      </c>
      <c r="L14" s="426">
        <v>3</v>
      </c>
      <c r="M14" s="425">
        <v>5</v>
      </c>
      <c r="N14" s="426">
        <v>25</v>
      </c>
      <c r="O14" s="426">
        <v>19</v>
      </c>
      <c r="P14" s="426">
        <v>1</v>
      </c>
      <c r="Q14" s="426">
        <v>3</v>
      </c>
      <c r="R14" s="426">
        <v>12</v>
      </c>
      <c r="S14" s="426"/>
      <c r="T14" s="427">
        <v>65</v>
      </c>
      <c r="U14" s="426">
        <v>35</v>
      </c>
      <c r="V14" s="426">
        <v>51</v>
      </c>
      <c r="W14" s="425">
        <v>100</v>
      </c>
    </row>
    <row r="15" spans="1:23" ht="13.5" customHeight="1">
      <c r="A15" s="415" t="s">
        <v>241</v>
      </c>
      <c r="B15" s="425"/>
      <c r="C15" s="426"/>
      <c r="D15" s="426">
        <v>2</v>
      </c>
      <c r="E15" s="426"/>
      <c r="F15" s="426"/>
      <c r="G15" s="426"/>
      <c r="H15" s="426"/>
      <c r="I15" s="427">
        <v>2</v>
      </c>
      <c r="J15" s="425"/>
      <c r="K15" s="427"/>
      <c r="L15" s="426">
        <v>2</v>
      </c>
      <c r="M15" s="425">
        <v>7</v>
      </c>
      <c r="N15" s="426">
        <v>15</v>
      </c>
      <c r="O15" s="426">
        <v>15</v>
      </c>
      <c r="P15" s="426"/>
      <c r="Q15" s="426"/>
      <c r="R15" s="426">
        <v>6</v>
      </c>
      <c r="S15" s="426">
        <v>3</v>
      </c>
      <c r="T15" s="427">
        <v>46</v>
      </c>
      <c r="U15" s="426">
        <v>33</v>
      </c>
      <c r="V15" s="426">
        <v>55</v>
      </c>
      <c r="W15" s="425">
        <v>79</v>
      </c>
    </row>
    <row r="16" spans="1:23" ht="13.5" customHeight="1">
      <c r="A16" s="415" t="s">
        <v>234</v>
      </c>
      <c r="B16" s="425"/>
      <c r="C16" s="426"/>
      <c r="D16" s="426">
        <v>4</v>
      </c>
      <c r="E16" s="426">
        <v>5</v>
      </c>
      <c r="F16" s="426">
        <v>1</v>
      </c>
      <c r="G16" s="426"/>
      <c r="H16" s="426"/>
      <c r="I16" s="427">
        <v>10</v>
      </c>
      <c r="J16" s="425">
        <v>7</v>
      </c>
      <c r="K16" s="427">
        <v>10</v>
      </c>
      <c r="L16" s="426">
        <v>17</v>
      </c>
      <c r="M16" s="425">
        <v>9</v>
      </c>
      <c r="N16" s="426">
        <v>14</v>
      </c>
      <c r="O16" s="426">
        <v>56</v>
      </c>
      <c r="P16" s="426">
        <v>33</v>
      </c>
      <c r="Q16" s="426">
        <v>3</v>
      </c>
      <c r="R16" s="426">
        <v>9</v>
      </c>
      <c r="S16" s="426">
        <v>1</v>
      </c>
      <c r="T16" s="427">
        <v>125</v>
      </c>
      <c r="U16" s="426">
        <v>35</v>
      </c>
      <c r="V16" s="426">
        <v>169</v>
      </c>
      <c r="W16" s="425">
        <v>160</v>
      </c>
    </row>
    <row r="17" spans="1:23" ht="13.5" customHeight="1">
      <c r="A17" s="415" t="s">
        <v>218</v>
      </c>
      <c r="B17" s="425"/>
      <c r="C17" s="426"/>
      <c r="D17" s="426"/>
      <c r="E17" s="426"/>
      <c r="F17" s="426"/>
      <c r="G17" s="426"/>
      <c r="H17" s="426"/>
      <c r="I17" s="427">
        <v>0</v>
      </c>
      <c r="J17" s="425">
        <v>1</v>
      </c>
      <c r="K17" s="427">
        <v>3</v>
      </c>
      <c r="L17" s="426">
        <v>1</v>
      </c>
      <c r="M17" s="425">
        <v>5</v>
      </c>
      <c r="N17" s="426">
        <v>3</v>
      </c>
      <c r="O17" s="426">
        <v>6</v>
      </c>
      <c r="P17" s="426">
        <v>3</v>
      </c>
      <c r="Q17" s="426">
        <v>1</v>
      </c>
      <c r="R17" s="426">
        <v>17</v>
      </c>
      <c r="S17" s="426">
        <v>1</v>
      </c>
      <c r="T17" s="427">
        <v>36</v>
      </c>
      <c r="U17" s="426">
        <v>27</v>
      </c>
      <c r="V17" s="426">
        <v>82</v>
      </c>
      <c r="W17" s="425">
        <v>63</v>
      </c>
    </row>
    <row r="18" spans="1:23" ht="13.5" customHeight="1">
      <c r="A18" s="415" t="s">
        <v>242</v>
      </c>
      <c r="B18" s="425"/>
      <c r="C18" s="426"/>
      <c r="D18" s="426">
        <v>2</v>
      </c>
      <c r="E18" s="426">
        <v>1</v>
      </c>
      <c r="F18" s="426"/>
      <c r="G18" s="426"/>
      <c r="H18" s="426"/>
      <c r="I18" s="427">
        <v>3</v>
      </c>
      <c r="J18" s="425">
        <v>1</v>
      </c>
      <c r="K18" s="427">
        <v>1</v>
      </c>
      <c r="L18" s="426">
        <v>4</v>
      </c>
      <c r="M18" s="425">
        <v>9</v>
      </c>
      <c r="N18" s="426">
        <v>10</v>
      </c>
      <c r="O18" s="426">
        <v>20</v>
      </c>
      <c r="P18" s="426">
        <v>5</v>
      </c>
      <c r="Q18" s="426">
        <v>2</v>
      </c>
      <c r="R18" s="426">
        <v>9</v>
      </c>
      <c r="S18" s="426">
        <v>2</v>
      </c>
      <c r="T18" s="427">
        <v>57</v>
      </c>
      <c r="U18" s="426">
        <v>28</v>
      </c>
      <c r="V18" s="426">
        <v>57</v>
      </c>
      <c r="W18" s="425">
        <v>85</v>
      </c>
    </row>
    <row r="19" spans="1:23" ht="13.5" customHeight="1">
      <c r="A19" s="415" t="s">
        <v>243</v>
      </c>
      <c r="B19" s="425"/>
      <c r="C19" s="426"/>
      <c r="D19" s="426">
        <v>1</v>
      </c>
      <c r="E19" s="426">
        <v>2</v>
      </c>
      <c r="F19" s="426" t="s">
        <v>445</v>
      </c>
      <c r="G19" s="426"/>
      <c r="H19" s="426">
        <v>1</v>
      </c>
      <c r="I19" s="427">
        <v>4</v>
      </c>
      <c r="J19" s="425"/>
      <c r="K19" s="427"/>
      <c r="L19" s="426">
        <v>4</v>
      </c>
      <c r="M19" s="425">
        <v>7</v>
      </c>
      <c r="N19" s="426">
        <v>13</v>
      </c>
      <c r="O19" s="426">
        <v>15</v>
      </c>
      <c r="P19" s="426">
        <v>3</v>
      </c>
      <c r="Q19" s="426">
        <v>6</v>
      </c>
      <c r="R19" s="426">
        <v>4</v>
      </c>
      <c r="S19" s="426">
        <v>2</v>
      </c>
      <c r="T19" s="427">
        <v>50</v>
      </c>
      <c r="U19" s="426">
        <v>29</v>
      </c>
      <c r="V19" s="426">
        <v>61</v>
      </c>
      <c r="W19" s="425">
        <v>79</v>
      </c>
    </row>
    <row r="20" spans="1:23" ht="13.5" customHeight="1">
      <c r="A20" s="415" t="s">
        <v>244</v>
      </c>
      <c r="B20" s="428">
        <v>69</v>
      </c>
      <c r="C20" s="429">
        <v>3</v>
      </c>
      <c r="D20" s="429">
        <v>93</v>
      </c>
      <c r="E20" s="429">
        <v>91</v>
      </c>
      <c r="F20" s="429">
        <v>17</v>
      </c>
      <c r="G20" s="429">
        <v>17</v>
      </c>
      <c r="H20" s="429"/>
      <c r="I20" s="427">
        <v>290</v>
      </c>
      <c r="J20" s="425">
        <v>2</v>
      </c>
      <c r="K20" s="427">
        <v>2</v>
      </c>
      <c r="L20" s="426">
        <v>292</v>
      </c>
      <c r="M20" s="428">
        <v>640</v>
      </c>
      <c r="N20" s="429">
        <v>216</v>
      </c>
      <c r="O20" s="429">
        <v>772</v>
      </c>
      <c r="P20" s="429">
        <v>701</v>
      </c>
      <c r="Q20" s="429">
        <v>178</v>
      </c>
      <c r="R20" s="429">
        <v>179</v>
      </c>
      <c r="S20" s="429">
        <v>86</v>
      </c>
      <c r="T20" s="430">
        <v>2772</v>
      </c>
      <c r="U20" s="426">
        <v>90</v>
      </c>
      <c r="V20" s="426">
        <v>193</v>
      </c>
      <c r="W20" s="428">
        <v>2862</v>
      </c>
    </row>
    <row r="21" spans="1:23" ht="13.5" customHeight="1">
      <c r="A21" s="417" t="s">
        <v>204</v>
      </c>
      <c r="B21" s="425">
        <v>6</v>
      </c>
      <c r="C21" s="426">
        <v>1</v>
      </c>
      <c r="D21" s="426">
        <v>6</v>
      </c>
      <c r="E21" s="426">
        <v>5</v>
      </c>
      <c r="F21" s="426"/>
      <c r="G21" s="426"/>
      <c r="H21" s="426"/>
      <c r="I21" s="427">
        <v>18</v>
      </c>
      <c r="J21" s="425">
        <v>1</v>
      </c>
      <c r="K21" s="427">
        <v>1</v>
      </c>
      <c r="L21" s="426">
        <v>19</v>
      </c>
      <c r="M21" s="425">
        <v>51</v>
      </c>
      <c r="N21" s="426">
        <v>77</v>
      </c>
      <c r="O21" s="426">
        <v>70</v>
      </c>
      <c r="P21" s="426">
        <v>50</v>
      </c>
      <c r="Q21" s="426">
        <v>30</v>
      </c>
      <c r="R21" s="426">
        <v>9</v>
      </c>
      <c r="S21" s="426">
        <v>9</v>
      </c>
      <c r="T21" s="427">
        <v>296</v>
      </c>
      <c r="U21" s="426">
        <v>56</v>
      </c>
      <c r="V21" s="426">
        <v>73</v>
      </c>
      <c r="W21" s="425">
        <v>352</v>
      </c>
    </row>
    <row r="22" spans="1:23" ht="13.5" customHeight="1">
      <c r="A22" s="415" t="s">
        <v>245</v>
      </c>
      <c r="B22" s="425"/>
      <c r="C22" s="426"/>
      <c r="D22" s="426"/>
      <c r="E22" s="426"/>
      <c r="F22" s="426"/>
      <c r="G22" s="426">
        <v>1</v>
      </c>
      <c r="H22" s="426"/>
      <c r="I22" s="427">
        <v>1</v>
      </c>
      <c r="J22" s="425"/>
      <c r="K22" s="427"/>
      <c r="L22" s="426">
        <v>1</v>
      </c>
      <c r="M22" s="425">
        <v>2</v>
      </c>
      <c r="N22" s="426">
        <v>18</v>
      </c>
      <c r="O22" s="426">
        <v>6</v>
      </c>
      <c r="P22" s="426">
        <v>9</v>
      </c>
      <c r="Q22" s="426">
        <v>4</v>
      </c>
      <c r="R22" s="426">
        <v>11</v>
      </c>
      <c r="S22" s="426">
        <v>1</v>
      </c>
      <c r="T22" s="427">
        <v>51</v>
      </c>
      <c r="U22" s="426">
        <v>37</v>
      </c>
      <c r="V22" s="426">
        <v>90</v>
      </c>
      <c r="W22" s="425">
        <v>88</v>
      </c>
    </row>
    <row r="23" spans="1:23" ht="13.5" customHeight="1">
      <c r="A23" s="415" t="s">
        <v>246</v>
      </c>
      <c r="B23" s="425"/>
      <c r="C23" s="426"/>
      <c r="D23" s="426"/>
      <c r="E23" s="426"/>
      <c r="F23" s="426"/>
      <c r="G23" s="426"/>
      <c r="H23" s="426"/>
      <c r="I23" s="427">
        <v>0</v>
      </c>
      <c r="J23" s="425">
        <v>2</v>
      </c>
      <c r="K23" s="427">
        <v>5</v>
      </c>
      <c r="L23" s="426">
        <v>2</v>
      </c>
      <c r="M23" s="425">
        <v>3</v>
      </c>
      <c r="N23" s="426">
        <v>9</v>
      </c>
      <c r="O23" s="426">
        <v>11</v>
      </c>
      <c r="P23" s="426">
        <v>1</v>
      </c>
      <c r="Q23" s="426">
        <v>3</v>
      </c>
      <c r="R23" s="426">
        <v>2</v>
      </c>
      <c r="S23" s="426">
        <v>1</v>
      </c>
      <c r="T23" s="427">
        <v>30</v>
      </c>
      <c r="U23" s="426">
        <v>20</v>
      </c>
      <c r="V23" s="426">
        <v>55</v>
      </c>
      <c r="W23" s="425">
        <v>50</v>
      </c>
    </row>
    <row r="24" spans="1:23" ht="13.5" customHeight="1">
      <c r="A24" s="415" t="s">
        <v>247</v>
      </c>
      <c r="B24" s="425"/>
      <c r="C24" s="426"/>
      <c r="D24" s="426">
        <v>2</v>
      </c>
      <c r="E24" s="426"/>
      <c r="F24" s="426"/>
      <c r="G24" s="426"/>
      <c r="H24" s="426"/>
      <c r="I24" s="427">
        <v>2</v>
      </c>
      <c r="J24" s="425"/>
      <c r="K24" s="427"/>
      <c r="L24" s="426">
        <v>2</v>
      </c>
      <c r="M24" s="425">
        <v>9</v>
      </c>
      <c r="N24" s="426">
        <v>17</v>
      </c>
      <c r="O24" s="426">
        <v>23</v>
      </c>
      <c r="P24" s="426">
        <v>21</v>
      </c>
      <c r="Q24" s="426">
        <v>10</v>
      </c>
      <c r="R24" s="426">
        <v>8</v>
      </c>
      <c r="S24" s="426"/>
      <c r="T24" s="427">
        <v>88</v>
      </c>
      <c r="U24" s="426">
        <v>48</v>
      </c>
      <c r="V24" s="426">
        <v>99</v>
      </c>
      <c r="W24" s="425">
        <v>136</v>
      </c>
    </row>
    <row r="25" spans="1:23" ht="13.5" customHeight="1">
      <c r="A25" s="415" t="s">
        <v>248</v>
      </c>
      <c r="B25" s="425"/>
      <c r="C25" s="426"/>
      <c r="D25" s="426">
        <v>3</v>
      </c>
      <c r="E25" s="426">
        <v>1</v>
      </c>
      <c r="F25" s="426"/>
      <c r="G25" s="426"/>
      <c r="H25" s="426"/>
      <c r="I25" s="427">
        <v>4</v>
      </c>
      <c r="J25" s="425">
        <v>2</v>
      </c>
      <c r="K25" s="427">
        <v>2</v>
      </c>
      <c r="L25" s="426">
        <v>6</v>
      </c>
      <c r="M25" s="425">
        <v>14</v>
      </c>
      <c r="N25" s="426">
        <v>36</v>
      </c>
      <c r="O25" s="426">
        <v>11</v>
      </c>
      <c r="P25" s="426">
        <v>10</v>
      </c>
      <c r="Q25" s="426">
        <v>7</v>
      </c>
      <c r="R25" s="426">
        <v>5</v>
      </c>
      <c r="S25" s="426">
        <v>3</v>
      </c>
      <c r="T25" s="427">
        <v>86</v>
      </c>
      <c r="U25" s="426">
        <v>30</v>
      </c>
      <c r="V25" s="426">
        <v>71</v>
      </c>
      <c r="W25" s="425">
        <v>116</v>
      </c>
    </row>
    <row r="26" spans="1:23" ht="13.5" customHeight="1">
      <c r="A26" s="415" t="s">
        <v>249</v>
      </c>
      <c r="B26" s="425">
        <v>2</v>
      </c>
      <c r="C26" s="426"/>
      <c r="D26" s="426">
        <v>1</v>
      </c>
      <c r="E26" s="426"/>
      <c r="F26" s="426"/>
      <c r="G26" s="426"/>
      <c r="H26" s="426"/>
      <c r="I26" s="427">
        <v>3</v>
      </c>
      <c r="J26" s="425">
        <v>2</v>
      </c>
      <c r="K26" s="427">
        <v>2</v>
      </c>
      <c r="L26" s="426">
        <v>5</v>
      </c>
      <c r="M26" s="425">
        <v>12</v>
      </c>
      <c r="N26" s="426">
        <v>25</v>
      </c>
      <c r="O26" s="426">
        <v>8</v>
      </c>
      <c r="P26" s="426">
        <v>5</v>
      </c>
      <c r="Q26" s="426"/>
      <c r="R26" s="426">
        <v>6</v>
      </c>
      <c r="S26" s="426">
        <v>1</v>
      </c>
      <c r="T26" s="427">
        <v>57</v>
      </c>
      <c r="U26" s="426">
        <v>54</v>
      </c>
      <c r="V26" s="426">
        <v>116</v>
      </c>
      <c r="W26" s="425">
        <v>111</v>
      </c>
    </row>
    <row r="27" spans="1:23" ht="13.5" customHeight="1">
      <c r="A27" s="415" t="s">
        <v>250</v>
      </c>
      <c r="B27" s="425"/>
      <c r="C27" s="426"/>
      <c r="D27" s="426">
        <v>1</v>
      </c>
      <c r="E27" s="426"/>
      <c r="F27" s="426"/>
      <c r="G27" s="426">
        <v>2</v>
      </c>
      <c r="H27" s="426"/>
      <c r="I27" s="427">
        <v>3</v>
      </c>
      <c r="J27" s="425">
        <v>6</v>
      </c>
      <c r="K27" s="427">
        <v>11</v>
      </c>
      <c r="L27" s="426">
        <v>9</v>
      </c>
      <c r="M27" s="425">
        <v>16</v>
      </c>
      <c r="N27" s="426">
        <v>40</v>
      </c>
      <c r="O27" s="426">
        <v>19</v>
      </c>
      <c r="P27" s="426">
        <v>7</v>
      </c>
      <c r="Q27" s="426">
        <v>4</v>
      </c>
      <c r="R27" s="426">
        <v>13</v>
      </c>
      <c r="S27" s="426">
        <v>2</v>
      </c>
      <c r="T27" s="427">
        <v>101</v>
      </c>
      <c r="U27" s="426">
        <v>89</v>
      </c>
      <c r="V27" s="426">
        <v>168</v>
      </c>
      <c r="W27" s="425">
        <v>190</v>
      </c>
    </row>
    <row r="28" spans="1:23" ht="13.5" customHeight="1">
      <c r="A28" s="415" t="s">
        <v>251</v>
      </c>
      <c r="B28" s="425">
        <v>1</v>
      </c>
      <c r="C28" s="426"/>
      <c r="D28" s="426">
        <v>2</v>
      </c>
      <c r="E28" s="426"/>
      <c r="F28" s="426">
        <v>1</v>
      </c>
      <c r="G28" s="426"/>
      <c r="H28" s="426"/>
      <c r="I28" s="427">
        <v>4</v>
      </c>
      <c r="J28" s="425">
        <v>3</v>
      </c>
      <c r="K28" s="427">
        <v>3</v>
      </c>
      <c r="L28" s="426">
        <v>7</v>
      </c>
      <c r="M28" s="425">
        <v>11</v>
      </c>
      <c r="N28" s="426">
        <v>49</v>
      </c>
      <c r="O28" s="426">
        <v>26</v>
      </c>
      <c r="P28" s="426">
        <v>9</v>
      </c>
      <c r="Q28" s="426">
        <v>5</v>
      </c>
      <c r="R28" s="426">
        <v>7</v>
      </c>
      <c r="S28" s="426"/>
      <c r="T28" s="427">
        <v>107</v>
      </c>
      <c r="U28" s="426">
        <v>52</v>
      </c>
      <c r="V28" s="426">
        <v>102</v>
      </c>
      <c r="W28" s="425">
        <v>159</v>
      </c>
    </row>
    <row r="29" spans="1:23" ht="13.5" customHeight="1">
      <c r="A29" s="732" t="s">
        <v>252</v>
      </c>
      <c r="B29" s="425">
        <v>1</v>
      </c>
      <c r="C29" s="426">
        <v>1</v>
      </c>
      <c r="D29" s="426">
        <v>7</v>
      </c>
      <c r="E29" s="426">
        <v>2</v>
      </c>
      <c r="F29" s="426">
        <v>1</v>
      </c>
      <c r="G29" s="426"/>
      <c r="H29" s="426"/>
      <c r="I29" s="426">
        <v>12</v>
      </c>
      <c r="J29" s="425">
        <v>1</v>
      </c>
      <c r="K29" s="427">
        <v>1</v>
      </c>
      <c r="L29" s="426">
        <v>13</v>
      </c>
      <c r="M29" s="425">
        <v>46</v>
      </c>
      <c r="N29" s="426">
        <v>24</v>
      </c>
      <c r="O29" s="426">
        <v>74</v>
      </c>
      <c r="P29" s="426">
        <v>27</v>
      </c>
      <c r="Q29" s="426">
        <v>11</v>
      </c>
      <c r="R29" s="426">
        <v>6</v>
      </c>
      <c r="S29" s="426">
        <v>3</v>
      </c>
      <c r="T29" s="427">
        <v>191</v>
      </c>
      <c r="U29" s="426">
        <v>35</v>
      </c>
      <c r="V29" s="426">
        <v>99</v>
      </c>
      <c r="W29" s="425">
        <v>226</v>
      </c>
    </row>
    <row r="30" spans="1:23" ht="13.5" customHeight="1">
      <c r="A30" s="732" t="s">
        <v>253</v>
      </c>
      <c r="B30" s="425">
        <v>1</v>
      </c>
      <c r="C30" s="426"/>
      <c r="D30" s="426">
        <v>1</v>
      </c>
      <c r="E30" s="426">
        <v>4</v>
      </c>
      <c r="F30" s="426"/>
      <c r="G30" s="426"/>
      <c r="H30" s="426"/>
      <c r="I30" s="426">
        <v>6</v>
      </c>
      <c r="J30" s="425">
        <v>3</v>
      </c>
      <c r="K30" s="427">
        <v>3</v>
      </c>
      <c r="L30" s="426">
        <v>9</v>
      </c>
      <c r="M30" s="425">
        <v>52</v>
      </c>
      <c r="N30" s="426">
        <v>47</v>
      </c>
      <c r="O30" s="426">
        <v>77</v>
      </c>
      <c r="P30" s="426">
        <v>66</v>
      </c>
      <c r="Q30" s="426">
        <v>6</v>
      </c>
      <c r="R30" s="426">
        <v>6</v>
      </c>
      <c r="S30" s="426">
        <v>6</v>
      </c>
      <c r="T30" s="427">
        <v>260</v>
      </c>
      <c r="U30" s="426">
        <v>84</v>
      </c>
      <c r="V30" s="426">
        <v>169</v>
      </c>
      <c r="W30" s="425">
        <v>344</v>
      </c>
    </row>
    <row r="31" spans="1:23" ht="13.5" customHeight="1">
      <c r="A31" s="732" t="s">
        <v>254</v>
      </c>
      <c r="B31" s="425"/>
      <c r="C31" s="426"/>
      <c r="D31" s="426"/>
      <c r="E31" s="426">
        <v>3</v>
      </c>
      <c r="F31" s="426"/>
      <c r="G31" s="426">
        <v>2</v>
      </c>
      <c r="H31" s="426"/>
      <c r="I31" s="426">
        <v>5</v>
      </c>
      <c r="J31" s="425">
        <v>2</v>
      </c>
      <c r="K31" s="426">
        <v>2</v>
      </c>
      <c r="L31" s="733">
        <v>7</v>
      </c>
      <c r="M31" s="425">
        <v>20</v>
      </c>
      <c r="N31" s="426">
        <v>68</v>
      </c>
      <c r="O31" s="426">
        <v>17</v>
      </c>
      <c r="P31" s="426">
        <v>27</v>
      </c>
      <c r="Q31" s="426">
        <v>18</v>
      </c>
      <c r="R31" s="426">
        <v>11</v>
      </c>
      <c r="S31" s="426">
        <v>4</v>
      </c>
      <c r="T31" s="426">
        <v>165</v>
      </c>
      <c r="U31" s="425">
        <v>26</v>
      </c>
      <c r="V31" s="426">
        <v>59</v>
      </c>
      <c r="W31" s="425">
        <v>191</v>
      </c>
    </row>
    <row r="32" spans="1:23" s="731" customFormat="1" ht="13.5" customHeight="1">
      <c r="A32" s="732" t="s">
        <v>217</v>
      </c>
      <c r="B32" s="425">
        <v>4</v>
      </c>
      <c r="C32" s="426">
        <v>4</v>
      </c>
      <c r="D32" s="426">
        <v>4</v>
      </c>
      <c r="E32" s="426">
        <v>12</v>
      </c>
      <c r="F32" s="426">
        <v>9</v>
      </c>
      <c r="G32" s="426">
        <v>1</v>
      </c>
      <c r="H32" s="426"/>
      <c r="I32" s="426">
        <v>34</v>
      </c>
      <c r="J32" s="425">
        <v>22</v>
      </c>
      <c r="K32" s="426">
        <v>23</v>
      </c>
      <c r="L32" s="733">
        <v>56</v>
      </c>
      <c r="M32" s="425">
        <v>101</v>
      </c>
      <c r="N32" s="426">
        <v>380</v>
      </c>
      <c r="O32" s="426">
        <v>66</v>
      </c>
      <c r="P32" s="426">
        <v>43</v>
      </c>
      <c r="Q32" s="426">
        <v>36</v>
      </c>
      <c r="R32" s="426">
        <v>10</v>
      </c>
      <c r="S32" s="426">
        <v>8</v>
      </c>
      <c r="T32" s="426">
        <v>644</v>
      </c>
      <c r="U32" s="425">
        <v>190</v>
      </c>
      <c r="V32" s="426">
        <v>277</v>
      </c>
      <c r="W32" s="428">
        <v>834</v>
      </c>
    </row>
    <row r="33" spans="1:23" s="731" customFormat="1" ht="13.5" customHeight="1">
      <c r="A33" s="732" t="s">
        <v>255</v>
      </c>
      <c r="B33" s="425">
        <v>44</v>
      </c>
      <c r="C33" s="426">
        <v>42</v>
      </c>
      <c r="D33" s="426">
        <v>15</v>
      </c>
      <c r="E33" s="426">
        <v>55</v>
      </c>
      <c r="F33" s="426">
        <v>27</v>
      </c>
      <c r="G33" s="426">
        <v>3</v>
      </c>
      <c r="H33" s="426"/>
      <c r="I33" s="426">
        <v>186</v>
      </c>
      <c r="J33" s="425">
        <v>52</v>
      </c>
      <c r="K33" s="426">
        <v>73</v>
      </c>
      <c r="L33" s="733">
        <v>238</v>
      </c>
      <c r="M33" s="425">
        <v>500</v>
      </c>
      <c r="N33" s="426">
        <v>428</v>
      </c>
      <c r="O33" s="426">
        <v>185</v>
      </c>
      <c r="P33" s="426">
        <v>463</v>
      </c>
      <c r="Q33" s="426">
        <v>286</v>
      </c>
      <c r="R33" s="426">
        <v>28</v>
      </c>
      <c r="S33" s="426">
        <v>25</v>
      </c>
      <c r="T33" s="426">
        <v>1915</v>
      </c>
      <c r="U33" s="425">
        <v>305</v>
      </c>
      <c r="V33" s="426">
        <v>732</v>
      </c>
      <c r="W33" s="425">
        <v>2220</v>
      </c>
    </row>
    <row r="34" spans="1:23" ht="13.5" customHeight="1">
      <c r="A34" s="732" t="s">
        <v>256</v>
      </c>
      <c r="B34" s="425">
        <v>10</v>
      </c>
      <c r="C34" s="426">
        <v>5</v>
      </c>
      <c r="D34" s="426">
        <v>22</v>
      </c>
      <c r="E34" s="426">
        <v>15</v>
      </c>
      <c r="F34" s="426">
        <v>2</v>
      </c>
      <c r="G34" s="426">
        <v>3</v>
      </c>
      <c r="H34" s="426"/>
      <c r="I34" s="426">
        <v>57</v>
      </c>
      <c r="J34" s="425">
        <v>5</v>
      </c>
      <c r="K34" s="426">
        <v>8</v>
      </c>
      <c r="L34" s="733">
        <v>62</v>
      </c>
      <c r="M34" s="425">
        <v>126</v>
      </c>
      <c r="N34" s="426">
        <v>109</v>
      </c>
      <c r="O34" s="426">
        <v>178</v>
      </c>
      <c r="P34" s="426">
        <v>106</v>
      </c>
      <c r="Q34" s="426">
        <v>28</v>
      </c>
      <c r="R34" s="426">
        <v>33</v>
      </c>
      <c r="S34" s="426">
        <v>3</v>
      </c>
      <c r="T34" s="426">
        <v>583</v>
      </c>
      <c r="U34" s="425">
        <v>101</v>
      </c>
      <c r="V34" s="426">
        <v>210</v>
      </c>
      <c r="W34" s="425">
        <v>684</v>
      </c>
    </row>
    <row r="35" spans="1:23" ht="13.5" customHeight="1">
      <c r="A35" s="415" t="s">
        <v>257</v>
      </c>
      <c r="B35" s="425">
        <v>2</v>
      </c>
      <c r="C35" s="426">
        <v>1</v>
      </c>
      <c r="D35" s="426">
        <v>2</v>
      </c>
      <c r="E35" s="426">
        <v>4</v>
      </c>
      <c r="F35" s="426"/>
      <c r="G35" s="426">
        <v>1</v>
      </c>
      <c r="H35" s="426"/>
      <c r="I35" s="426">
        <v>10</v>
      </c>
      <c r="J35" s="425">
        <v>11</v>
      </c>
      <c r="K35" s="427">
        <v>14</v>
      </c>
      <c r="L35" s="426">
        <v>21</v>
      </c>
      <c r="M35" s="425">
        <v>98</v>
      </c>
      <c r="N35" s="426">
        <v>106</v>
      </c>
      <c r="O35" s="426">
        <v>65</v>
      </c>
      <c r="P35" s="426">
        <v>35</v>
      </c>
      <c r="Q35" s="426">
        <v>8</v>
      </c>
      <c r="R35" s="426">
        <v>49</v>
      </c>
      <c r="S35" s="426">
        <v>1</v>
      </c>
      <c r="T35" s="427">
        <v>362</v>
      </c>
      <c r="U35" s="426">
        <v>113</v>
      </c>
      <c r="V35" s="426">
        <v>274</v>
      </c>
      <c r="W35" s="425">
        <v>475</v>
      </c>
    </row>
    <row r="36" spans="1:23" ht="13.5" customHeight="1">
      <c r="A36" s="415" t="s">
        <v>258</v>
      </c>
      <c r="B36" s="425">
        <v>9</v>
      </c>
      <c r="C36" s="426">
        <v>76</v>
      </c>
      <c r="D36" s="426">
        <v>37</v>
      </c>
      <c r="E36" s="426">
        <v>13</v>
      </c>
      <c r="F36" s="426">
        <v>1</v>
      </c>
      <c r="G36" s="426">
        <v>8</v>
      </c>
      <c r="H36" s="426"/>
      <c r="I36" s="427">
        <v>144</v>
      </c>
      <c r="J36" s="425">
        <v>64</v>
      </c>
      <c r="K36" s="427">
        <v>71</v>
      </c>
      <c r="L36" s="426">
        <v>208</v>
      </c>
      <c r="M36" s="425">
        <v>90</v>
      </c>
      <c r="N36" s="426">
        <v>499</v>
      </c>
      <c r="O36" s="426">
        <v>208</v>
      </c>
      <c r="P36" s="426">
        <v>176</v>
      </c>
      <c r="Q36" s="426">
        <v>45</v>
      </c>
      <c r="R36" s="426">
        <v>40</v>
      </c>
      <c r="S36" s="426">
        <v>12</v>
      </c>
      <c r="T36" s="427">
        <v>1070</v>
      </c>
      <c r="U36" s="426">
        <v>267</v>
      </c>
      <c r="V36" s="426">
        <v>435</v>
      </c>
      <c r="W36" s="428">
        <v>1337</v>
      </c>
    </row>
    <row r="37" spans="1:23" ht="13.5" customHeight="1">
      <c r="A37" s="417" t="s">
        <v>205</v>
      </c>
      <c r="B37" s="425">
        <v>9</v>
      </c>
      <c r="C37" s="426">
        <v>5</v>
      </c>
      <c r="D37" s="426">
        <v>4</v>
      </c>
      <c r="E37" s="426">
        <v>9</v>
      </c>
      <c r="F37" s="426">
        <v>1</v>
      </c>
      <c r="G37" s="426">
        <v>1</v>
      </c>
      <c r="H37" s="426"/>
      <c r="I37" s="427">
        <v>29</v>
      </c>
      <c r="J37" s="425">
        <v>7</v>
      </c>
      <c r="K37" s="427">
        <v>7</v>
      </c>
      <c r="L37" s="426">
        <v>36</v>
      </c>
      <c r="M37" s="425">
        <v>71</v>
      </c>
      <c r="N37" s="426">
        <v>103</v>
      </c>
      <c r="O37" s="426">
        <v>73</v>
      </c>
      <c r="P37" s="426">
        <v>42</v>
      </c>
      <c r="Q37" s="426">
        <v>10</v>
      </c>
      <c r="R37" s="426">
        <v>8</v>
      </c>
      <c r="S37" s="426">
        <v>4</v>
      </c>
      <c r="T37" s="427">
        <v>311</v>
      </c>
      <c r="U37" s="426">
        <v>87</v>
      </c>
      <c r="V37" s="426">
        <v>182</v>
      </c>
      <c r="W37" s="425">
        <v>398</v>
      </c>
    </row>
    <row r="38" spans="1:23" ht="13.5" customHeight="1">
      <c r="A38" s="415" t="s">
        <v>259</v>
      </c>
      <c r="B38" s="425">
        <v>1</v>
      </c>
      <c r="C38" s="426"/>
      <c r="D38" s="426"/>
      <c r="E38" s="426"/>
      <c r="F38" s="426"/>
      <c r="G38" s="426">
        <v>1</v>
      </c>
      <c r="H38" s="426"/>
      <c r="I38" s="427">
        <v>2</v>
      </c>
      <c r="J38" s="425">
        <v>1</v>
      </c>
      <c r="K38" s="427">
        <v>1</v>
      </c>
      <c r="L38" s="426">
        <v>3</v>
      </c>
      <c r="M38" s="425">
        <v>3</v>
      </c>
      <c r="N38" s="426">
        <v>18</v>
      </c>
      <c r="O38" s="426">
        <v>5</v>
      </c>
      <c r="P38" s="426">
        <v>1</v>
      </c>
      <c r="Q38" s="426"/>
      <c r="R38" s="426">
        <v>11</v>
      </c>
      <c r="S38" s="426"/>
      <c r="T38" s="427">
        <v>38</v>
      </c>
      <c r="U38" s="426">
        <v>18</v>
      </c>
      <c r="V38" s="426">
        <v>56</v>
      </c>
      <c r="W38" s="425">
        <v>56</v>
      </c>
    </row>
    <row r="39" spans="1:23" ht="13.5" customHeight="1">
      <c r="A39" s="415" t="s">
        <v>260</v>
      </c>
      <c r="B39" s="425"/>
      <c r="C39" s="426"/>
      <c r="D39" s="426">
        <v>2</v>
      </c>
      <c r="E39" s="426"/>
      <c r="F39" s="426"/>
      <c r="G39" s="426" t="s">
        <v>446</v>
      </c>
      <c r="H39" s="426"/>
      <c r="I39" s="427">
        <v>2</v>
      </c>
      <c r="J39" s="425">
        <v>3</v>
      </c>
      <c r="K39" s="427">
        <v>3</v>
      </c>
      <c r="L39" s="426">
        <v>5</v>
      </c>
      <c r="M39" s="425">
        <v>10</v>
      </c>
      <c r="N39" s="426">
        <v>22</v>
      </c>
      <c r="O39" s="426">
        <v>20</v>
      </c>
      <c r="P39" s="426">
        <v>3</v>
      </c>
      <c r="Q39" s="426">
        <v>9</v>
      </c>
      <c r="R39" s="426">
        <v>11</v>
      </c>
      <c r="S39" s="426"/>
      <c r="T39" s="427">
        <v>75</v>
      </c>
      <c r="U39" s="426">
        <v>26</v>
      </c>
      <c r="V39" s="426">
        <v>88</v>
      </c>
      <c r="W39" s="425">
        <v>101</v>
      </c>
    </row>
    <row r="40" spans="1:23" ht="13.5" customHeight="1">
      <c r="A40" s="415" t="s">
        <v>216</v>
      </c>
      <c r="B40" s="425">
        <v>2</v>
      </c>
      <c r="C40" s="426"/>
      <c r="D40" s="426">
        <v>5</v>
      </c>
      <c r="E40" s="426"/>
      <c r="F40" s="426"/>
      <c r="G40" s="426"/>
      <c r="H40" s="426"/>
      <c r="I40" s="427">
        <v>7</v>
      </c>
      <c r="J40" s="425">
        <v>2</v>
      </c>
      <c r="K40" s="427">
        <v>2</v>
      </c>
      <c r="L40" s="426">
        <v>9</v>
      </c>
      <c r="M40" s="425">
        <v>30</v>
      </c>
      <c r="N40" s="426">
        <v>22</v>
      </c>
      <c r="O40" s="426">
        <v>48</v>
      </c>
      <c r="P40" s="426">
        <v>2</v>
      </c>
      <c r="Q40" s="426">
        <v>1</v>
      </c>
      <c r="R40" s="426">
        <v>8</v>
      </c>
      <c r="S40" s="426">
        <v>2</v>
      </c>
      <c r="T40" s="427">
        <v>113</v>
      </c>
      <c r="U40" s="426">
        <v>57</v>
      </c>
      <c r="V40" s="426">
        <v>156</v>
      </c>
      <c r="W40" s="425">
        <v>170</v>
      </c>
    </row>
    <row r="41" spans="1:23" ht="13.5" customHeight="1">
      <c r="A41" s="415" t="s">
        <v>261</v>
      </c>
      <c r="B41" s="425">
        <v>2</v>
      </c>
      <c r="C41" s="426"/>
      <c r="D41" s="426">
        <v>9</v>
      </c>
      <c r="E41" s="426">
        <v>1</v>
      </c>
      <c r="F41" s="426"/>
      <c r="G41" s="426"/>
      <c r="H41" s="426"/>
      <c r="I41" s="427">
        <v>12</v>
      </c>
      <c r="J41" s="425">
        <v>7</v>
      </c>
      <c r="K41" s="427">
        <v>12</v>
      </c>
      <c r="L41" s="426">
        <v>19</v>
      </c>
      <c r="M41" s="425">
        <v>13</v>
      </c>
      <c r="N41" s="426">
        <v>45</v>
      </c>
      <c r="O41" s="426">
        <v>64</v>
      </c>
      <c r="P41" s="426">
        <v>12</v>
      </c>
      <c r="Q41" s="426">
        <v>7</v>
      </c>
      <c r="R41" s="426">
        <v>5</v>
      </c>
      <c r="S41" s="426">
        <v>5</v>
      </c>
      <c r="T41" s="427">
        <v>151</v>
      </c>
      <c r="U41" s="426">
        <v>65</v>
      </c>
      <c r="V41" s="426">
        <v>122</v>
      </c>
      <c r="W41" s="425">
        <v>216</v>
      </c>
    </row>
    <row r="42" spans="1:23" ht="13.5" customHeight="1">
      <c r="A42" s="415" t="s">
        <v>262</v>
      </c>
      <c r="B42" s="425">
        <v>1</v>
      </c>
      <c r="C42" s="426"/>
      <c r="D42" s="426">
        <v>3</v>
      </c>
      <c r="E42" s="426">
        <v>2</v>
      </c>
      <c r="F42" s="426"/>
      <c r="G42" s="426"/>
      <c r="H42" s="426"/>
      <c r="I42" s="427">
        <v>6</v>
      </c>
      <c r="J42" s="425">
        <v>3</v>
      </c>
      <c r="K42" s="427">
        <v>3</v>
      </c>
      <c r="L42" s="426">
        <v>9</v>
      </c>
      <c r="M42" s="425">
        <v>19</v>
      </c>
      <c r="N42" s="426">
        <v>19</v>
      </c>
      <c r="O42" s="426">
        <v>30</v>
      </c>
      <c r="P42" s="426">
        <v>11</v>
      </c>
      <c r="Q42" s="426">
        <v>11</v>
      </c>
      <c r="R42" s="426">
        <v>4</v>
      </c>
      <c r="S42" s="426">
        <v>7</v>
      </c>
      <c r="T42" s="427">
        <v>101</v>
      </c>
      <c r="U42" s="426">
        <v>40</v>
      </c>
      <c r="V42" s="426">
        <v>81</v>
      </c>
      <c r="W42" s="425">
        <v>141</v>
      </c>
    </row>
    <row r="43" spans="1:23" ht="13.5" customHeight="1">
      <c r="A43" s="415" t="s">
        <v>263</v>
      </c>
      <c r="B43" s="425"/>
      <c r="C43" s="426"/>
      <c r="D43" s="426"/>
      <c r="E43" s="426"/>
      <c r="F43" s="426"/>
      <c r="G43" s="426"/>
      <c r="H43" s="426"/>
      <c r="I43" s="427">
        <v>0</v>
      </c>
      <c r="J43" s="425"/>
      <c r="K43" s="427"/>
      <c r="L43" s="426">
        <v>0</v>
      </c>
      <c r="M43" s="425">
        <v>6</v>
      </c>
      <c r="N43" s="426">
        <v>15</v>
      </c>
      <c r="O43" s="426"/>
      <c r="P43" s="426">
        <v>2</v>
      </c>
      <c r="Q43" s="426">
        <v>1</v>
      </c>
      <c r="R43" s="426">
        <v>6</v>
      </c>
      <c r="S43" s="426">
        <v>1</v>
      </c>
      <c r="T43" s="427">
        <v>31</v>
      </c>
      <c r="U43" s="426">
        <v>21</v>
      </c>
      <c r="V43" s="426">
        <v>74</v>
      </c>
      <c r="W43" s="425">
        <v>52</v>
      </c>
    </row>
    <row r="44" spans="1:23" ht="13.5" customHeight="1">
      <c r="A44" s="415" t="s">
        <v>264</v>
      </c>
      <c r="B44" s="425"/>
      <c r="C44" s="426"/>
      <c r="D44" s="426">
        <v>1</v>
      </c>
      <c r="E44" s="426">
        <v>3</v>
      </c>
      <c r="F44" s="426"/>
      <c r="G44" s="426"/>
      <c r="H44" s="426"/>
      <c r="I44" s="427">
        <v>4</v>
      </c>
      <c r="J44" s="425">
        <v>2</v>
      </c>
      <c r="K44" s="427">
        <v>2</v>
      </c>
      <c r="L44" s="426">
        <v>6</v>
      </c>
      <c r="M44" s="425">
        <v>22</v>
      </c>
      <c r="N44" s="426">
        <v>32</v>
      </c>
      <c r="O44" s="426">
        <v>18</v>
      </c>
      <c r="P44" s="426">
        <v>12</v>
      </c>
      <c r="Q44" s="426">
        <v>5</v>
      </c>
      <c r="R44" s="426">
        <v>1</v>
      </c>
      <c r="S44" s="426">
        <v>1</v>
      </c>
      <c r="T44" s="427">
        <v>91</v>
      </c>
      <c r="U44" s="426">
        <v>32</v>
      </c>
      <c r="V44" s="426">
        <v>65</v>
      </c>
      <c r="W44" s="425">
        <v>123</v>
      </c>
    </row>
    <row r="45" spans="1:23" ht="13.5" customHeight="1">
      <c r="A45" s="415" t="s">
        <v>265</v>
      </c>
      <c r="B45" s="425"/>
      <c r="C45" s="426"/>
      <c r="D45" s="426">
        <v>8</v>
      </c>
      <c r="E45" s="426"/>
      <c r="F45" s="426"/>
      <c r="G45" s="426">
        <v>1</v>
      </c>
      <c r="H45" s="426"/>
      <c r="I45" s="427">
        <v>9</v>
      </c>
      <c r="J45" s="425">
        <v>3</v>
      </c>
      <c r="K45" s="427">
        <v>3</v>
      </c>
      <c r="L45" s="426">
        <v>12</v>
      </c>
      <c r="M45" s="425">
        <v>1</v>
      </c>
      <c r="N45" s="426">
        <v>15</v>
      </c>
      <c r="O45" s="426">
        <v>87</v>
      </c>
      <c r="P45" s="426">
        <v>3</v>
      </c>
      <c r="Q45" s="426">
        <v>3</v>
      </c>
      <c r="R45" s="426">
        <v>2</v>
      </c>
      <c r="S45" s="426">
        <v>1</v>
      </c>
      <c r="T45" s="427">
        <v>112</v>
      </c>
      <c r="U45" s="426">
        <v>51</v>
      </c>
      <c r="V45" s="426">
        <v>126</v>
      </c>
      <c r="W45" s="425">
        <v>163</v>
      </c>
    </row>
    <row r="46" spans="1:23" ht="13.5" customHeight="1">
      <c r="A46" s="415" t="s">
        <v>266</v>
      </c>
      <c r="B46" s="425"/>
      <c r="C46" s="426"/>
      <c r="D46" s="426">
        <v>1</v>
      </c>
      <c r="E46" s="426">
        <v>1</v>
      </c>
      <c r="F46" s="426"/>
      <c r="G46" s="426"/>
      <c r="H46" s="426"/>
      <c r="I46" s="427">
        <v>2</v>
      </c>
      <c r="J46" s="425">
        <v>1</v>
      </c>
      <c r="K46" s="427">
        <v>1</v>
      </c>
      <c r="L46" s="426">
        <v>3</v>
      </c>
      <c r="M46" s="425">
        <v>2</v>
      </c>
      <c r="N46" s="426">
        <v>51</v>
      </c>
      <c r="O46" s="426">
        <v>12</v>
      </c>
      <c r="P46" s="426">
        <v>2</v>
      </c>
      <c r="Q46" s="426">
        <v>1</v>
      </c>
      <c r="R46" s="426">
        <v>1</v>
      </c>
      <c r="S46" s="426"/>
      <c r="T46" s="427">
        <v>69</v>
      </c>
      <c r="U46" s="426">
        <v>21</v>
      </c>
      <c r="V46" s="426">
        <v>61</v>
      </c>
      <c r="W46" s="425">
        <v>90</v>
      </c>
    </row>
    <row r="47" spans="1:23" ht="13.5" customHeight="1">
      <c r="A47" s="415" t="s">
        <v>267</v>
      </c>
      <c r="B47" s="425"/>
      <c r="C47" s="426"/>
      <c r="D47" s="426">
        <v>5</v>
      </c>
      <c r="E47" s="426">
        <v>1</v>
      </c>
      <c r="F47" s="426">
        <v>1</v>
      </c>
      <c r="G47" s="426">
        <v>5</v>
      </c>
      <c r="H47" s="426"/>
      <c r="I47" s="427">
        <v>12</v>
      </c>
      <c r="J47" s="425"/>
      <c r="K47" s="427"/>
      <c r="L47" s="426">
        <v>12</v>
      </c>
      <c r="M47" s="425">
        <v>16</v>
      </c>
      <c r="N47" s="426">
        <v>50</v>
      </c>
      <c r="O47" s="426">
        <v>41</v>
      </c>
      <c r="P47" s="426">
        <v>14</v>
      </c>
      <c r="Q47" s="426">
        <v>10</v>
      </c>
      <c r="R47" s="426">
        <v>39</v>
      </c>
      <c r="S47" s="426">
        <v>1</v>
      </c>
      <c r="T47" s="427">
        <v>171</v>
      </c>
      <c r="U47" s="426">
        <v>46</v>
      </c>
      <c r="V47" s="426">
        <v>89</v>
      </c>
      <c r="W47" s="425">
        <v>217</v>
      </c>
    </row>
    <row r="48" spans="1:23" ht="13.5" customHeight="1">
      <c r="A48" s="415" t="s">
        <v>268</v>
      </c>
      <c r="B48" s="425"/>
      <c r="C48" s="426"/>
      <c r="D48" s="426"/>
      <c r="E48" s="426">
        <v>1</v>
      </c>
      <c r="F48" s="426"/>
      <c r="G48" s="426"/>
      <c r="H48" s="426"/>
      <c r="I48" s="427">
        <v>1</v>
      </c>
      <c r="J48" s="425"/>
      <c r="K48" s="427"/>
      <c r="L48" s="426">
        <v>1</v>
      </c>
      <c r="M48" s="425">
        <v>2</v>
      </c>
      <c r="N48" s="426">
        <v>13</v>
      </c>
      <c r="O48" s="426">
        <v>9</v>
      </c>
      <c r="P48" s="426">
        <v>3</v>
      </c>
      <c r="Q48" s="426">
        <v>5</v>
      </c>
      <c r="R48" s="426">
        <v>5</v>
      </c>
      <c r="S48" s="426">
        <v>1</v>
      </c>
      <c r="T48" s="427">
        <v>38</v>
      </c>
      <c r="U48" s="426">
        <v>14</v>
      </c>
      <c r="V48" s="426">
        <v>17</v>
      </c>
      <c r="W48" s="425">
        <v>52</v>
      </c>
    </row>
    <row r="49" spans="1:23" ht="13.5" customHeight="1">
      <c r="A49" s="415" t="s">
        <v>269</v>
      </c>
      <c r="B49" s="425"/>
      <c r="C49" s="426"/>
      <c r="D49" s="426"/>
      <c r="E49" s="426"/>
      <c r="F49" s="426"/>
      <c r="G49" s="426"/>
      <c r="H49" s="426"/>
      <c r="I49" s="427">
        <v>0</v>
      </c>
      <c r="J49" s="425">
        <v>3</v>
      </c>
      <c r="K49" s="427">
        <v>3</v>
      </c>
      <c r="L49" s="426">
        <v>3</v>
      </c>
      <c r="M49" s="425">
        <v>5</v>
      </c>
      <c r="N49" s="426">
        <v>5</v>
      </c>
      <c r="O49" s="426">
        <v>7</v>
      </c>
      <c r="P49" s="426">
        <v>5</v>
      </c>
      <c r="Q49" s="426">
        <v>3</v>
      </c>
      <c r="R49" s="426">
        <v>6</v>
      </c>
      <c r="S49" s="426">
        <v>6</v>
      </c>
      <c r="T49" s="427">
        <v>37</v>
      </c>
      <c r="U49" s="426">
        <v>37</v>
      </c>
      <c r="V49" s="426">
        <v>58</v>
      </c>
      <c r="W49" s="425">
        <v>74</v>
      </c>
    </row>
    <row r="50" spans="1:23" ht="13.5" customHeight="1">
      <c r="A50" s="415" t="s">
        <v>270</v>
      </c>
      <c r="B50" s="425"/>
      <c r="C50" s="426"/>
      <c r="D50" s="426"/>
      <c r="E50" s="426"/>
      <c r="F50" s="426"/>
      <c r="G50" s="426"/>
      <c r="H50" s="426"/>
      <c r="I50" s="427">
        <v>0</v>
      </c>
      <c r="J50" s="425">
        <v>2</v>
      </c>
      <c r="K50" s="427">
        <v>6</v>
      </c>
      <c r="L50" s="426">
        <v>2</v>
      </c>
      <c r="M50" s="425">
        <v>2</v>
      </c>
      <c r="N50" s="426">
        <v>12</v>
      </c>
      <c r="O50" s="426">
        <v>6</v>
      </c>
      <c r="P50" s="426">
        <v>4</v>
      </c>
      <c r="Q50" s="426">
        <v>9</v>
      </c>
      <c r="R50" s="426">
        <v>5</v>
      </c>
      <c r="S50" s="426">
        <v>1</v>
      </c>
      <c r="T50" s="427">
        <v>39</v>
      </c>
      <c r="U50" s="426">
        <v>31</v>
      </c>
      <c r="V50" s="426">
        <v>93</v>
      </c>
      <c r="W50" s="425">
        <v>70</v>
      </c>
    </row>
    <row r="51" spans="1:23" ht="13.5" customHeight="1">
      <c r="A51" s="415" t="s">
        <v>271</v>
      </c>
      <c r="B51" s="425"/>
      <c r="C51" s="426">
        <v>1</v>
      </c>
      <c r="D51" s="426">
        <v>1</v>
      </c>
      <c r="E51" s="426"/>
      <c r="F51" s="426"/>
      <c r="G51" s="426"/>
      <c r="H51" s="426"/>
      <c r="I51" s="427">
        <v>2</v>
      </c>
      <c r="J51" s="425">
        <v>2</v>
      </c>
      <c r="K51" s="427">
        <v>4</v>
      </c>
      <c r="L51" s="426">
        <v>4</v>
      </c>
      <c r="M51" s="425">
        <v>6</v>
      </c>
      <c r="N51" s="426">
        <v>32</v>
      </c>
      <c r="O51" s="426">
        <v>9</v>
      </c>
      <c r="P51" s="426">
        <v>1</v>
      </c>
      <c r="Q51" s="426">
        <v>3</v>
      </c>
      <c r="R51" s="426">
        <v>5</v>
      </c>
      <c r="S51" s="426">
        <v>1</v>
      </c>
      <c r="T51" s="427">
        <v>57</v>
      </c>
      <c r="U51" s="426">
        <v>33</v>
      </c>
      <c r="V51" s="426">
        <v>55</v>
      </c>
      <c r="W51" s="425">
        <v>90</v>
      </c>
    </row>
    <row r="52" spans="1:23" ht="13.5" customHeight="1">
      <c r="A52" s="415" t="s">
        <v>272</v>
      </c>
      <c r="B52" s="425"/>
      <c r="C52" s="426"/>
      <c r="D52" s="426"/>
      <c r="E52" s="426"/>
      <c r="F52" s="426"/>
      <c r="G52" s="426"/>
      <c r="H52" s="426"/>
      <c r="I52" s="427">
        <v>0</v>
      </c>
      <c r="J52" s="425"/>
      <c r="K52" s="427"/>
      <c r="L52" s="426">
        <v>0</v>
      </c>
      <c r="M52" s="425"/>
      <c r="N52" s="426">
        <v>7</v>
      </c>
      <c r="O52" s="426">
        <v>1</v>
      </c>
      <c r="P52" s="426">
        <v>1</v>
      </c>
      <c r="Q52" s="426"/>
      <c r="R52" s="426">
        <v>3</v>
      </c>
      <c r="S52" s="426">
        <v>1</v>
      </c>
      <c r="T52" s="427">
        <v>13</v>
      </c>
      <c r="U52" s="426">
        <v>11</v>
      </c>
      <c r="V52" s="426">
        <v>20</v>
      </c>
      <c r="W52" s="425">
        <v>24</v>
      </c>
    </row>
    <row r="53" spans="1:23" ht="13.5" customHeight="1">
      <c r="A53" s="417" t="s">
        <v>206</v>
      </c>
      <c r="B53" s="425"/>
      <c r="C53" s="426"/>
      <c r="D53" s="426">
        <v>1</v>
      </c>
      <c r="E53" s="426"/>
      <c r="F53" s="426"/>
      <c r="G53" s="426"/>
      <c r="H53" s="426"/>
      <c r="I53" s="427">
        <v>1</v>
      </c>
      <c r="J53" s="425">
        <v>1</v>
      </c>
      <c r="K53" s="427">
        <v>1</v>
      </c>
      <c r="L53" s="426">
        <v>2</v>
      </c>
      <c r="M53" s="425">
        <v>1</v>
      </c>
      <c r="N53" s="426"/>
      <c r="O53" s="426">
        <v>13</v>
      </c>
      <c r="P53" s="426"/>
      <c r="Q53" s="426">
        <v>1</v>
      </c>
      <c r="R53" s="426">
        <v>6</v>
      </c>
      <c r="S53" s="426">
        <v>7</v>
      </c>
      <c r="T53" s="427">
        <v>28</v>
      </c>
      <c r="U53" s="426">
        <v>12</v>
      </c>
      <c r="V53" s="426">
        <v>26</v>
      </c>
      <c r="W53" s="425">
        <v>40</v>
      </c>
    </row>
    <row r="54" spans="1:23" ht="13.5" customHeight="1">
      <c r="A54" s="415" t="s">
        <v>273</v>
      </c>
      <c r="B54" s="425"/>
      <c r="C54" s="426"/>
      <c r="D54" s="426"/>
      <c r="E54" s="426"/>
      <c r="F54" s="426"/>
      <c r="G54" s="426"/>
      <c r="H54" s="426">
        <v>1</v>
      </c>
      <c r="I54" s="427">
        <v>1</v>
      </c>
      <c r="J54" s="425">
        <v>1</v>
      </c>
      <c r="K54" s="427">
        <v>5</v>
      </c>
      <c r="L54" s="426">
        <v>2</v>
      </c>
      <c r="M54" s="425"/>
      <c r="N54" s="426"/>
      <c r="O54" s="426">
        <v>3</v>
      </c>
      <c r="P54" s="426">
        <v>3</v>
      </c>
      <c r="Q54" s="426">
        <v>4</v>
      </c>
      <c r="R54" s="426">
        <v>2</v>
      </c>
      <c r="S54" s="426">
        <v>6</v>
      </c>
      <c r="T54" s="427">
        <v>18</v>
      </c>
      <c r="U54" s="426">
        <v>23</v>
      </c>
      <c r="V54" s="426">
        <v>41</v>
      </c>
      <c r="W54" s="425">
        <v>41</v>
      </c>
    </row>
    <row r="55" spans="1:23" ht="13.5" customHeight="1">
      <c r="A55" s="417" t="s">
        <v>497</v>
      </c>
      <c r="B55" s="425"/>
      <c r="C55" s="426"/>
      <c r="D55" s="426"/>
      <c r="E55" s="426"/>
      <c r="F55" s="426"/>
      <c r="G55" s="426"/>
      <c r="H55" s="426"/>
      <c r="I55" s="427">
        <v>0</v>
      </c>
      <c r="J55" s="425"/>
      <c r="K55" s="427"/>
      <c r="L55" s="426">
        <v>0</v>
      </c>
      <c r="M55" s="425">
        <v>5</v>
      </c>
      <c r="N55" s="426">
        <v>1</v>
      </c>
      <c r="O55" s="426">
        <v>10</v>
      </c>
      <c r="P55" s="426"/>
      <c r="Q55" s="426"/>
      <c r="R55" s="426"/>
      <c r="S55" s="426"/>
      <c r="T55" s="427">
        <v>16</v>
      </c>
      <c r="U55" s="426"/>
      <c r="V55" s="426"/>
      <c r="W55" s="425">
        <v>16</v>
      </c>
    </row>
    <row r="56" spans="1:23" ht="13.5" customHeight="1" thickBot="1">
      <c r="A56" s="418" t="s">
        <v>274</v>
      </c>
      <c r="B56" s="431">
        <v>166</v>
      </c>
      <c r="C56" s="432">
        <v>141</v>
      </c>
      <c r="D56" s="432">
        <v>254</v>
      </c>
      <c r="E56" s="432">
        <v>235</v>
      </c>
      <c r="F56" s="432">
        <v>63</v>
      </c>
      <c r="G56" s="432">
        <v>50</v>
      </c>
      <c r="H56" s="432">
        <v>3</v>
      </c>
      <c r="I56" s="433">
        <v>912</v>
      </c>
      <c r="J56" s="431">
        <v>231</v>
      </c>
      <c r="K56" s="433">
        <v>295</v>
      </c>
      <c r="L56" s="432">
        <v>1143</v>
      </c>
      <c r="M56" s="431">
        <v>2063</v>
      </c>
      <c r="N56" s="432">
        <v>2737</v>
      </c>
      <c r="O56" s="432">
        <v>2481</v>
      </c>
      <c r="P56" s="432">
        <v>1933</v>
      </c>
      <c r="Q56" s="432">
        <v>794</v>
      </c>
      <c r="R56" s="432">
        <v>666</v>
      </c>
      <c r="S56" s="432">
        <v>236</v>
      </c>
      <c r="T56" s="433">
        <v>10910</v>
      </c>
      <c r="U56" s="432">
        <v>2582</v>
      </c>
      <c r="V56" s="432">
        <v>5497</v>
      </c>
      <c r="W56" s="431">
        <v>13492</v>
      </c>
    </row>
    <row r="57" spans="1:23" ht="4.1500000000000004" customHeight="1">
      <c r="A57" s="419"/>
      <c r="B57" s="416"/>
      <c r="C57" s="416"/>
      <c r="D57" s="416"/>
      <c r="E57" s="416"/>
      <c r="F57" s="416"/>
      <c r="G57" s="416"/>
      <c r="H57" s="416"/>
      <c r="I57" s="416"/>
      <c r="J57" s="416"/>
      <c r="K57" s="416"/>
      <c r="L57" s="416"/>
      <c r="M57" s="416"/>
      <c r="N57" s="416"/>
      <c r="O57" s="416"/>
      <c r="P57" s="416"/>
      <c r="Q57" s="416"/>
      <c r="R57" s="416"/>
      <c r="S57" s="416"/>
      <c r="T57" s="416"/>
      <c r="U57" s="416"/>
      <c r="V57" s="416"/>
      <c r="W57" s="416"/>
    </row>
    <row r="58" spans="1:23">
      <c r="A58" s="420" t="s">
        <v>545</v>
      </c>
      <c r="L58" s="421"/>
    </row>
    <row r="59" spans="1:23">
      <c r="A59" s="420" t="s">
        <v>546</v>
      </c>
      <c r="L59" s="421"/>
    </row>
    <row r="60" spans="1:23">
      <c r="A60" s="421" t="s">
        <v>547</v>
      </c>
    </row>
    <row r="61" spans="1:23">
      <c r="A61" s="421" t="s">
        <v>561</v>
      </c>
    </row>
    <row r="62" spans="1:23">
      <c r="A62" s="421" t="s">
        <v>562</v>
      </c>
    </row>
    <row r="63" spans="1:23">
      <c r="A63" s="421" t="s">
        <v>548</v>
      </c>
    </row>
    <row r="64" spans="1:23">
      <c r="A64" s="421" t="s">
        <v>447</v>
      </c>
      <c r="Q64" s="660"/>
      <c r="R64" s="660"/>
      <c r="S64" s="660"/>
      <c r="T64" s="660"/>
    </row>
  </sheetData>
  <mergeCells count="12">
    <mergeCell ref="M6:T6"/>
    <mergeCell ref="U6:V6"/>
    <mergeCell ref="Q64:T64"/>
    <mergeCell ref="W6:W7"/>
    <mergeCell ref="A2:W2"/>
    <mergeCell ref="P3:U3"/>
    <mergeCell ref="A5:A7"/>
    <mergeCell ref="B5:L5"/>
    <mergeCell ref="M5:W5"/>
    <mergeCell ref="B6:I6"/>
    <mergeCell ref="J6:K6"/>
    <mergeCell ref="L6:L7"/>
  </mergeCells>
  <phoneticPr fontId="3"/>
  <printOptions horizontalCentered="1"/>
  <pageMargins left="0.59055118110236227" right="0.59055118110236227" top="0.51181102362204722" bottom="0.39370078740157483" header="0.31496062992125984" footer="0.51181102362204722"/>
  <pageSetup paperSize="9" orientation="portrait" r:id="rId1"/>
  <headerFooter>
    <oddHeader>&amp;L&amp;"ＭＳ Ｐゴシック,標準"&amp;9 24　教育･文化</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62"/>
  <sheetViews>
    <sheetView showGridLines="0" view="pageBreakPreview" zoomScaleNormal="110" zoomScaleSheetLayoutView="100" workbookViewId="0">
      <selection activeCell="A2" sqref="A2:M2"/>
    </sheetView>
  </sheetViews>
  <sheetFormatPr defaultRowHeight="11.25"/>
  <cols>
    <col min="1" max="1" width="1.625" style="14" customWidth="1"/>
    <col min="2" max="4" width="4.125" style="14" customWidth="1"/>
    <col min="5" max="5" width="11.25" style="14" customWidth="1"/>
    <col min="6" max="6" width="0.875" style="14" customWidth="1"/>
    <col min="7" max="13" width="8.625" style="14" customWidth="1"/>
    <col min="14" max="14" width="0.875" style="14" customWidth="1"/>
    <col min="15" max="15" width="1.625" style="14" customWidth="1"/>
    <col min="16" max="18" width="4.125" style="14" customWidth="1"/>
    <col min="19" max="19" width="11.25" style="14" customWidth="1"/>
    <col min="20" max="20" width="0.875" style="14" customWidth="1"/>
    <col min="21" max="27" width="8.625" style="14" customWidth="1"/>
    <col min="28" max="28" width="0.875" style="14" customWidth="1"/>
    <col min="29" max="16384" width="9" style="14"/>
  </cols>
  <sheetData>
    <row r="1" spans="1:35" ht="15" customHeight="1"/>
    <row r="2" spans="1:35" ht="17.25">
      <c r="A2" s="463" t="s">
        <v>549</v>
      </c>
      <c r="B2" s="463"/>
      <c r="C2" s="463"/>
      <c r="D2" s="463"/>
      <c r="E2" s="463"/>
      <c r="F2" s="463"/>
      <c r="G2" s="463"/>
      <c r="H2" s="463"/>
      <c r="I2" s="463"/>
      <c r="J2" s="463"/>
      <c r="K2" s="463"/>
      <c r="L2" s="463"/>
      <c r="M2" s="463"/>
      <c r="O2" s="463" t="s">
        <v>550</v>
      </c>
      <c r="P2" s="463"/>
      <c r="Q2" s="463"/>
      <c r="R2" s="463"/>
      <c r="S2" s="463"/>
      <c r="T2" s="463"/>
      <c r="U2" s="463"/>
      <c r="V2" s="463"/>
      <c r="W2" s="463"/>
      <c r="X2" s="463"/>
      <c r="Y2" s="463"/>
      <c r="Z2" s="463"/>
      <c r="AA2" s="463"/>
    </row>
    <row r="3" spans="1:35" ht="15.95" customHeight="1">
      <c r="A3" s="10"/>
      <c r="B3" s="10"/>
      <c r="C3" s="10"/>
      <c r="D3" s="10"/>
      <c r="E3" s="10"/>
      <c r="F3" s="10"/>
      <c r="G3" s="10"/>
      <c r="H3" s="10"/>
      <c r="I3" s="10"/>
      <c r="J3" s="10"/>
      <c r="K3" s="10"/>
      <c r="L3" s="10"/>
      <c r="M3" s="10"/>
      <c r="O3" s="10"/>
      <c r="P3" s="10"/>
      <c r="Q3" s="10"/>
      <c r="R3" s="10"/>
      <c r="S3" s="10"/>
      <c r="T3" s="10"/>
      <c r="U3" s="10"/>
      <c r="V3" s="10"/>
      <c r="W3" s="10"/>
      <c r="X3" s="10"/>
      <c r="Y3" s="10"/>
      <c r="Z3" s="10"/>
      <c r="AA3" s="10"/>
    </row>
    <row r="4" spans="1:35" ht="15.95" customHeight="1">
      <c r="A4" s="20" t="s">
        <v>519</v>
      </c>
      <c r="B4" s="20"/>
      <c r="C4" s="20"/>
      <c r="D4" s="20"/>
      <c r="E4" s="20"/>
      <c r="F4" s="20"/>
      <c r="G4" s="20"/>
      <c r="H4" s="20"/>
      <c r="I4" s="20"/>
      <c r="J4" s="12"/>
      <c r="L4" s="12"/>
      <c r="M4" s="298" t="s">
        <v>405</v>
      </c>
      <c r="O4" s="20" t="s">
        <v>551</v>
      </c>
      <c r="P4" s="20"/>
      <c r="Q4" s="20"/>
      <c r="R4" s="20"/>
      <c r="S4" s="20"/>
      <c r="T4" s="20"/>
      <c r="U4" s="20"/>
      <c r="V4" s="20"/>
      <c r="W4" s="20"/>
      <c r="X4" s="12"/>
      <c r="Z4" s="12"/>
      <c r="AA4" s="298" t="s">
        <v>405</v>
      </c>
    </row>
    <row r="5" spans="1:35" ht="2.25" customHeight="1" thickBot="1">
      <c r="A5" s="242"/>
      <c r="B5" s="242"/>
      <c r="C5" s="242"/>
      <c r="D5" s="242"/>
      <c r="E5" s="242"/>
      <c r="F5" s="242"/>
      <c r="G5" s="242"/>
      <c r="H5" s="242"/>
      <c r="I5" s="242"/>
      <c r="J5" s="242"/>
      <c r="K5" s="242"/>
      <c r="L5" s="245"/>
      <c r="M5" s="245"/>
      <c r="O5" s="242"/>
      <c r="P5" s="242"/>
      <c r="Q5" s="242"/>
      <c r="R5" s="242"/>
      <c r="S5" s="242"/>
      <c r="T5" s="242"/>
      <c r="U5" s="242"/>
      <c r="V5" s="242"/>
      <c r="W5" s="242"/>
      <c r="X5" s="242"/>
      <c r="Y5" s="242"/>
      <c r="Z5" s="245"/>
      <c r="AA5" s="245"/>
    </row>
    <row r="6" spans="1:35" ht="14.1" customHeight="1">
      <c r="A6" s="464" t="s">
        <v>436</v>
      </c>
      <c r="B6" s="464"/>
      <c r="C6" s="464"/>
      <c r="D6" s="464"/>
      <c r="E6" s="464"/>
      <c r="F6" s="670"/>
      <c r="G6" s="674" t="s">
        <v>409</v>
      </c>
      <c r="H6" s="465"/>
      <c r="I6" s="465"/>
      <c r="J6" s="465"/>
      <c r="K6" s="465"/>
      <c r="L6" s="465"/>
      <c r="M6" s="465"/>
      <c r="O6" s="464" t="s">
        <v>436</v>
      </c>
      <c r="P6" s="464"/>
      <c r="Q6" s="464"/>
      <c r="R6" s="464"/>
      <c r="S6" s="464"/>
      <c r="T6" s="670"/>
      <c r="U6" s="674" t="s">
        <v>409</v>
      </c>
      <c r="V6" s="465"/>
      <c r="W6" s="465"/>
      <c r="X6" s="465"/>
      <c r="Y6" s="465"/>
      <c r="Z6" s="465"/>
      <c r="AA6" s="465"/>
    </row>
    <row r="7" spans="1:35" ht="14.1" customHeight="1">
      <c r="A7" s="671"/>
      <c r="B7" s="671"/>
      <c r="C7" s="671"/>
      <c r="D7" s="671"/>
      <c r="E7" s="671"/>
      <c r="F7" s="672"/>
      <c r="G7" s="674"/>
      <c r="H7" s="676" t="s">
        <v>406</v>
      </c>
      <c r="I7" s="240"/>
      <c r="J7" s="240"/>
      <c r="K7" s="240"/>
      <c r="L7" s="241"/>
      <c r="M7" s="677" t="s">
        <v>407</v>
      </c>
      <c r="O7" s="671"/>
      <c r="P7" s="671"/>
      <c r="Q7" s="671"/>
      <c r="R7" s="671"/>
      <c r="S7" s="671"/>
      <c r="T7" s="672"/>
      <c r="U7" s="674"/>
      <c r="V7" s="676" t="s">
        <v>406</v>
      </c>
      <c r="W7" s="240"/>
      <c r="X7" s="240"/>
      <c r="Y7" s="240"/>
      <c r="Z7" s="241"/>
      <c r="AA7" s="677" t="s">
        <v>407</v>
      </c>
    </row>
    <row r="8" spans="1:35" ht="14.1" customHeight="1">
      <c r="A8" s="671"/>
      <c r="B8" s="671"/>
      <c r="C8" s="671"/>
      <c r="D8" s="671"/>
      <c r="E8" s="671"/>
      <c r="F8" s="672"/>
      <c r="G8" s="674"/>
      <c r="H8" s="674"/>
      <c r="I8" s="680" t="s">
        <v>410</v>
      </c>
      <c r="J8" s="681"/>
      <c r="K8" s="682"/>
      <c r="L8" s="683" t="s">
        <v>181</v>
      </c>
      <c r="M8" s="678"/>
      <c r="O8" s="671"/>
      <c r="P8" s="671"/>
      <c r="Q8" s="671"/>
      <c r="R8" s="671"/>
      <c r="S8" s="671"/>
      <c r="T8" s="672"/>
      <c r="U8" s="674"/>
      <c r="V8" s="674"/>
      <c r="W8" s="680" t="s">
        <v>410</v>
      </c>
      <c r="X8" s="681"/>
      <c r="Y8" s="682"/>
      <c r="Z8" s="683" t="s">
        <v>181</v>
      </c>
      <c r="AA8" s="678"/>
    </row>
    <row r="9" spans="1:35" ht="14.1" customHeight="1">
      <c r="A9" s="465"/>
      <c r="B9" s="465"/>
      <c r="C9" s="465"/>
      <c r="D9" s="465"/>
      <c r="E9" s="465"/>
      <c r="F9" s="673"/>
      <c r="G9" s="675"/>
      <c r="H9" s="675"/>
      <c r="I9" s="675"/>
      <c r="J9" s="246" t="s">
        <v>180</v>
      </c>
      <c r="K9" s="2" t="s">
        <v>408</v>
      </c>
      <c r="L9" s="477"/>
      <c r="M9" s="679"/>
      <c r="O9" s="465"/>
      <c r="P9" s="465"/>
      <c r="Q9" s="465"/>
      <c r="R9" s="465"/>
      <c r="S9" s="465"/>
      <c r="T9" s="673"/>
      <c r="U9" s="675"/>
      <c r="V9" s="675"/>
      <c r="W9" s="675"/>
      <c r="X9" s="246" t="s">
        <v>180</v>
      </c>
      <c r="Y9" s="2" t="s">
        <v>408</v>
      </c>
      <c r="Z9" s="477"/>
      <c r="AA9" s="679"/>
    </row>
    <row r="10" spans="1:35" ht="5.0999999999999996" customHeight="1">
      <c r="A10" s="194"/>
      <c r="B10" s="194"/>
      <c r="C10" s="194"/>
      <c r="D10" s="194"/>
      <c r="E10" s="194"/>
      <c r="F10" s="195"/>
      <c r="G10" s="196"/>
      <c r="H10" s="196"/>
      <c r="I10" s="196"/>
      <c r="J10" s="196"/>
      <c r="K10" s="196"/>
      <c r="L10" s="196"/>
      <c r="M10" s="196"/>
      <c r="O10" s="194"/>
      <c r="P10" s="194"/>
      <c r="Q10" s="194"/>
      <c r="R10" s="194"/>
      <c r="S10" s="194"/>
      <c r="T10" s="195"/>
      <c r="U10" s="196"/>
      <c r="V10" s="196"/>
      <c r="W10" s="196"/>
      <c r="X10" s="196"/>
      <c r="Y10" s="196"/>
      <c r="Z10" s="196"/>
      <c r="AA10" s="196"/>
    </row>
    <row r="11" spans="1:35" ht="13.15" customHeight="1">
      <c r="A11" s="20" t="s">
        <v>406</v>
      </c>
      <c r="B11" s="20"/>
      <c r="C11" s="20"/>
      <c r="D11" s="20"/>
      <c r="E11" s="3"/>
      <c r="F11" s="197"/>
      <c r="G11" s="439">
        <v>1447</v>
      </c>
      <c r="H11" s="439">
        <v>439</v>
      </c>
      <c r="I11" s="439">
        <v>174</v>
      </c>
      <c r="J11" s="439">
        <v>8</v>
      </c>
      <c r="K11" s="439">
        <v>166</v>
      </c>
      <c r="L11" s="439">
        <v>265</v>
      </c>
      <c r="M11" s="440">
        <v>1008</v>
      </c>
      <c r="O11" s="20" t="s">
        <v>406</v>
      </c>
      <c r="P11" s="20"/>
      <c r="Q11" s="20"/>
      <c r="R11" s="20"/>
      <c r="S11" s="3"/>
      <c r="T11" s="197"/>
      <c r="U11" s="439">
        <v>1450</v>
      </c>
      <c r="V11" s="439">
        <v>438</v>
      </c>
      <c r="W11" s="439">
        <v>176</v>
      </c>
      <c r="X11" s="439">
        <v>8</v>
      </c>
      <c r="Y11" s="439">
        <v>168</v>
      </c>
      <c r="Z11" s="439">
        <v>262</v>
      </c>
      <c r="AA11" s="440">
        <v>1012</v>
      </c>
      <c r="AC11" s="237"/>
      <c r="AD11" s="237"/>
      <c r="AE11" s="237"/>
      <c r="AF11" s="237"/>
      <c r="AG11" s="237"/>
      <c r="AH11" s="237"/>
      <c r="AI11" s="237"/>
    </row>
    <row r="12" spans="1:35" ht="13.15" customHeight="1">
      <c r="A12" s="20"/>
      <c r="B12" s="20" t="s">
        <v>438</v>
      </c>
      <c r="C12" s="20"/>
      <c r="D12" s="20"/>
      <c r="E12" s="3"/>
      <c r="F12" s="197"/>
      <c r="G12" s="439">
        <v>386</v>
      </c>
      <c r="H12" s="439">
        <v>153</v>
      </c>
      <c r="I12" s="439">
        <v>41</v>
      </c>
      <c r="J12" s="439">
        <v>2</v>
      </c>
      <c r="K12" s="439">
        <v>39</v>
      </c>
      <c r="L12" s="439">
        <v>112</v>
      </c>
      <c r="M12" s="440">
        <v>233</v>
      </c>
      <c r="O12" s="20"/>
      <c r="P12" s="20" t="s">
        <v>438</v>
      </c>
      <c r="Q12" s="20"/>
      <c r="R12" s="20"/>
      <c r="S12" s="3"/>
      <c r="T12" s="197"/>
      <c r="U12" s="439">
        <v>386</v>
      </c>
      <c r="V12" s="439">
        <v>151</v>
      </c>
      <c r="W12" s="439">
        <v>41</v>
      </c>
      <c r="X12" s="439">
        <v>2</v>
      </c>
      <c r="Y12" s="439">
        <v>39</v>
      </c>
      <c r="Z12" s="439">
        <v>110</v>
      </c>
      <c r="AA12" s="440">
        <v>235</v>
      </c>
      <c r="AC12" s="237"/>
      <c r="AD12" s="237"/>
      <c r="AE12" s="237"/>
      <c r="AF12" s="237"/>
      <c r="AG12" s="237"/>
      <c r="AH12" s="237"/>
      <c r="AI12" s="237"/>
    </row>
    <row r="13" spans="1:35" ht="13.15" customHeight="1">
      <c r="A13" s="20"/>
      <c r="B13" s="20"/>
      <c r="C13" s="684" t="s">
        <v>225</v>
      </c>
      <c r="D13" s="684"/>
      <c r="E13" s="3"/>
      <c r="F13" s="197"/>
      <c r="G13" s="439">
        <v>74</v>
      </c>
      <c r="H13" s="439">
        <v>41</v>
      </c>
      <c r="I13" s="439">
        <v>23</v>
      </c>
      <c r="J13" s="439">
        <v>1</v>
      </c>
      <c r="K13" s="439">
        <v>22</v>
      </c>
      <c r="L13" s="439">
        <v>18</v>
      </c>
      <c r="M13" s="439">
        <v>33</v>
      </c>
      <c r="N13" s="237"/>
      <c r="O13" s="20"/>
      <c r="P13" s="20"/>
      <c r="Q13" s="684" t="s">
        <v>225</v>
      </c>
      <c r="R13" s="684"/>
      <c r="S13" s="3"/>
      <c r="T13" s="197"/>
      <c r="U13" s="439">
        <v>74</v>
      </c>
      <c r="V13" s="439">
        <v>41</v>
      </c>
      <c r="W13" s="439">
        <v>23</v>
      </c>
      <c r="X13" s="439">
        <v>1</v>
      </c>
      <c r="Y13" s="439">
        <v>22</v>
      </c>
      <c r="Z13" s="439">
        <v>18</v>
      </c>
      <c r="AA13" s="439">
        <v>33</v>
      </c>
      <c r="AB13" s="237"/>
      <c r="AC13" s="237"/>
    </row>
    <row r="14" spans="1:35" ht="13.15" customHeight="1">
      <c r="A14" s="20"/>
      <c r="B14" s="20"/>
      <c r="C14" s="684" t="s">
        <v>226</v>
      </c>
      <c r="D14" s="684"/>
      <c r="E14" s="3"/>
      <c r="F14" s="197"/>
      <c r="G14" s="439">
        <v>18</v>
      </c>
      <c r="H14" s="439">
        <v>11</v>
      </c>
      <c r="I14" s="439" t="s">
        <v>145</v>
      </c>
      <c r="J14" s="439" t="s">
        <v>145</v>
      </c>
      <c r="K14" s="439" t="s">
        <v>145</v>
      </c>
      <c r="L14" s="439">
        <v>11</v>
      </c>
      <c r="M14" s="440">
        <v>7</v>
      </c>
      <c r="O14" s="20"/>
      <c r="P14" s="20"/>
      <c r="Q14" s="684" t="s">
        <v>226</v>
      </c>
      <c r="R14" s="684"/>
      <c r="S14" s="3"/>
      <c r="T14" s="197"/>
      <c r="U14" s="439">
        <v>18</v>
      </c>
      <c r="V14" s="439">
        <v>11</v>
      </c>
      <c r="W14" s="439" t="s">
        <v>145</v>
      </c>
      <c r="X14" s="439" t="s">
        <v>145</v>
      </c>
      <c r="Y14" s="439" t="s">
        <v>145</v>
      </c>
      <c r="Z14" s="439">
        <v>11</v>
      </c>
      <c r="AA14" s="440">
        <v>7</v>
      </c>
      <c r="AC14" s="237"/>
    </row>
    <row r="15" spans="1:35" ht="13.15" customHeight="1">
      <c r="A15" s="20"/>
      <c r="B15" s="20"/>
      <c r="C15" s="684" t="s">
        <v>227</v>
      </c>
      <c r="D15" s="684"/>
      <c r="E15" s="3"/>
      <c r="F15" s="197"/>
      <c r="G15" s="439">
        <v>17</v>
      </c>
      <c r="H15" s="439">
        <v>11</v>
      </c>
      <c r="I15" s="439" t="s">
        <v>145</v>
      </c>
      <c r="J15" s="439" t="s">
        <v>145</v>
      </c>
      <c r="K15" s="439" t="s">
        <v>145</v>
      </c>
      <c r="L15" s="439">
        <v>11</v>
      </c>
      <c r="M15" s="440">
        <v>6</v>
      </c>
      <c r="O15" s="20"/>
      <c r="P15" s="20"/>
      <c r="Q15" s="684" t="s">
        <v>227</v>
      </c>
      <c r="R15" s="684"/>
      <c r="S15" s="3"/>
      <c r="T15" s="197"/>
      <c r="U15" s="439">
        <v>17</v>
      </c>
      <c r="V15" s="439">
        <v>11</v>
      </c>
      <c r="W15" s="439" t="s">
        <v>145</v>
      </c>
      <c r="X15" s="439" t="s">
        <v>145</v>
      </c>
      <c r="Y15" s="439" t="s">
        <v>145</v>
      </c>
      <c r="Z15" s="439">
        <v>11</v>
      </c>
      <c r="AA15" s="440">
        <v>6</v>
      </c>
      <c r="AC15" s="237"/>
    </row>
    <row r="16" spans="1:35" ht="13.15" customHeight="1">
      <c r="A16" s="20"/>
      <c r="B16" s="20"/>
      <c r="C16" s="684" t="s">
        <v>228</v>
      </c>
      <c r="D16" s="684"/>
      <c r="E16" s="3"/>
      <c r="F16" s="197"/>
      <c r="G16" s="439">
        <v>123</v>
      </c>
      <c r="H16" s="439">
        <v>55</v>
      </c>
      <c r="I16" s="439">
        <v>2</v>
      </c>
      <c r="J16" s="439" t="s">
        <v>145</v>
      </c>
      <c r="K16" s="439">
        <v>2</v>
      </c>
      <c r="L16" s="439">
        <v>53</v>
      </c>
      <c r="M16" s="440">
        <v>68</v>
      </c>
      <c r="O16" s="20"/>
      <c r="P16" s="20"/>
      <c r="Q16" s="684" t="s">
        <v>228</v>
      </c>
      <c r="R16" s="684"/>
      <c r="S16" s="3"/>
      <c r="T16" s="197"/>
      <c r="U16" s="439">
        <v>123</v>
      </c>
      <c r="V16" s="439">
        <v>55</v>
      </c>
      <c r="W16" s="439">
        <v>2</v>
      </c>
      <c r="X16" s="439" t="s">
        <v>145</v>
      </c>
      <c r="Y16" s="439">
        <v>2</v>
      </c>
      <c r="Z16" s="439">
        <v>53</v>
      </c>
      <c r="AA16" s="440">
        <v>68</v>
      </c>
      <c r="AC16" s="237"/>
    </row>
    <row r="17" spans="1:35" ht="13.15" customHeight="1">
      <c r="A17" s="20"/>
      <c r="B17" s="20"/>
      <c r="C17" s="685" t="s">
        <v>439</v>
      </c>
      <c r="D17" s="685"/>
      <c r="E17" s="3"/>
      <c r="F17" s="197"/>
      <c r="G17" s="439">
        <v>25</v>
      </c>
      <c r="H17" s="439">
        <v>9</v>
      </c>
      <c r="I17" s="439">
        <v>3</v>
      </c>
      <c r="J17" s="439" t="s">
        <v>145</v>
      </c>
      <c r="K17" s="439">
        <v>3</v>
      </c>
      <c r="L17" s="439">
        <v>6</v>
      </c>
      <c r="M17" s="440">
        <v>16</v>
      </c>
      <c r="O17" s="20"/>
      <c r="P17" s="20"/>
      <c r="Q17" s="685" t="s">
        <v>439</v>
      </c>
      <c r="R17" s="685"/>
      <c r="S17" s="3"/>
      <c r="T17" s="197"/>
      <c r="U17" s="439">
        <v>25</v>
      </c>
      <c r="V17" s="439">
        <v>9</v>
      </c>
      <c r="W17" s="439">
        <v>3</v>
      </c>
      <c r="X17" s="439" t="s">
        <v>145</v>
      </c>
      <c r="Y17" s="439">
        <v>3</v>
      </c>
      <c r="Z17" s="439">
        <v>6</v>
      </c>
      <c r="AA17" s="440">
        <v>16</v>
      </c>
      <c r="AC17" s="237"/>
    </row>
    <row r="18" spans="1:35" ht="13.15" customHeight="1">
      <c r="A18" s="20"/>
      <c r="B18" s="20"/>
      <c r="C18" s="684" t="s">
        <v>229</v>
      </c>
      <c r="D18" s="684"/>
      <c r="E18" s="3"/>
      <c r="F18" s="197"/>
      <c r="G18" s="439">
        <v>62</v>
      </c>
      <c r="H18" s="439">
        <v>11</v>
      </c>
      <c r="I18" s="439">
        <v>4</v>
      </c>
      <c r="J18" s="439" t="s">
        <v>145</v>
      </c>
      <c r="K18" s="439">
        <v>4</v>
      </c>
      <c r="L18" s="439">
        <v>7</v>
      </c>
      <c r="M18" s="440">
        <v>51</v>
      </c>
      <c r="O18" s="20"/>
      <c r="P18" s="20"/>
      <c r="Q18" s="684" t="s">
        <v>229</v>
      </c>
      <c r="R18" s="684"/>
      <c r="S18" s="3"/>
      <c r="T18" s="197"/>
      <c r="U18" s="439">
        <v>60</v>
      </c>
      <c r="V18" s="439">
        <v>9</v>
      </c>
      <c r="W18" s="439">
        <v>4</v>
      </c>
      <c r="X18" s="439" t="s">
        <v>145</v>
      </c>
      <c r="Y18" s="439">
        <v>4</v>
      </c>
      <c r="Z18" s="439">
        <v>5</v>
      </c>
      <c r="AA18" s="440">
        <v>51</v>
      </c>
      <c r="AC18" s="237"/>
    </row>
    <row r="19" spans="1:35" ht="13.15" customHeight="1">
      <c r="A19" s="20"/>
      <c r="B19" s="20"/>
      <c r="C19" s="684" t="s">
        <v>212</v>
      </c>
      <c r="D19" s="684"/>
      <c r="E19" s="3"/>
      <c r="F19" s="197"/>
      <c r="G19" s="439">
        <v>8</v>
      </c>
      <c r="H19" s="439">
        <v>4</v>
      </c>
      <c r="I19" s="439">
        <v>2</v>
      </c>
      <c r="J19" s="439" t="s">
        <v>145</v>
      </c>
      <c r="K19" s="439">
        <v>2</v>
      </c>
      <c r="L19" s="439">
        <v>2</v>
      </c>
      <c r="M19" s="440">
        <v>4</v>
      </c>
      <c r="O19" s="20"/>
      <c r="P19" s="20"/>
      <c r="Q19" s="684" t="s">
        <v>212</v>
      </c>
      <c r="R19" s="684"/>
      <c r="S19" s="3"/>
      <c r="T19" s="197"/>
      <c r="U19" s="439">
        <v>8</v>
      </c>
      <c r="V19" s="439">
        <v>4</v>
      </c>
      <c r="W19" s="439">
        <v>2</v>
      </c>
      <c r="X19" s="439" t="s">
        <v>145</v>
      </c>
      <c r="Y19" s="439">
        <v>2</v>
      </c>
      <c r="Z19" s="439">
        <v>2</v>
      </c>
      <c r="AA19" s="440">
        <v>4</v>
      </c>
      <c r="AC19" s="237"/>
    </row>
    <row r="20" spans="1:35" ht="13.15" customHeight="1">
      <c r="A20" s="20"/>
      <c r="B20" s="20"/>
      <c r="C20" s="684" t="s">
        <v>219</v>
      </c>
      <c r="D20" s="684"/>
      <c r="E20" s="3"/>
      <c r="F20" s="197"/>
      <c r="G20" s="439">
        <v>59</v>
      </c>
      <c r="H20" s="439">
        <v>11</v>
      </c>
      <c r="I20" s="439">
        <v>7</v>
      </c>
      <c r="J20" s="439">
        <v>1</v>
      </c>
      <c r="K20" s="439">
        <v>6</v>
      </c>
      <c r="L20" s="439">
        <v>4</v>
      </c>
      <c r="M20" s="440">
        <v>48</v>
      </c>
      <c r="O20" s="20"/>
      <c r="P20" s="20"/>
      <c r="Q20" s="684" t="s">
        <v>219</v>
      </c>
      <c r="R20" s="684"/>
      <c r="S20" s="3"/>
      <c r="T20" s="197"/>
      <c r="U20" s="439">
        <v>61</v>
      </c>
      <c r="V20" s="439">
        <v>11</v>
      </c>
      <c r="W20" s="439">
        <v>7</v>
      </c>
      <c r="X20" s="439">
        <v>1</v>
      </c>
      <c r="Y20" s="439">
        <v>6</v>
      </c>
      <c r="Z20" s="439">
        <v>4</v>
      </c>
      <c r="AA20" s="440">
        <v>50</v>
      </c>
      <c r="AC20" s="237"/>
    </row>
    <row r="21" spans="1:35" ht="13.15" customHeight="1">
      <c r="A21" s="20"/>
      <c r="B21" s="20" t="s">
        <v>440</v>
      </c>
      <c r="C21" s="20"/>
      <c r="D21" s="20"/>
      <c r="E21" s="3"/>
      <c r="F21" s="197"/>
      <c r="G21" s="439">
        <v>32</v>
      </c>
      <c r="H21" s="439">
        <v>25</v>
      </c>
      <c r="I21" s="439">
        <v>11</v>
      </c>
      <c r="J21" s="439" t="s">
        <v>145</v>
      </c>
      <c r="K21" s="439">
        <v>11</v>
      </c>
      <c r="L21" s="439">
        <v>14</v>
      </c>
      <c r="M21" s="440">
        <v>7</v>
      </c>
      <c r="O21" s="20"/>
      <c r="P21" s="20" t="s">
        <v>440</v>
      </c>
      <c r="Q21" s="20"/>
      <c r="R21" s="20"/>
      <c r="S21" s="3"/>
      <c r="T21" s="197"/>
      <c r="U21" s="439">
        <v>33</v>
      </c>
      <c r="V21" s="439">
        <v>26</v>
      </c>
      <c r="W21" s="439">
        <v>12</v>
      </c>
      <c r="X21" s="439" t="s">
        <v>145</v>
      </c>
      <c r="Y21" s="439">
        <v>12</v>
      </c>
      <c r="Z21" s="439">
        <v>14</v>
      </c>
      <c r="AA21" s="440">
        <v>7</v>
      </c>
      <c r="AC21" s="237"/>
      <c r="AD21" s="237"/>
      <c r="AE21" s="237"/>
      <c r="AF21" s="237"/>
      <c r="AG21" s="237"/>
      <c r="AH21" s="237"/>
      <c r="AI21" s="237"/>
    </row>
    <row r="22" spans="1:35" ht="13.15" customHeight="1">
      <c r="A22" s="20"/>
      <c r="B22" s="20"/>
      <c r="C22" s="684" t="s">
        <v>230</v>
      </c>
      <c r="D22" s="684"/>
      <c r="E22" s="3"/>
      <c r="F22" s="197"/>
      <c r="G22" s="439">
        <v>18</v>
      </c>
      <c r="H22" s="439">
        <v>15</v>
      </c>
      <c r="I22" s="439">
        <v>7</v>
      </c>
      <c r="J22" s="439" t="s">
        <v>145</v>
      </c>
      <c r="K22" s="439">
        <v>7</v>
      </c>
      <c r="L22" s="439">
        <v>8</v>
      </c>
      <c r="M22" s="440">
        <v>3</v>
      </c>
      <c r="O22" s="20"/>
      <c r="P22" s="20"/>
      <c r="Q22" s="684" t="s">
        <v>230</v>
      </c>
      <c r="R22" s="684"/>
      <c r="S22" s="3"/>
      <c r="T22" s="197"/>
      <c r="U22" s="439">
        <v>18</v>
      </c>
      <c r="V22" s="439">
        <v>15</v>
      </c>
      <c r="W22" s="439">
        <v>7</v>
      </c>
      <c r="X22" s="439" t="s">
        <v>145</v>
      </c>
      <c r="Y22" s="439">
        <v>7</v>
      </c>
      <c r="Z22" s="439">
        <v>8</v>
      </c>
      <c r="AA22" s="440">
        <v>3</v>
      </c>
      <c r="AC22" s="237"/>
    </row>
    <row r="23" spans="1:35" ht="13.15" customHeight="1">
      <c r="A23" s="20"/>
      <c r="B23" s="20"/>
      <c r="C23" s="684" t="s">
        <v>231</v>
      </c>
      <c r="D23" s="684"/>
      <c r="E23" s="3"/>
      <c r="F23" s="197"/>
      <c r="G23" s="439">
        <v>11</v>
      </c>
      <c r="H23" s="439">
        <v>9</v>
      </c>
      <c r="I23" s="439">
        <v>4</v>
      </c>
      <c r="J23" s="439" t="s">
        <v>145</v>
      </c>
      <c r="K23" s="439">
        <v>4</v>
      </c>
      <c r="L23" s="439">
        <v>5</v>
      </c>
      <c r="M23" s="440">
        <v>2</v>
      </c>
      <c r="O23" s="20"/>
      <c r="P23" s="20"/>
      <c r="Q23" s="684" t="s">
        <v>231</v>
      </c>
      <c r="R23" s="684"/>
      <c r="S23" s="3"/>
      <c r="T23" s="197"/>
      <c r="U23" s="439">
        <v>12</v>
      </c>
      <c r="V23" s="439">
        <v>10</v>
      </c>
      <c r="W23" s="439">
        <v>5</v>
      </c>
      <c r="X23" s="439" t="s">
        <v>145</v>
      </c>
      <c r="Y23" s="439">
        <v>5</v>
      </c>
      <c r="Z23" s="439">
        <v>5</v>
      </c>
      <c r="AA23" s="440">
        <v>2</v>
      </c>
      <c r="AC23" s="237"/>
    </row>
    <row r="24" spans="1:35" ht="13.15" customHeight="1">
      <c r="A24" s="20"/>
      <c r="B24" s="20"/>
      <c r="C24" s="685" t="s">
        <v>200</v>
      </c>
      <c r="D24" s="685"/>
      <c r="E24" s="3"/>
      <c r="F24" s="197"/>
      <c r="G24" s="439">
        <v>1</v>
      </c>
      <c r="H24" s="439">
        <v>1</v>
      </c>
      <c r="I24" s="439" t="s">
        <v>145</v>
      </c>
      <c r="J24" s="439" t="s">
        <v>145</v>
      </c>
      <c r="K24" s="439" t="s">
        <v>145</v>
      </c>
      <c r="L24" s="439">
        <v>1</v>
      </c>
      <c r="M24" s="440" t="s">
        <v>145</v>
      </c>
      <c r="N24" s="237"/>
      <c r="O24" s="20"/>
      <c r="P24" s="20"/>
      <c r="Q24" s="685" t="s">
        <v>200</v>
      </c>
      <c r="R24" s="685"/>
      <c r="S24" s="3"/>
      <c r="T24" s="197"/>
      <c r="U24" s="439">
        <v>1</v>
      </c>
      <c r="V24" s="439">
        <v>1</v>
      </c>
      <c r="W24" s="439" t="s">
        <v>145</v>
      </c>
      <c r="X24" s="439" t="s">
        <v>145</v>
      </c>
      <c r="Y24" s="439" t="s">
        <v>145</v>
      </c>
      <c r="Z24" s="439">
        <v>1</v>
      </c>
      <c r="AA24" s="440" t="s">
        <v>145</v>
      </c>
      <c r="AB24" s="237"/>
      <c r="AC24" s="237"/>
    </row>
    <row r="25" spans="1:35" ht="13.15" customHeight="1">
      <c r="A25" s="20"/>
      <c r="B25" s="20"/>
      <c r="C25" s="684" t="s">
        <v>232</v>
      </c>
      <c r="D25" s="684"/>
      <c r="E25" s="3"/>
      <c r="F25" s="197"/>
      <c r="G25" s="439">
        <v>1</v>
      </c>
      <c r="H25" s="439" t="s">
        <v>145</v>
      </c>
      <c r="I25" s="439" t="s">
        <v>145</v>
      </c>
      <c r="J25" s="439" t="s">
        <v>145</v>
      </c>
      <c r="K25" s="439" t="s">
        <v>145</v>
      </c>
      <c r="L25" s="439" t="s">
        <v>145</v>
      </c>
      <c r="M25" s="440">
        <v>1</v>
      </c>
      <c r="O25" s="20"/>
      <c r="P25" s="20"/>
      <c r="Q25" s="684" t="s">
        <v>232</v>
      </c>
      <c r="R25" s="684"/>
      <c r="S25" s="3"/>
      <c r="T25" s="197"/>
      <c r="U25" s="439">
        <v>1</v>
      </c>
      <c r="V25" s="439" t="s">
        <v>145</v>
      </c>
      <c r="W25" s="439" t="s">
        <v>145</v>
      </c>
      <c r="X25" s="439" t="s">
        <v>145</v>
      </c>
      <c r="Y25" s="439" t="s">
        <v>145</v>
      </c>
      <c r="Z25" s="439" t="s">
        <v>145</v>
      </c>
      <c r="AA25" s="440">
        <v>1</v>
      </c>
      <c r="AC25" s="237"/>
    </row>
    <row r="26" spans="1:35" ht="13.15" customHeight="1">
      <c r="A26" s="20"/>
      <c r="B26" s="20"/>
      <c r="C26" s="684" t="s">
        <v>233</v>
      </c>
      <c r="D26" s="684"/>
      <c r="E26" s="3"/>
      <c r="F26" s="197"/>
      <c r="G26" s="439">
        <v>1</v>
      </c>
      <c r="H26" s="439" t="s">
        <v>145</v>
      </c>
      <c r="I26" s="439" t="s">
        <v>145</v>
      </c>
      <c r="J26" s="439" t="s">
        <v>145</v>
      </c>
      <c r="K26" s="440" t="s">
        <v>145</v>
      </c>
      <c r="L26" s="440" t="s">
        <v>145</v>
      </c>
      <c r="M26" s="440">
        <v>1</v>
      </c>
      <c r="O26" s="20"/>
      <c r="P26" s="20"/>
      <c r="Q26" s="684" t="s">
        <v>233</v>
      </c>
      <c r="R26" s="684"/>
      <c r="S26" s="3"/>
      <c r="T26" s="197"/>
      <c r="U26" s="439">
        <v>1</v>
      </c>
      <c r="V26" s="439" t="s">
        <v>145</v>
      </c>
      <c r="W26" s="439" t="s">
        <v>145</v>
      </c>
      <c r="X26" s="439" t="s">
        <v>145</v>
      </c>
      <c r="Y26" s="440" t="s">
        <v>145</v>
      </c>
      <c r="Z26" s="440" t="s">
        <v>145</v>
      </c>
      <c r="AA26" s="440">
        <v>1</v>
      </c>
      <c r="AC26" s="237"/>
    </row>
    <row r="27" spans="1:35" ht="13.15" customHeight="1">
      <c r="A27" s="20"/>
      <c r="B27" s="20" t="s">
        <v>441</v>
      </c>
      <c r="C27" s="20"/>
      <c r="D27" s="20"/>
      <c r="E27" s="3"/>
      <c r="F27" s="197"/>
      <c r="G27" s="439">
        <v>341</v>
      </c>
      <c r="H27" s="439">
        <v>34</v>
      </c>
      <c r="I27" s="439">
        <v>9</v>
      </c>
      <c r="J27" s="439" t="s">
        <v>145</v>
      </c>
      <c r="K27" s="440">
        <v>9</v>
      </c>
      <c r="L27" s="440">
        <v>25</v>
      </c>
      <c r="M27" s="440">
        <v>307</v>
      </c>
      <c r="O27" s="20"/>
      <c r="P27" s="20" t="s">
        <v>441</v>
      </c>
      <c r="Q27" s="20"/>
      <c r="R27" s="20"/>
      <c r="S27" s="3"/>
      <c r="T27" s="197"/>
      <c r="U27" s="439">
        <v>341</v>
      </c>
      <c r="V27" s="439">
        <v>34</v>
      </c>
      <c r="W27" s="439">
        <v>9</v>
      </c>
      <c r="X27" s="439" t="s">
        <v>145</v>
      </c>
      <c r="Y27" s="440">
        <v>9</v>
      </c>
      <c r="Z27" s="440">
        <v>25</v>
      </c>
      <c r="AA27" s="440">
        <v>307</v>
      </c>
      <c r="AC27" s="237"/>
      <c r="AD27" s="237"/>
      <c r="AE27" s="237"/>
      <c r="AF27" s="237"/>
      <c r="AG27" s="237"/>
      <c r="AH27" s="237"/>
      <c r="AI27" s="237"/>
    </row>
    <row r="28" spans="1:35" ht="13.15" customHeight="1">
      <c r="A28" s="20"/>
      <c r="B28" s="20"/>
      <c r="C28" s="684" t="s">
        <v>220</v>
      </c>
      <c r="D28" s="684"/>
      <c r="E28" s="3"/>
      <c r="F28" s="197"/>
      <c r="G28" s="439">
        <v>138</v>
      </c>
      <c r="H28" s="439">
        <v>19</v>
      </c>
      <c r="I28" s="439" t="s">
        <v>145</v>
      </c>
      <c r="J28" s="439" t="s">
        <v>145</v>
      </c>
      <c r="K28" s="440" t="s">
        <v>145</v>
      </c>
      <c r="L28" s="440">
        <v>19</v>
      </c>
      <c r="M28" s="440">
        <v>119</v>
      </c>
      <c r="O28" s="20"/>
      <c r="P28" s="20"/>
      <c r="Q28" s="684" t="s">
        <v>220</v>
      </c>
      <c r="R28" s="684"/>
      <c r="S28" s="3"/>
      <c r="T28" s="197"/>
      <c r="U28" s="439">
        <v>138</v>
      </c>
      <c r="V28" s="439">
        <v>19</v>
      </c>
      <c r="W28" s="439" t="s">
        <v>145</v>
      </c>
      <c r="X28" s="439" t="s">
        <v>145</v>
      </c>
      <c r="Y28" s="440" t="s">
        <v>145</v>
      </c>
      <c r="Z28" s="440">
        <v>19</v>
      </c>
      <c r="AA28" s="440">
        <v>119</v>
      </c>
      <c r="AC28" s="237"/>
    </row>
    <row r="29" spans="1:35" ht="13.15" customHeight="1">
      <c r="A29" s="20"/>
      <c r="B29" s="20"/>
      <c r="C29" s="684" t="s">
        <v>221</v>
      </c>
      <c r="D29" s="684"/>
      <c r="E29" s="3"/>
      <c r="F29" s="197"/>
      <c r="G29" s="439">
        <v>203</v>
      </c>
      <c r="H29" s="439">
        <v>15</v>
      </c>
      <c r="I29" s="439">
        <v>9</v>
      </c>
      <c r="J29" s="439" t="s">
        <v>145</v>
      </c>
      <c r="K29" s="440">
        <v>9</v>
      </c>
      <c r="L29" s="440">
        <v>6</v>
      </c>
      <c r="M29" s="440">
        <v>188</v>
      </c>
      <c r="O29" s="20"/>
      <c r="P29" s="20"/>
      <c r="Q29" s="684" t="s">
        <v>221</v>
      </c>
      <c r="R29" s="684"/>
      <c r="S29" s="3"/>
      <c r="T29" s="197"/>
      <c r="U29" s="439">
        <v>203</v>
      </c>
      <c r="V29" s="439">
        <v>15</v>
      </c>
      <c r="W29" s="439">
        <v>9</v>
      </c>
      <c r="X29" s="439" t="s">
        <v>145</v>
      </c>
      <c r="Y29" s="440">
        <v>9</v>
      </c>
      <c r="Z29" s="440">
        <v>6</v>
      </c>
      <c r="AA29" s="440">
        <v>188</v>
      </c>
      <c r="AC29" s="237"/>
    </row>
    <row r="30" spans="1:35" ht="13.15" customHeight="1">
      <c r="A30" s="20"/>
      <c r="B30" s="20" t="s">
        <v>442</v>
      </c>
      <c r="C30" s="20"/>
      <c r="D30" s="20"/>
      <c r="E30" s="3"/>
      <c r="F30" s="197"/>
      <c r="G30" s="439">
        <v>688</v>
      </c>
      <c r="H30" s="439">
        <v>227</v>
      </c>
      <c r="I30" s="439">
        <v>113</v>
      </c>
      <c r="J30" s="439">
        <v>6</v>
      </c>
      <c r="K30" s="440">
        <v>107</v>
      </c>
      <c r="L30" s="440">
        <v>114</v>
      </c>
      <c r="M30" s="440">
        <v>461</v>
      </c>
      <c r="O30" s="20"/>
      <c r="P30" s="20" t="s">
        <v>442</v>
      </c>
      <c r="Q30" s="20"/>
      <c r="R30" s="20"/>
      <c r="S30" s="3"/>
      <c r="T30" s="197"/>
      <c r="U30" s="439">
        <v>690</v>
      </c>
      <c r="V30" s="439">
        <v>227</v>
      </c>
      <c r="W30" s="439">
        <v>114</v>
      </c>
      <c r="X30" s="439">
        <v>6</v>
      </c>
      <c r="Y30" s="440">
        <v>108</v>
      </c>
      <c r="Z30" s="440">
        <v>113</v>
      </c>
      <c r="AA30" s="440">
        <v>463</v>
      </c>
      <c r="AC30" s="237"/>
      <c r="AD30" s="237"/>
      <c r="AE30" s="237"/>
      <c r="AF30" s="237"/>
      <c r="AG30" s="237"/>
      <c r="AH30" s="237"/>
      <c r="AI30" s="237"/>
    </row>
    <row r="31" spans="1:35" ht="13.15" customHeight="1">
      <c r="A31" s="20"/>
      <c r="B31" s="20"/>
      <c r="C31" s="684" t="s">
        <v>222</v>
      </c>
      <c r="D31" s="684"/>
      <c r="E31" s="3"/>
      <c r="F31" s="197"/>
      <c r="G31" s="439">
        <v>414</v>
      </c>
      <c r="H31" s="439">
        <v>98</v>
      </c>
      <c r="I31" s="439">
        <v>43</v>
      </c>
      <c r="J31" s="439" t="s">
        <v>145</v>
      </c>
      <c r="K31" s="440">
        <v>43</v>
      </c>
      <c r="L31" s="440">
        <v>55</v>
      </c>
      <c r="M31" s="440">
        <v>316</v>
      </c>
      <c r="O31" s="20"/>
      <c r="P31" s="20"/>
      <c r="Q31" s="684" t="s">
        <v>222</v>
      </c>
      <c r="R31" s="684"/>
      <c r="S31" s="3"/>
      <c r="T31" s="197"/>
      <c r="U31" s="439">
        <v>417</v>
      </c>
      <c r="V31" s="439">
        <v>98</v>
      </c>
      <c r="W31" s="439">
        <v>43</v>
      </c>
      <c r="X31" s="439" t="s">
        <v>145</v>
      </c>
      <c r="Y31" s="440">
        <v>43</v>
      </c>
      <c r="Z31" s="440">
        <v>55</v>
      </c>
      <c r="AA31" s="440">
        <v>319</v>
      </c>
      <c r="AC31" s="237"/>
    </row>
    <row r="32" spans="1:35" ht="13.15" customHeight="1">
      <c r="A32" s="20"/>
      <c r="B32" s="20"/>
      <c r="C32" s="684" t="s">
        <v>223</v>
      </c>
      <c r="D32" s="684"/>
      <c r="E32" s="3"/>
      <c r="F32" s="197"/>
      <c r="G32" s="439">
        <v>44</v>
      </c>
      <c r="H32" s="439">
        <v>23</v>
      </c>
      <c r="I32" s="439">
        <v>14</v>
      </c>
      <c r="J32" s="439">
        <v>1</v>
      </c>
      <c r="K32" s="440">
        <v>13</v>
      </c>
      <c r="L32" s="440">
        <v>9</v>
      </c>
      <c r="M32" s="440">
        <v>21</v>
      </c>
      <c r="O32" s="20"/>
      <c r="P32" s="20"/>
      <c r="Q32" s="684" t="s">
        <v>223</v>
      </c>
      <c r="R32" s="684"/>
      <c r="S32" s="3"/>
      <c r="T32" s="197"/>
      <c r="U32" s="439">
        <v>43</v>
      </c>
      <c r="V32" s="439">
        <v>22</v>
      </c>
      <c r="W32" s="439">
        <v>14</v>
      </c>
      <c r="X32" s="439">
        <v>1</v>
      </c>
      <c r="Y32" s="440">
        <v>13</v>
      </c>
      <c r="Z32" s="440">
        <v>8</v>
      </c>
      <c r="AA32" s="440">
        <v>21</v>
      </c>
      <c r="AC32" s="237"/>
    </row>
    <row r="33" spans="1:35" ht="13.15" customHeight="1">
      <c r="A33" s="20"/>
      <c r="B33" s="20"/>
      <c r="C33" s="20" t="s">
        <v>411</v>
      </c>
      <c r="D33" s="20"/>
      <c r="E33" s="3"/>
      <c r="F33" s="197"/>
      <c r="G33" s="439">
        <v>230</v>
      </c>
      <c r="H33" s="439">
        <v>106</v>
      </c>
      <c r="I33" s="439">
        <v>56</v>
      </c>
      <c r="J33" s="439">
        <v>5</v>
      </c>
      <c r="K33" s="440">
        <v>51</v>
      </c>
      <c r="L33" s="440">
        <v>50</v>
      </c>
      <c r="M33" s="440">
        <v>124</v>
      </c>
      <c r="O33" s="20"/>
      <c r="P33" s="20"/>
      <c r="Q33" s="20" t="s">
        <v>411</v>
      </c>
      <c r="R33" s="20"/>
      <c r="S33" s="3"/>
      <c r="T33" s="197"/>
      <c r="U33" s="439">
        <v>230</v>
      </c>
      <c r="V33" s="439">
        <v>107</v>
      </c>
      <c r="W33" s="439">
        <v>57</v>
      </c>
      <c r="X33" s="439">
        <v>5</v>
      </c>
      <c r="Y33" s="440">
        <v>52</v>
      </c>
      <c r="Z33" s="440">
        <v>50</v>
      </c>
      <c r="AA33" s="440">
        <v>123</v>
      </c>
      <c r="AC33" s="237"/>
      <c r="AD33" s="237"/>
      <c r="AE33" s="237"/>
      <c r="AF33" s="237"/>
      <c r="AG33" s="237"/>
      <c r="AH33" s="237"/>
      <c r="AI33" s="237"/>
    </row>
    <row r="34" spans="1:35" ht="13.15" customHeight="1">
      <c r="A34" s="20"/>
      <c r="B34" s="20"/>
      <c r="C34" s="20"/>
      <c r="D34" s="20" t="s">
        <v>412</v>
      </c>
      <c r="E34" s="3"/>
      <c r="F34" s="197"/>
      <c r="G34" s="439">
        <v>45</v>
      </c>
      <c r="H34" s="439">
        <v>40</v>
      </c>
      <c r="I34" s="439">
        <v>22</v>
      </c>
      <c r="J34" s="439">
        <v>5</v>
      </c>
      <c r="K34" s="440">
        <v>17</v>
      </c>
      <c r="L34" s="440">
        <v>18</v>
      </c>
      <c r="M34" s="440">
        <v>5</v>
      </c>
      <c r="O34" s="20"/>
      <c r="P34" s="20"/>
      <c r="Q34" s="20"/>
      <c r="R34" s="20" t="s">
        <v>412</v>
      </c>
      <c r="S34" s="3"/>
      <c r="T34" s="197"/>
      <c r="U34" s="439">
        <v>45</v>
      </c>
      <c r="V34" s="439">
        <v>40</v>
      </c>
      <c r="W34" s="439">
        <v>22</v>
      </c>
      <c r="X34" s="439">
        <v>5</v>
      </c>
      <c r="Y34" s="440">
        <v>17</v>
      </c>
      <c r="Z34" s="440">
        <v>18</v>
      </c>
      <c r="AA34" s="440">
        <v>5</v>
      </c>
      <c r="AC34" s="237"/>
    </row>
    <row r="35" spans="1:35" ht="13.15" customHeight="1">
      <c r="A35" s="20"/>
      <c r="B35" s="20"/>
      <c r="C35" s="20"/>
      <c r="D35" s="20" t="s">
        <v>413</v>
      </c>
      <c r="E35" s="3"/>
      <c r="F35" s="197"/>
      <c r="G35" s="439">
        <v>145</v>
      </c>
      <c r="H35" s="439">
        <v>48</v>
      </c>
      <c r="I35" s="439">
        <v>23</v>
      </c>
      <c r="J35" s="439" t="s">
        <v>145</v>
      </c>
      <c r="K35" s="440">
        <v>23</v>
      </c>
      <c r="L35" s="440">
        <v>25</v>
      </c>
      <c r="M35" s="440">
        <v>97</v>
      </c>
      <c r="O35" s="20"/>
      <c r="P35" s="20"/>
      <c r="Q35" s="20"/>
      <c r="R35" s="20" t="s">
        <v>413</v>
      </c>
      <c r="S35" s="3"/>
      <c r="T35" s="197"/>
      <c r="U35" s="439">
        <v>144</v>
      </c>
      <c r="V35" s="439">
        <v>48</v>
      </c>
      <c r="W35" s="439">
        <v>23</v>
      </c>
      <c r="X35" s="439" t="s">
        <v>145</v>
      </c>
      <c r="Y35" s="440">
        <v>23</v>
      </c>
      <c r="Z35" s="440">
        <v>25</v>
      </c>
      <c r="AA35" s="440">
        <v>96</v>
      </c>
      <c r="AC35" s="237"/>
    </row>
    <row r="36" spans="1:35" ht="13.15" customHeight="1">
      <c r="A36" s="20"/>
      <c r="B36" s="20"/>
      <c r="C36" s="20"/>
      <c r="D36" s="20" t="s">
        <v>414</v>
      </c>
      <c r="E36" s="3"/>
      <c r="F36" s="197"/>
      <c r="G36" s="439">
        <v>32</v>
      </c>
      <c r="H36" s="439">
        <v>12</v>
      </c>
      <c r="I36" s="439">
        <v>7</v>
      </c>
      <c r="J36" s="439" t="s">
        <v>145</v>
      </c>
      <c r="K36" s="440">
        <v>7</v>
      </c>
      <c r="L36" s="440">
        <v>5</v>
      </c>
      <c r="M36" s="440">
        <v>20</v>
      </c>
      <c r="O36" s="20"/>
      <c r="P36" s="20"/>
      <c r="Q36" s="20"/>
      <c r="R36" s="20" t="s">
        <v>414</v>
      </c>
      <c r="S36" s="3"/>
      <c r="T36" s="197"/>
      <c r="U36" s="439">
        <v>33</v>
      </c>
      <c r="V36" s="439">
        <v>13</v>
      </c>
      <c r="W36" s="439">
        <v>8</v>
      </c>
      <c r="X36" s="439" t="s">
        <v>145</v>
      </c>
      <c r="Y36" s="440">
        <v>8</v>
      </c>
      <c r="Z36" s="440">
        <v>5</v>
      </c>
      <c r="AA36" s="440">
        <v>20</v>
      </c>
      <c r="AC36" s="237"/>
    </row>
    <row r="37" spans="1:35" ht="13.15" customHeight="1">
      <c r="A37" s="20"/>
      <c r="B37" s="20"/>
      <c r="C37" s="20"/>
      <c r="D37" s="20" t="s">
        <v>201</v>
      </c>
      <c r="E37" s="3"/>
      <c r="F37" s="3"/>
      <c r="G37" s="441">
        <v>7</v>
      </c>
      <c r="H37" s="439">
        <v>5</v>
      </c>
      <c r="I37" s="439">
        <v>3</v>
      </c>
      <c r="J37" s="439" t="s">
        <v>145</v>
      </c>
      <c r="K37" s="440">
        <v>3</v>
      </c>
      <c r="L37" s="440">
        <v>2</v>
      </c>
      <c r="M37" s="440">
        <v>2</v>
      </c>
      <c r="O37" s="20"/>
      <c r="P37" s="20"/>
      <c r="Q37" s="20"/>
      <c r="R37" s="20" t="s">
        <v>201</v>
      </c>
      <c r="S37" s="3"/>
      <c r="T37" s="3"/>
      <c r="U37" s="441">
        <v>7</v>
      </c>
      <c r="V37" s="439">
        <v>5</v>
      </c>
      <c r="W37" s="439">
        <v>3</v>
      </c>
      <c r="X37" s="439" t="s">
        <v>145</v>
      </c>
      <c r="Y37" s="440">
        <v>3</v>
      </c>
      <c r="Z37" s="440">
        <v>2</v>
      </c>
      <c r="AA37" s="440">
        <v>2</v>
      </c>
      <c r="AC37" s="237"/>
    </row>
    <row r="38" spans="1:35" ht="13.15" customHeight="1">
      <c r="A38" s="20"/>
      <c r="B38" s="20"/>
      <c r="C38" s="20"/>
      <c r="D38" s="20" t="s">
        <v>182</v>
      </c>
      <c r="E38" s="3"/>
      <c r="F38" s="3"/>
      <c r="G38" s="441">
        <v>1</v>
      </c>
      <c r="H38" s="439">
        <v>1</v>
      </c>
      <c r="I38" s="439">
        <v>1</v>
      </c>
      <c r="J38" s="439" t="s">
        <v>145</v>
      </c>
      <c r="K38" s="440">
        <v>1</v>
      </c>
      <c r="L38" s="440" t="s">
        <v>145</v>
      </c>
      <c r="M38" s="440" t="s">
        <v>145</v>
      </c>
      <c r="O38" s="20"/>
      <c r="P38" s="20"/>
      <c r="Q38" s="20"/>
      <c r="R38" s="20" t="s">
        <v>182</v>
      </c>
      <c r="S38" s="3"/>
      <c r="T38" s="3"/>
      <c r="U38" s="441">
        <v>1</v>
      </c>
      <c r="V38" s="439">
        <v>1</v>
      </c>
      <c r="W38" s="439">
        <v>1</v>
      </c>
      <c r="X38" s="439" t="s">
        <v>145</v>
      </c>
      <c r="Y38" s="440">
        <v>1</v>
      </c>
      <c r="Z38" s="440" t="s">
        <v>145</v>
      </c>
      <c r="AA38" s="440" t="s">
        <v>145</v>
      </c>
      <c r="AC38" s="237"/>
    </row>
    <row r="39" spans="1:35" ht="6" customHeight="1" thickBot="1">
      <c r="A39" s="22"/>
      <c r="B39" s="22"/>
      <c r="C39" s="22"/>
      <c r="D39" s="22"/>
      <c r="E39" s="21"/>
      <c r="F39" s="202"/>
      <c r="G39" s="243"/>
      <c r="H39" s="243"/>
      <c r="I39" s="243"/>
      <c r="J39" s="243"/>
      <c r="K39" s="244"/>
      <c r="L39" s="244"/>
      <c r="M39" s="244"/>
      <c r="O39" s="22"/>
      <c r="P39" s="22"/>
      <c r="Q39" s="22"/>
      <c r="R39" s="22"/>
      <c r="S39" s="21"/>
      <c r="T39" s="202"/>
      <c r="U39" s="243"/>
      <c r="V39" s="243"/>
      <c r="W39" s="243"/>
      <c r="X39" s="243"/>
      <c r="Y39" s="244"/>
      <c r="Z39" s="244"/>
      <c r="AA39" s="244"/>
      <c r="AC39" s="237"/>
    </row>
    <row r="40" spans="1:35" ht="15.6" customHeight="1">
      <c r="A40" s="20"/>
      <c r="B40" s="20"/>
      <c r="C40" s="20"/>
      <c r="D40" s="20"/>
      <c r="E40" s="3"/>
      <c r="F40" s="3"/>
      <c r="G40" s="247"/>
      <c r="H40" s="247"/>
      <c r="I40" s="198"/>
      <c r="J40" s="198"/>
      <c r="K40" s="228"/>
      <c r="L40" s="228"/>
      <c r="M40" s="228"/>
      <c r="O40" s="20"/>
      <c r="P40" s="20"/>
      <c r="Q40" s="20"/>
      <c r="R40" s="20"/>
      <c r="S40" s="3"/>
      <c r="T40" s="3"/>
      <c r="U40" s="247"/>
      <c r="V40" s="247"/>
      <c r="W40" s="198"/>
      <c r="X40" s="198"/>
      <c r="Y40" s="228"/>
      <c r="Z40" s="228"/>
      <c r="AA40" s="228"/>
    </row>
    <row r="41" spans="1:35" ht="14.1" customHeight="1" thickBot="1">
      <c r="A41" s="22" t="s">
        <v>520</v>
      </c>
      <c r="B41" s="22"/>
      <c r="C41" s="22"/>
      <c r="D41" s="22"/>
      <c r="E41" s="22"/>
      <c r="F41" s="22"/>
      <c r="G41" s="22"/>
      <c r="H41" s="22"/>
      <c r="I41" s="22"/>
      <c r="J41" s="22"/>
      <c r="K41" s="244"/>
      <c r="L41" s="244"/>
      <c r="M41" s="338" t="s">
        <v>416</v>
      </c>
      <c r="O41" s="22" t="s">
        <v>552</v>
      </c>
      <c r="P41" s="22"/>
      <c r="Q41" s="22"/>
      <c r="R41" s="22"/>
      <c r="S41" s="22"/>
      <c r="T41" s="22"/>
      <c r="U41" s="22"/>
      <c r="V41" s="22"/>
      <c r="W41" s="22"/>
      <c r="X41" s="22"/>
      <c r="Y41" s="244"/>
      <c r="Z41" s="244"/>
      <c r="AA41" s="338" t="s">
        <v>416</v>
      </c>
    </row>
    <row r="42" spans="1:35" ht="14.1" customHeight="1">
      <c r="A42" s="686" t="s">
        <v>183</v>
      </c>
      <c r="B42" s="686"/>
      <c r="C42" s="686"/>
      <c r="D42" s="686"/>
      <c r="E42" s="686"/>
      <c r="F42" s="686"/>
      <c r="G42" s="686"/>
      <c r="H42" s="686"/>
      <c r="I42" s="688" t="s">
        <v>178</v>
      </c>
      <c r="J42" s="249"/>
      <c r="K42" s="250"/>
      <c r="L42" s="250"/>
      <c r="M42" s="228"/>
      <c r="N42" s="239"/>
      <c r="O42" s="686" t="s">
        <v>183</v>
      </c>
      <c r="P42" s="686"/>
      <c r="Q42" s="686"/>
      <c r="R42" s="686"/>
      <c r="S42" s="686"/>
      <c r="T42" s="686"/>
      <c r="U42" s="686"/>
      <c r="V42" s="686"/>
      <c r="W42" s="688" t="s">
        <v>178</v>
      </c>
      <c r="X42" s="249"/>
      <c r="Y42" s="250"/>
      <c r="Z42" s="250"/>
      <c r="AA42" s="228"/>
      <c r="AB42" s="239"/>
    </row>
    <row r="43" spans="1:35" ht="14.1" customHeight="1">
      <c r="A43" s="686"/>
      <c r="B43" s="686"/>
      <c r="C43" s="686"/>
      <c r="D43" s="686"/>
      <c r="E43" s="686"/>
      <c r="F43" s="686"/>
      <c r="G43" s="686"/>
      <c r="H43" s="686"/>
      <c r="I43" s="688"/>
      <c r="J43" s="690" t="s">
        <v>415</v>
      </c>
      <c r="K43" s="228"/>
      <c r="L43" s="228"/>
      <c r="M43" s="692" t="s">
        <v>186</v>
      </c>
      <c r="N43" s="239"/>
      <c r="O43" s="686"/>
      <c r="P43" s="686"/>
      <c r="Q43" s="686"/>
      <c r="R43" s="686"/>
      <c r="S43" s="686"/>
      <c r="T43" s="686"/>
      <c r="U43" s="686"/>
      <c r="V43" s="686"/>
      <c r="W43" s="688"/>
      <c r="X43" s="690" t="s">
        <v>415</v>
      </c>
      <c r="Y43" s="228"/>
      <c r="Z43" s="228"/>
      <c r="AA43" s="692" t="s">
        <v>186</v>
      </c>
      <c r="AB43" s="239"/>
    </row>
    <row r="44" spans="1:35" ht="14.1" customHeight="1">
      <c r="A44" s="687"/>
      <c r="B44" s="687"/>
      <c r="C44" s="687"/>
      <c r="D44" s="687"/>
      <c r="E44" s="687"/>
      <c r="F44" s="687"/>
      <c r="G44" s="687"/>
      <c r="H44" s="687"/>
      <c r="I44" s="689"/>
      <c r="J44" s="691"/>
      <c r="K44" s="252" t="s">
        <v>184</v>
      </c>
      <c r="L44" s="253" t="s">
        <v>185</v>
      </c>
      <c r="M44" s="693"/>
      <c r="N44" s="239"/>
      <c r="O44" s="687"/>
      <c r="P44" s="687"/>
      <c r="Q44" s="687"/>
      <c r="R44" s="687"/>
      <c r="S44" s="687"/>
      <c r="T44" s="687"/>
      <c r="U44" s="687"/>
      <c r="V44" s="687"/>
      <c r="W44" s="689"/>
      <c r="X44" s="691"/>
      <c r="Y44" s="252" t="s">
        <v>184</v>
      </c>
      <c r="Z44" s="253" t="s">
        <v>185</v>
      </c>
      <c r="AA44" s="693"/>
      <c r="AB44" s="239"/>
    </row>
    <row r="45" spans="1:35" ht="14.1" customHeight="1">
      <c r="A45" s="694" t="s">
        <v>443</v>
      </c>
      <c r="B45" s="694"/>
      <c r="C45" s="694"/>
      <c r="D45" s="694"/>
      <c r="E45" s="694"/>
      <c r="F45" s="694"/>
      <c r="G45" s="694"/>
      <c r="H45" s="695"/>
      <c r="I45" s="439">
        <v>31</v>
      </c>
      <c r="J45" s="439">
        <v>31</v>
      </c>
      <c r="K45" s="440">
        <v>28</v>
      </c>
      <c r="L45" s="440">
        <v>3</v>
      </c>
      <c r="M45" s="440" t="s">
        <v>145</v>
      </c>
      <c r="N45" s="239"/>
      <c r="O45" s="694" t="s">
        <v>443</v>
      </c>
      <c r="P45" s="694"/>
      <c r="Q45" s="694"/>
      <c r="R45" s="694"/>
      <c r="S45" s="694"/>
      <c r="T45" s="694"/>
      <c r="U45" s="694"/>
      <c r="V45" s="695"/>
      <c r="W45" s="439">
        <v>31</v>
      </c>
      <c r="X45" s="439">
        <v>31</v>
      </c>
      <c r="Y45" s="440">
        <v>28</v>
      </c>
      <c r="Z45" s="440">
        <v>3</v>
      </c>
      <c r="AA45" s="440" t="s">
        <v>145</v>
      </c>
      <c r="AB45" s="239"/>
    </row>
    <row r="46" spans="1:35" ht="14.1" customHeight="1">
      <c r="A46" s="20"/>
      <c r="B46" s="696" t="s">
        <v>187</v>
      </c>
      <c r="C46" s="697"/>
      <c r="D46" s="702" t="s">
        <v>202</v>
      </c>
      <c r="E46" s="694"/>
      <c r="F46" s="694"/>
      <c r="G46" s="694"/>
      <c r="H46" s="695"/>
      <c r="I46" s="439">
        <v>2</v>
      </c>
      <c r="J46" s="439">
        <v>2</v>
      </c>
      <c r="K46" s="440">
        <v>2</v>
      </c>
      <c r="L46" s="440" t="s">
        <v>145</v>
      </c>
      <c r="M46" s="440" t="s">
        <v>145</v>
      </c>
      <c r="N46" s="239"/>
      <c r="O46" s="20"/>
      <c r="P46" s="696" t="s">
        <v>187</v>
      </c>
      <c r="Q46" s="697"/>
      <c r="R46" s="702" t="s">
        <v>202</v>
      </c>
      <c r="S46" s="694"/>
      <c r="T46" s="694"/>
      <c r="U46" s="694"/>
      <c r="V46" s="695"/>
      <c r="W46" s="439">
        <v>2</v>
      </c>
      <c r="X46" s="439">
        <v>2</v>
      </c>
      <c r="Y46" s="440">
        <v>2</v>
      </c>
      <c r="Z46" s="440" t="s">
        <v>145</v>
      </c>
      <c r="AA46" s="440" t="s">
        <v>145</v>
      </c>
      <c r="AB46" s="239"/>
    </row>
    <row r="47" spans="1:35" ht="14.1" customHeight="1">
      <c r="A47" s="20"/>
      <c r="B47" s="698"/>
      <c r="C47" s="699"/>
      <c r="D47" s="703" t="s">
        <v>224</v>
      </c>
      <c r="E47" s="636"/>
      <c r="F47" s="636"/>
      <c r="G47" s="636"/>
      <c r="H47" s="704"/>
      <c r="I47" s="439">
        <v>4</v>
      </c>
      <c r="J47" s="439">
        <v>4</v>
      </c>
      <c r="K47" s="440">
        <v>4</v>
      </c>
      <c r="L47" s="440" t="s">
        <v>145</v>
      </c>
      <c r="M47" s="440" t="s">
        <v>145</v>
      </c>
      <c r="N47" s="239"/>
      <c r="O47" s="20"/>
      <c r="P47" s="698"/>
      <c r="Q47" s="699"/>
      <c r="R47" s="703" t="s">
        <v>224</v>
      </c>
      <c r="S47" s="636"/>
      <c r="T47" s="636"/>
      <c r="U47" s="636"/>
      <c r="V47" s="704"/>
      <c r="W47" s="439">
        <v>4</v>
      </c>
      <c r="X47" s="439">
        <v>4</v>
      </c>
      <c r="Y47" s="440">
        <v>4</v>
      </c>
      <c r="Z47" s="440" t="s">
        <v>145</v>
      </c>
      <c r="AA47" s="440" t="s">
        <v>145</v>
      </c>
      <c r="AB47" s="239"/>
    </row>
    <row r="48" spans="1:35" ht="14.1" customHeight="1">
      <c r="A48" s="20"/>
      <c r="B48" s="700"/>
      <c r="C48" s="701"/>
      <c r="D48" s="705" t="s">
        <v>188</v>
      </c>
      <c r="E48" s="706"/>
      <c r="F48" s="706"/>
      <c r="G48" s="706"/>
      <c r="H48" s="707"/>
      <c r="I48" s="439">
        <v>2</v>
      </c>
      <c r="J48" s="439">
        <v>2</v>
      </c>
      <c r="K48" s="440">
        <v>2</v>
      </c>
      <c r="L48" s="440" t="s">
        <v>145</v>
      </c>
      <c r="M48" s="440" t="s">
        <v>145</v>
      </c>
      <c r="N48" s="239"/>
      <c r="O48" s="20"/>
      <c r="P48" s="700"/>
      <c r="Q48" s="701"/>
      <c r="R48" s="705" t="s">
        <v>188</v>
      </c>
      <c r="S48" s="706"/>
      <c r="T48" s="706"/>
      <c r="U48" s="706"/>
      <c r="V48" s="707"/>
      <c r="W48" s="439">
        <v>2</v>
      </c>
      <c r="X48" s="439">
        <v>2</v>
      </c>
      <c r="Y48" s="440">
        <v>2</v>
      </c>
      <c r="Z48" s="440" t="s">
        <v>145</v>
      </c>
      <c r="AA48" s="440" t="s">
        <v>145</v>
      </c>
      <c r="AB48" s="239"/>
    </row>
    <row r="49" spans="1:28" ht="14.1" customHeight="1">
      <c r="A49" s="20"/>
      <c r="B49" s="696" t="s">
        <v>189</v>
      </c>
      <c r="C49" s="697"/>
      <c r="D49" s="710" t="s">
        <v>190</v>
      </c>
      <c r="E49" s="711"/>
      <c r="F49" s="711"/>
      <c r="G49" s="711"/>
      <c r="H49" s="712"/>
      <c r="I49" s="439">
        <v>21</v>
      </c>
      <c r="J49" s="439">
        <v>21</v>
      </c>
      <c r="K49" s="440">
        <v>18</v>
      </c>
      <c r="L49" s="440">
        <v>3</v>
      </c>
      <c r="M49" s="440" t="s">
        <v>145</v>
      </c>
      <c r="N49" s="239"/>
      <c r="O49" s="20"/>
      <c r="P49" s="696" t="s">
        <v>189</v>
      </c>
      <c r="Q49" s="697"/>
      <c r="R49" s="710" t="s">
        <v>190</v>
      </c>
      <c r="S49" s="711"/>
      <c r="T49" s="711"/>
      <c r="U49" s="711"/>
      <c r="V49" s="712"/>
      <c r="W49" s="439">
        <v>21</v>
      </c>
      <c r="X49" s="439">
        <v>21</v>
      </c>
      <c r="Y49" s="440">
        <v>18</v>
      </c>
      <c r="Z49" s="440">
        <v>3</v>
      </c>
      <c r="AA49" s="440" t="s">
        <v>145</v>
      </c>
      <c r="AB49" s="239"/>
    </row>
    <row r="50" spans="1:28" ht="14.1" customHeight="1" thickBot="1">
      <c r="A50" s="22"/>
      <c r="B50" s="708"/>
      <c r="C50" s="709"/>
      <c r="D50" s="713" t="s">
        <v>203</v>
      </c>
      <c r="E50" s="714"/>
      <c r="F50" s="714"/>
      <c r="G50" s="714"/>
      <c r="H50" s="715"/>
      <c r="I50" s="442">
        <v>2</v>
      </c>
      <c r="J50" s="442">
        <v>2</v>
      </c>
      <c r="K50" s="443">
        <v>2</v>
      </c>
      <c r="L50" s="443" t="s">
        <v>145</v>
      </c>
      <c r="M50" s="443" t="s">
        <v>145</v>
      </c>
      <c r="N50" s="239"/>
      <c r="O50" s="22"/>
      <c r="P50" s="708"/>
      <c r="Q50" s="709"/>
      <c r="R50" s="713" t="s">
        <v>203</v>
      </c>
      <c r="S50" s="714"/>
      <c r="T50" s="714"/>
      <c r="U50" s="714"/>
      <c r="V50" s="715"/>
      <c r="W50" s="442">
        <v>2</v>
      </c>
      <c r="X50" s="442">
        <v>2</v>
      </c>
      <c r="Y50" s="443">
        <v>2</v>
      </c>
      <c r="Z50" s="443" t="s">
        <v>145</v>
      </c>
      <c r="AA50" s="443" t="s">
        <v>145</v>
      </c>
      <c r="AB50" s="239"/>
    </row>
    <row r="51" spans="1:28" ht="9.9499999999999993" customHeight="1" thickBot="1">
      <c r="A51" s="254"/>
      <c r="B51" s="254"/>
      <c r="C51" s="254"/>
      <c r="D51" s="254"/>
      <c r="E51" s="255"/>
      <c r="F51" s="255"/>
      <c r="G51" s="256"/>
      <c r="H51" s="256"/>
      <c r="I51" s="256"/>
      <c r="J51" s="256"/>
      <c r="K51" s="228"/>
      <c r="L51" s="228"/>
      <c r="M51" s="228"/>
      <c r="O51" s="254"/>
      <c r="P51" s="254"/>
      <c r="Q51" s="254"/>
      <c r="R51" s="254"/>
      <c r="S51" s="255"/>
      <c r="T51" s="255"/>
      <c r="U51" s="256"/>
      <c r="V51" s="256"/>
      <c r="W51" s="256"/>
      <c r="X51" s="256"/>
      <c r="Y51" s="228"/>
      <c r="Z51" s="228"/>
      <c r="AA51" s="228"/>
    </row>
    <row r="52" spans="1:28" ht="14.1" customHeight="1">
      <c r="A52" s="248"/>
      <c r="B52" s="248"/>
      <c r="C52" s="248"/>
      <c r="D52" s="259"/>
      <c r="E52" s="469" t="s">
        <v>444</v>
      </c>
      <c r="F52" s="470"/>
      <c r="G52" s="470"/>
      <c r="H52" s="471"/>
      <c r="I52" s="272" t="s">
        <v>191</v>
      </c>
      <c r="J52" s="273" t="s">
        <v>192</v>
      </c>
      <c r="K52" s="228"/>
      <c r="L52" s="228"/>
      <c r="M52" s="228"/>
      <c r="O52" s="248"/>
      <c r="P52" s="248"/>
      <c r="Q52" s="248"/>
      <c r="R52" s="259"/>
      <c r="S52" s="469" t="s">
        <v>444</v>
      </c>
      <c r="T52" s="470"/>
      <c r="U52" s="470"/>
      <c r="V52" s="471"/>
      <c r="W52" s="272" t="s">
        <v>191</v>
      </c>
      <c r="X52" s="273" t="s">
        <v>192</v>
      </c>
      <c r="Y52" s="228"/>
      <c r="Z52" s="228"/>
      <c r="AA52" s="228"/>
    </row>
    <row r="53" spans="1:28" ht="14.1" customHeight="1">
      <c r="A53" s="716" t="s">
        <v>199</v>
      </c>
      <c r="B53" s="716"/>
      <c r="C53" s="716"/>
      <c r="D53" s="697"/>
      <c r="E53" s="718" t="s">
        <v>193</v>
      </c>
      <c r="F53" s="719"/>
      <c r="G53" s="719"/>
      <c r="H53" s="720"/>
      <c r="I53" s="444">
        <v>35</v>
      </c>
      <c r="J53" s="445">
        <v>83</v>
      </c>
      <c r="K53" s="228"/>
      <c r="L53" s="228"/>
      <c r="M53" s="228"/>
      <c r="O53" s="716" t="s">
        <v>199</v>
      </c>
      <c r="P53" s="716"/>
      <c r="Q53" s="716"/>
      <c r="R53" s="697"/>
      <c r="S53" s="718" t="s">
        <v>193</v>
      </c>
      <c r="T53" s="719"/>
      <c r="U53" s="719"/>
      <c r="V53" s="720"/>
      <c r="W53" s="444">
        <v>36</v>
      </c>
      <c r="X53" s="445">
        <v>87</v>
      </c>
      <c r="Y53" s="228"/>
      <c r="Z53" s="228"/>
      <c r="AA53" s="228"/>
    </row>
    <row r="54" spans="1:28" ht="14.1" customHeight="1">
      <c r="A54" s="686"/>
      <c r="B54" s="686"/>
      <c r="C54" s="686"/>
      <c r="D54" s="699"/>
      <c r="E54" s="718" t="s">
        <v>194</v>
      </c>
      <c r="F54" s="719"/>
      <c r="G54" s="719"/>
      <c r="H54" s="720"/>
      <c r="I54" s="446" t="s">
        <v>165</v>
      </c>
      <c r="J54" s="447">
        <v>1</v>
      </c>
      <c r="K54" s="228"/>
      <c r="L54" s="228"/>
      <c r="M54" s="228"/>
      <c r="O54" s="686"/>
      <c r="P54" s="686"/>
      <c r="Q54" s="686"/>
      <c r="R54" s="699"/>
      <c r="S54" s="718" t="s">
        <v>194</v>
      </c>
      <c r="T54" s="719"/>
      <c r="U54" s="719"/>
      <c r="V54" s="720"/>
      <c r="W54" s="446" t="s">
        <v>165</v>
      </c>
      <c r="X54" s="447">
        <v>1</v>
      </c>
      <c r="Y54" s="228"/>
      <c r="Z54" s="228"/>
      <c r="AA54" s="228"/>
    </row>
    <row r="55" spans="1:28" ht="14.1" customHeight="1">
      <c r="A55" s="686"/>
      <c r="B55" s="686"/>
      <c r="C55" s="686"/>
      <c r="D55" s="699"/>
      <c r="E55" s="718" t="s">
        <v>195</v>
      </c>
      <c r="F55" s="719"/>
      <c r="G55" s="719"/>
      <c r="H55" s="720"/>
      <c r="I55" s="446" t="s">
        <v>165</v>
      </c>
      <c r="J55" s="447">
        <v>2</v>
      </c>
      <c r="K55" s="228"/>
      <c r="L55" s="228"/>
      <c r="M55" s="228"/>
      <c r="O55" s="686"/>
      <c r="P55" s="686"/>
      <c r="Q55" s="686"/>
      <c r="R55" s="699"/>
      <c r="S55" s="718" t="s">
        <v>195</v>
      </c>
      <c r="T55" s="719"/>
      <c r="U55" s="719"/>
      <c r="V55" s="720"/>
      <c r="W55" s="446" t="s">
        <v>165</v>
      </c>
      <c r="X55" s="447">
        <v>2</v>
      </c>
      <c r="Y55" s="228"/>
      <c r="Z55" s="228"/>
      <c r="AA55" s="228"/>
    </row>
    <row r="56" spans="1:28" ht="14.1" customHeight="1" thickBot="1">
      <c r="A56" s="717"/>
      <c r="B56" s="717"/>
      <c r="C56" s="717"/>
      <c r="D56" s="709"/>
      <c r="E56" s="721" t="s">
        <v>196</v>
      </c>
      <c r="F56" s="722"/>
      <c r="G56" s="722"/>
      <c r="H56" s="723"/>
      <c r="I56" s="446" t="s">
        <v>165</v>
      </c>
      <c r="J56" s="448">
        <v>5</v>
      </c>
      <c r="K56" s="228"/>
      <c r="L56" s="228"/>
      <c r="M56" s="228"/>
      <c r="O56" s="717"/>
      <c r="P56" s="717"/>
      <c r="Q56" s="717"/>
      <c r="R56" s="709"/>
      <c r="S56" s="721" t="s">
        <v>196</v>
      </c>
      <c r="T56" s="722"/>
      <c r="U56" s="722"/>
      <c r="V56" s="723"/>
      <c r="W56" s="446" t="s">
        <v>165</v>
      </c>
      <c r="X56" s="448">
        <v>5</v>
      </c>
      <c r="Y56" s="228"/>
      <c r="Z56" s="228"/>
      <c r="AA56" s="228"/>
    </row>
    <row r="57" spans="1:28" ht="9.9499999999999993" customHeight="1" thickBot="1">
      <c r="A57" s="257"/>
      <c r="B57" s="257"/>
      <c r="C57" s="257"/>
      <c r="D57" s="257"/>
      <c r="E57" s="258"/>
      <c r="F57" s="258"/>
      <c r="G57" s="258"/>
      <c r="H57" s="258"/>
      <c r="I57" s="256"/>
      <c r="J57" s="256"/>
      <c r="K57" s="228"/>
      <c r="L57" s="228"/>
      <c r="M57" s="228"/>
      <c r="O57" s="257"/>
      <c r="P57" s="257"/>
      <c r="Q57" s="257"/>
      <c r="R57" s="257"/>
      <c r="S57" s="258"/>
      <c r="T57" s="258"/>
      <c r="U57" s="258"/>
      <c r="V57" s="258"/>
      <c r="W57" s="256"/>
      <c r="X57" s="256"/>
      <c r="Y57" s="228"/>
      <c r="Z57" s="228"/>
      <c r="AA57" s="228"/>
    </row>
    <row r="58" spans="1:28" ht="14.1" customHeight="1">
      <c r="A58" s="724"/>
      <c r="B58" s="724"/>
      <c r="C58" s="724"/>
      <c r="D58" s="725"/>
      <c r="E58" s="469" t="s">
        <v>444</v>
      </c>
      <c r="F58" s="470"/>
      <c r="G58" s="470"/>
      <c r="H58" s="471"/>
      <c r="I58" s="274" t="s">
        <v>191</v>
      </c>
      <c r="J58" s="260" t="s">
        <v>192</v>
      </c>
      <c r="K58" s="228"/>
      <c r="L58" s="228"/>
      <c r="M58" s="228"/>
      <c r="O58" s="724"/>
      <c r="P58" s="724"/>
      <c r="Q58" s="724"/>
      <c r="R58" s="725"/>
      <c r="S58" s="469" t="s">
        <v>444</v>
      </c>
      <c r="T58" s="470"/>
      <c r="U58" s="470"/>
      <c r="V58" s="471"/>
      <c r="W58" s="274" t="s">
        <v>191</v>
      </c>
      <c r="X58" s="260" t="s">
        <v>192</v>
      </c>
      <c r="Y58" s="228"/>
      <c r="Z58" s="228"/>
      <c r="AA58" s="228"/>
    </row>
    <row r="59" spans="1:28" ht="14.1" customHeight="1">
      <c r="A59" s="716" t="s">
        <v>199</v>
      </c>
      <c r="B59" s="716"/>
      <c r="C59" s="716"/>
      <c r="D59" s="697"/>
      <c r="E59" s="680" t="s">
        <v>197</v>
      </c>
      <c r="F59" s="726"/>
      <c r="G59" s="726"/>
      <c r="H59" s="727"/>
      <c r="I59" s="445" t="s">
        <v>125</v>
      </c>
      <c r="J59" s="445">
        <v>1</v>
      </c>
      <c r="K59" s="228"/>
      <c r="L59" s="228"/>
      <c r="M59" s="228"/>
      <c r="O59" s="716" t="s">
        <v>199</v>
      </c>
      <c r="P59" s="716"/>
      <c r="Q59" s="716"/>
      <c r="R59" s="697"/>
      <c r="S59" s="680" t="s">
        <v>197</v>
      </c>
      <c r="T59" s="726"/>
      <c r="U59" s="726"/>
      <c r="V59" s="727"/>
      <c r="W59" s="445" t="s">
        <v>125</v>
      </c>
      <c r="X59" s="445">
        <v>1</v>
      </c>
      <c r="Y59" s="228"/>
      <c r="Z59" s="228"/>
      <c r="AA59" s="228"/>
    </row>
    <row r="60" spans="1:28" ht="14.1" customHeight="1" thickBot="1">
      <c r="A60" s="717"/>
      <c r="B60" s="717"/>
      <c r="C60" s="717"/>
      <c r="D60" s="709"/>
      <c r="E60" s="728" t="s">
        <v>198</v>
      </c>
      <c r="F60" s="729"/>
      <c r="G60" s="729"/>
      <c r="H60" s="730"/>
      <c r="I60" s="448" t="s">
        <v>125</v>
      </c>
      <c r="J60" s="448">
        <v>1</v>
      </c>
      <c r="K60" s="198"/>
      <c r="L60" s="198"/>
      <c r="M60" s="228"/>
      <c r="O60" s="717"/>
      <c r="P60" s="717"/>
      <c r="Q60" s="717"/>
      <c r="R60" s="709"/>
      <c r="S60" s="728" t="s">
        <v>198</v>
      </c>
      <c r="T60" s="729"/>
      <c r="U60" s="729"/>
      <c r="V60" s="730"/>
      <c r="W60" s="448" t="s">
        <v>125</v>
      </c>
      <c r="X60" s="448">
        <v>1</v>
      </c>
      <c r="Y60" s="198"/>
      <c r="Z60" s="198"/>
      <c r="AA60" s="228"/>
    </row>
    <row r="61" spans="1:28" ht="5.0999999999999996" customHeight="1"/>
    <row r="62" spans="1:28">
      <c r="A62" s="236" t="s">
        <v>553</v>
      </c>
      <c r="O62" s="236" t="s">
        <v>554</v>
      </c>
    </row>
  </sheetData>
  <mergeCells count="98">
    <mergeCell ref="O58:R58"/>
    <mergeCell ref="S58:V58"/>
    <mergeCell ref="O59:R60"/>
    <mergeCell ref="S59:V59"/>
    <mergeCell ref="S60:V60"/>
    <mergeCell ref="S53:V53"/>
    <mergeCell ref="S54:V54"/>
    <mergeCell ref="S55:V55"/>
    <mergeCell ref="S56:V56"/>
    <mergeCell ref="AA43:AA44"/>
    <mergeCell ref="O45:V45"/>
    <mergeCell ref="P46:Q48"/>
    <mergeCell ref="R46:V46"/>
    <mergeCell ref="R47:V47"/>
    <mergeCell ref="R48:V48"/>
    <mergeCell ref="P49:Q50"/>
    <mergeCell ref="R49:V49"/>
    <mergeCell ref="R50:V50"/>
    <mergeCell ref="S52:V52"/>
    <mergeCell ref="O53:R56"/>
    <mergeCell ref="Q31:R31"/>
    <mergeCell ref="Q32:R32"/>
    <mergeCell ref="O42:V44"/>
    <mergeCell ref="W42:W44"/>
    <mergeCell ref="X43:X44"/>
    <mergeCell ref="Q24:R24"/>
    <mergeCell ref="Q25:R25"/>
    <mergeCell ref="Q26:R26"/>
    <mergeCell ref="Q28:R28"/>
    <mergeCell ref="Q29:R29"/>
    <mergeCell ref="Q18:R18"/>
    <mergeCell ref="Q19:R19"/>
    <mergeCell ref="Q20:R20"/>
    <mergeCell ref="Q22:R22"/>
    <mergeCell ref="Q23:R23"/>
    <mergeCell ref="Q13:R13"/>
    <mergeCell ref="Q14:R14"/>
    <mergeCell ref="Q15:R15"/>
    <mergeCell ref="Q16:R16"/>
    <mergeCell ref="Q17:R17"/>
    <mergeCell ref="O2:AA2"/>
    <mergeCell ref="O6:T9"/>
    <mergeCell ref="U6:U9"/>
    <mergeCell ref="V6:AA6"/>
    <mergeCell ref="V7:V9"/>
    <mergeCell ref="AA7:AA9"/>
    <mergeCell ref="W8:W9"/>
    <mergeCell ref="X8:Y8"/>
    <mergeCell ref="Z8:Z9"/>
    <mergeCell ref="A58:D58"/>
    <mergeCell ref="E58:H58"/>
    <mergeCell ref="A59:D60"/>
    <mergeCell ref="E59:H59"/>
    <mergeCell ref="E60:H60"/>
    <mergeCell ref="B49:C50"/>
    <mergeCell ref="D49:H49"/>
    <mergeCell ref="D50:H50"/>
    <mergeCell ref="E52:H52"/>
    <mergeCell ref="A53:D56"/>
    <mergeCell ref="E53:H53"/>
    <mergeCell ref="E54:H54"/>
    <mergeCell ref="E55:H55"/>
    <mergeCell ref="E56:H56"/>
    <mergeCell ref="M43:M44"/>
    <mergeCell ref="A45:H45"/>
    <mergeCell ref="B46:C48"/>
    <mergeCell ref="D46:H46"/>
    <mergeCell ref="D47:H47"/>
    <mergeCell ref="D48:H48"/>
    <mergeCell ref="C31:D31"/>
    <mergeCell ref="C32:D32"/>
    <mergeCell ref="A42:H44"/>
    <mergeCell ref="I42:I44"/>
    <mergeCell ref="J43:J44"/>
    <mergeCell ref="C24:D24"/>
    <mergeCell ref="C25:D25"/>
    <mergeCell ref="C26:D26"/>
    <mergeCell ref="C28:D28"/>
    <mergeCell ref="C29:D29"/>
    <mergeCell ref="C18:D18"/>
    <mergeCell ref="C19:D19"/>
    <mergeCell ref="C20:D20"/>
    <mergeCell ref="C22:D22"/>
    <mergeCell ref="C23:D23"/>
    <mergeCell ref="C13:D13"/>
    <mergeCell ref="C14:D14"/>
    <mergeCell ref="C15:D15"/>
    <mergeCell ref="C16:D16"/>
    <mergeCell ref="C17:D17"/>
    <mergeCell ref="A2:M2"/>
    <mergeCell ref="A6:F9"/>
    <mergeCell ref="G6:G9"/>
    <mergeCell ref="H6:M6"/>
    <mergeCell ref="H7:H9"/>
    <mergeCell ref="M7:M9"/>
    <mergeCell ref="I8:I9"/>
    <mergeCell ref="J8:K8"/>
    <mergeCell ref="L8:L9"/>
  </mergeCells>
  <phoneticPr fontId="3"/>
  <printOptions horizontalCentered="1"/>
  <pageMargins left="0.59055118110236227" right="0.59055118110236227" top="0.51181102362204722" bottom="0.39370078740157483" header="0.31496062992125984" footer="0.51181102362204722"/>
  <pageSetup paperSize="9" orientation="portrait" r:id="rId1"/>
  <headerFooter differentOddEven="1" scaleWithDoc="0" alignWithMargins="0">
    <oddHeader>&amp;L&amp;"+,標準"&amp;9 24　教育･文化</oddHeader>
    <evenHeader>&amp;R&amp;"+,標準"&amp;9 24　教育･文化</evenHeader>
  </headerFooter>
  <colBreaks count="1" manualBreakCount="1">
    <brk id="14"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42"/>
  <sheetViews>
    <sheetView showGridLines="0" view="pageBreakPreview" zoomScaleNormal="100" zoomScaleSheetLayoutView="100" workbookViewId="0">
      <selection activeCell="A3" sqref="A3:M3"/>
    </sheetView>
  </sheetViews>
  <sheetFormatPr defaultRowHeight="11.25"/>
  <cols>
    <col min="1" max="1" width="12.25" style="14" bestFit="1" customWidth="1"/>
    <col min="2" max="2" width="0.875" style="14" customWidth="1"/>
    <col min="3" max="7" width="6.875" style="14" customWidth="1"/>
    <col min="8" max="8" width="7.5" style="14" customWidth="1"/>
    <col min="9" max="13" width="6.875" style="14" customWidth="1"/>
    <col min="14" max="14" width="3.75" style="14" customWidth="1"/>
    <col min="15" max="15" width="7.5" style="14" bestFit="1" customWidth="1"/>
    <col min="16" max="17" width="6.5" style="14" customWidth="1"/>
    <col min="18" max="18" width="5.25" style="14" customWidth="1"/>
    <col min="19" max="19" width="6.5" style="14" customWidth="1"/>
    <col min="20" max="20" width="8.125" style="14" customWidth="1"/>
    <col min="21" max="21" width="7.5" style="14" bestFit="1" customWidth="1"/>
    <col min="22" max="22" width="7.375" style="14" customWidth="1"/>
    <col min="23" max="16384" width="9" style="14"/>
  </cols>
  <sheetData>
    <row r="1" spans="1:23" s="8" customFormat="1" ht="20.100000000000001" customHeight="1">
      <c r="A1" s="462" t="s">
        <v>39</v>
      </c>
      <c r="B1" s="462"/>
      <c r="C1" s="462"/>
      <c r="D1" s="462"/>
      <c r="E1" s="462"/>
      <c r="F1" s="462"/>
      <c r="G1" s="462"/>
      <c r="H1" s="462"/>
      <c r="I1" s="462"/>
      <c r="J1" s="462"/>
      <c r="K1" s="462"/>
      <c r="L1" s="462"/>
      <c r="M1" s="462"/>
    </row>
    <row r="2" spans="1:23" s="8" customFormat="1" ht="11.25" customHeight="1">
      <c r="A2" s="9"/>
      <c r="B2" s="9"/>
      <c r="C2" s="9"/>
      <c r="D2" s="9"/>
      <c r="E2" s="9"/>
      <c r="F2" s="9"/>
      <c r="G2" s="9"/>
      <c r="H2" s="9"/>
      <c r="I2" s="9"/>
      <c r="J2" s="9"/>
      <c r="K2" s="9"/>
      <c r="L2" s="9"/>
      <c r="M2" s="9"/>
    </row>
    <row r="3" spans="1:23" s="11" customFormat="1" ht="15" customHeight="1">
      <c r="A3" s="463" t="s">
        <v>455</v>
      </c>
      <c r="B3" s="463"/>
      <c r="C3" s="463"/>
      <c r="D3" s="463"/>
      <c r="E3" s="463"/>
      <c r="F3" s="463"/>
      <c r="G3" s="463"/>
      <c r="H3" s="463"/>
      <c r="I3" s="463"/>
      <c r="J3" s="463"/>
      <c r="K3" s="463"/>
      <c r="L3" s="463"/>
      <c r="M3" s="463"/>
    </row>
    <row r="4" spans="1:23" s="11" customFormat="1" ht="15" customHeight="1">
      <c r="A4" s="10"/>
      <c r="B4" s="10"/>
      <c r="C4" s="10"/>
      <c r="D4" s="10"/>
      <c r="E4" s="10"/>
      <c r="F4" s="10"/>
      <c r="G4" s="10"/>
      <c r="H4" s="10"/>
      <c r="I4" s="10"/>
      <c r="J4" s="10"/>
      <c r="K4" s="10"/>
      <c r="L4" s="10"/>
      <c r="M4" s="10"/>
    </row>
    <row r="5" spans="1:23" ht="15" customHeight="1" thickBot="1">
      <c r="A5" s="347" t="s">
        <v>498</v>
      </c>
      <c r="B5" s="346"/>
      <c r="C5" s="346"/>
      <c r="D5" s="13"/>
      <c r="M5" s="279" t="s">
        <v>277</v>
      </c>
    </row>
    <row r="6" spans="1:23" ht="30" customHeight="1">
      <c r="A6" s="464" t="s">
        <v>280</v>
      </c>
      <c r="B6" s="15"/>
      <c r="C6" s="474" t="s">
        <v>454</v>
      </c>
      <c r="D6" s="476" t="s">
        <v>0</v>
      </c>
      <c r="E6" s="466" t="s">
        <v>417</v>
      </c>
      <c r="F6" s="467"/>
      <c r="G6" s="468"/>
      <c r="H6" s="469" t="s">
        <v>453</v>
      </c>
      <c r="I6" s="470"/>
      <c r="J6" s="471"/>
      <c r="K6" s="472" t="s">
        <v>499</v>
      </c>
      <c r="L6" s="473"/>
      <c r="M6" s="473"/>
    </row>
    <row r="7" spans="1:23" ht="24" customHeight="1">
      <c r="A7" s="465"/>
      <c r="B7" s="16"/>
      <c r="C7" s="475"/>
      <c r="D7" s="477"/>
      <c r="E7" s="1" t="s">
        <v>179</v>
      </c>
      <c r="F7" s="2" t="s">
        <v>1</v>
      </c>
      <c r="G7" s="2" t="s">
        <v>2</v>
      </c>
      <c r="H7" s="1" t="s">
        <v>179</v>
      </c>
      <c r="I7" s="2" t="s">
        <v>1</v>
      </c>
      <c r="J7" s="2" t="s">
        <v>2</v>
      </c>
      <c r="K7" s="1" t="s">
        <v>179</v>
      </c>
      <c r="L7" s="2" t="s">
        <v>1</v>
      </c>
      <c r="M7" s="2" t="s">
        <v>2</v>
      </c>
    </row>
    <row r="8" spans="1:23" ht="5.0999999999999996" customHeight="1">
      <c r="A8" s="18"/>
      <c r="B8" s="3"/>
      <c r="C8" s="4"/>
      <c r="D8" s="5"/>
      <c r="E8" s="19"/>
      <c r="F8" s="5"/>
      <c r="G8" s="5"/>
      <c r="H8" s="5"/>
      <c r="I8" s="5"/>
      <c r="J8" s="5"/>
      <c r="K8" s="5"/>
      <c r="L8" s="5"/>
      <c r="M8" s="5"/>
    </row>
    <row r="9" spans="1:23" ht="23.1" customHeight="1">
      <c r="A9" s="3" t="s">
        <v>3</v>
      </c>
      <c r="B9" s="20"/>
      <c r="C9" s="24">
        <v>151</v>
      </c>
      <c r="D9" s="25">
        <v>330</v>
      </c>
      <c r="E9" s="25">
        <v>684</v>
      </c>
      <c r="F9" s="25">
        <v>49</v>
      </c>
      <c r="G9" s="25">
        <v>635</v>
      </c>
      <c r="H9" s="25">
        <v>6518</v>
      </c>
      <c r="I9" s="25">
        <v>3243</v>
      </c>
      <c r="J9" s="25">
        <v>3275</v>
      </c>
      <c r="K9" s="305">
        <v>5075</v>
      </c>
      <c r="L9" s="305">
        <v>2622</v>
      </c>
      <c r="M9" s="305">
        <v>2453</v>
      </c>
      <c r="O9" s="306"/>
      <c r="P9" s="306"/>
      <c r="Q9" s="306"/>
      <c r="R9" s="306"/>
      <c r="S9" s="306"/>
      <c r="T9" s="306"/>
      <c r="U9" s="306"/>
      <c r="V9" s="306"/>
    </row>
    <row r="10" spans="1:23" ht="23.1" customHeight="1">
      <c r="A10" s="3" t="s">
        <v>40</v>
      </c>
      <c r="B10" s="20"/>
      <c r="C10" s="24">
        <v>121</v>
      </c>
      <c r="D10" s="25">
        <v>209</v>
      </c>
      <c r="E10" s="25">
        <v>391</v>
      </c>
      <c r="F10" s="25">
        <v>22</v>
      </c>
      <c r="G10" s="25">
        <v>369</v>
      </c>
      <c r="H10" s="25">
        <v>3737</v>
      </c>
      <c r="I10" s="25">
        <v>1871</v>
      </c>
      <c r="J10" s="25">
        <v>1866</v>
      </c>
      <c r="K10" s="305">
        <v>3950</v>
      </c>
      <c r="L10" s="305">
        <v>2050</v>
      </c>
      <c r="M10" s="305">
        <v>1900</v>
      </c>
      <c r="P10" s="231"/>
      <c r="Q10" s="231"/>
      <c r="R10" s="231"/>
    </row>
    <row r="11" spans="1:23" ht="23.1" customHeight="1">
      <c r="A11" s="3" t="s">
        <v>4</v>
      </c>
      <c r="B11" s="20"/>
      <c r="C11" s="211">
        <v>30</v>
      </c>
      <c r="D11" s="25">
        <v>121</v>
      </c>
      <c r="E11" s="25">
        <v>293</v>
      </c>
      <c r="F11" s="25">
        <v>27</v>
      </c>
      <c r="G11" s="25">
        <v>266</v>
      </c>
      <c r="H11" s="25">
        <v>2781</v>
      </c>
      <c r="I11" s="25">
        <v>1372</v>
      </c>
      <c r="J11" s="25">
        <v>1409</v>
      </c>
      <c r="K11" s="305">
        <v>1125</v>
      </c>
      <c r="L11" s="305">
        <v>572</v>
      </c>
      <c r="M11" s="305">
        <v>553</v>
      </c>
      <c r="P11" s="231"/>
      <c r="Q11" s="231"/>
      <c r="R11" s="231"/>
    </row>
    <row r="12" spans="1:23" ht="30.75" customHeight="1">
      <c r="A12" s="23" t="s">
        <v>17</v>
      </c>
      <c r="B12" s="20"/>
      <c r="C12" s="24">
        <v>158</v>
      </c>
      <c r="D12" s="25">
        <v>580</v>
      </c>
      <c r="E12" s="25">
        <v>2510</v>
      </c>
      <c r="F12" s="25">
        <v>243</v>
      </c>
      <c r="G12" s="25">
        <v>2267</v>
      </c>
      <c r="H12" s="25">
        <v>15707</v>
      </c>
      <c r="I12" s="25">
        <v>8044</v>
      </c>
      <c r="J12" s="25">
        <v>7663</v>
      </c>
      <c r="K12" s="198">
        <v>5033</v>
      </c>
      <c r="L12" s="198">
        <v>2575</v>
      </c>
      <c r="M12" s="198">
        <v>2458</v>
      </c>
      <c r="O12" s="306"/>
      <c r="P12" s="306"/>
      <c r="Q12" s="306"/>
      <c r="R12" s="306"/>
      <c r="S12" s="306"/>
      <c r="T12" s="306"/>
      <c r="U12" s="306"/>
      <c r="V12" s="306"/>
      <c r="W12" s="306"/>
    </row>
    <row r="13" spans="1:23" ht="23.1" customHeight="1">
      <c r="A13" s="3" t="s">
        <v>40</v>
      </c>
      <c r="B13" s="20"/>
      <c r="C13" s="24">
        <v>47</v>
      </c>
      <c r="D13" s="25">
        <v>162</v>
      </c>
      <c r="E13" s="25">
        <v>651</v>
      </c>
      <c r="F13" s="25">
        <v>42</v>
      </c>
      <c r="G13" s="25">
        <v>609</v>
      </c>
      <c r="H13" s="25">
        <v>3697</v>
      </c>
      <c r="I13" s="25">
        <v>1898</v>
      </c>
      <c r="J13" s="25">
        <v>1799</v>
      </c>
      <c r="K13" s="198">
        <v>1502</v>
      </c>
      <c r="L13" s="198">
        <v>765</v>
      </c>
      <c r="M13" s="198">
        <v>737</v>
      </c>
      <c r="P13" s="231"/>
    </row>
    <row r="14" spans="1:23" ht="23.1" customHeight="1">
      <c r="A14" s="3" t="s">
        <v>4</v>
      </c>
      <c r="B14" s="20"/>
      <c r="C14" s="24">
        <v>111</v>
      </c>
      <c r="D14" s="25">
        <v>418</v>
      </c>
      <c r="E14" s="25">
        <v>1859</v>
      </c>
      <c r="F14" s="25">
        <v>201</v>
      </c>
      <c r="G14" s="25">
        <v>1658</v>
      </c>
      <c r="H14" s="25">
        <v>12010</v>
      </c>
      <c r="I14" s="25">
        <v>6146</v>
      </c>
      <c r="J14" s="25">
        <v>5864</v>
      </c>
      <c r="K14" s="198">
        <v>3531</v>
      </c>
      <c r="L14" s="198">
        <v>1810</v>
      </c>
      <c r="M14" s="198">
        <v>1721</v>
      </c>
      <c r="P14" s="231"/>
    </row>
    <row r="15" spans="1:23" ht="23.1" customHeight="1">
      <c r="A15" s="3" t="s">
        <v>5</v>
      </c>
      <c r="B15" s="20"/>
      <c r="C15" s="301">
        <v>266</v>
      </c>
      <c r="D15" s="25">
        <v>4714</v>
      </c>
      <c r="E15" s="25">
        <v>6695</v>
      </c>
      <c r="F15" s="25">
        <v>2245</v>
      </c>
      <c r="G15" s="25">
        <v>4450</v>
      </c>
      <c r="H15" s="25">
        <v>100472</v>
      </c>
      <c r="I15" s="25">
        <v>51110</v>
      </c>
      <c r="J15" s="25">
        <v>49362</v>
      </c>
      <c r="K15" s="25" t="s">
        <v>125</v>
      </c>
      <c r="L15" s="25" t="s">
        <v>125</v>
      </c>
      <c r="M15" s="25" t="s">
        <v>125</v>
      </c>
      <c r="O15" s="307"/>
      <c r="P15" s="307"/>
      <c r="Q15" s="307"/>
      <c r="R15" s="307"/>
      <c r="S15" s="307"/>
      <c r="T15" s="307"/>
      <c r="U15" s="307"/>
      <c r="V15" s="307"/>
    </row>
    <row r="16" spans="1:23" ht="23.1" customHeight="1">
      <c r="A16" s="3" t="s">
        <v>6</v>
      </c>
      <c r="B16" s="20"/>
      <c r="C16" s="26">
        <v>1</v>
      </c>
      <c r="D16" s="25">
        <v>20</v>
      </c>
      <c r="E16" s="25">
        <v>29</v>
      </c>
      <c r="F16" s="25">
        <v>16</v>
      </c>
      <c r="G16" s="25">
        <v>13</v>
      </c>
      <c r="H16" s="25">
        <v>619</v>
      </c>
      <c r="I16" s="25">
        <v>302</v>
      </c>
      <c r="J16" s="25">
        <v>317</v>
      </c>
      <c r="K16" s="25" t="s">
        <v>125</v>
      </c>
      <c r="L16" s="25" t="s">
        <v>125</v>
      </c>
      <c r="M16" s="25" t="s">
        <v>125</v>
      </c>
      <c r="O16" s="308"/>
      <c r="P16" s="308"/>
      <c r="Q16" s="231"/>
      <c r="R16" s="231"/>
      <c r="S16" s="309"/>
      <c r="T16" s="309"/>
      <c r="U16" s="309"/>
    </row>
    <row r="17" spans="1:22" ht="23.1" customHeight="1">
      <c r="A17" s="3" t="s">
        <v>40</v>
      </c>
      <c r="B17" s="20"/>
      <c r="C17" s="301">
        <v>261</v>
      </c>
      <c r="D17" s="25">
        <v>4651</v>
      </c>
      <c r="E17" s="25">
        <v>6577</v>
      </c>
      <c r="F17" s="25">
        <v>2191</v>
      </c>
      <c r="G17" s="25">
        <v>4386</v>
      </c>
      <c r="H17" s="25">
        <v>98691</v>
      </c>
      <c r="I17" s="25">
        <v>50262</v>
      </c>
      <c r="J17" s="25">
        <v>48429</v>
      </c>
      <c r="K17" s="25" t="s">
        <v>125</v>
      </c>
      <c r="L17" s="25" t="s">
        <v>125</v>
      </c>
      <c r="M17" s="25" t="s">
        <v>125</v>
      </c>
      <c r="O17" s="308"/>
      <c r="P17" s="308"/>
      <c r="Q17" s="231"/>
      <c r="R17" s="231"/>
      <c r="S17" s="309"/>
      <c r="T17" s="309"/>
      <c r="U17" s="309"/>
    </row>
    <row r="18" spans="1:22" ht="23.1" customHeight="1">
      <c r="A18" s="3" t="s">
        <v>4</v>
      </c>
      <c r="B18" s="20"/>
      <c r="C18" s="24">
        <v>4</v>
      </c>
      <c r="D18" s="25">
        <v>43</v>
      </c>
      <c r="E18" s="25">
        <v>89</v>
      </c>
      <c r="F18" s="25">
        <v>38</v>
      </c>
      <c r="G18" s="25">
        <v>51</v>
      </c>
      <c r="H18" s="25">
        <v>1162</v>
      </c>
      <c r="I18" s="25">
        <v>546</v>
      </c>
      <c r="J18" s="25">
        <v>616</v>
      </c>
      <c r="K18" s="25" t="s">
        <v>125</v>
      </c>
      <c r="L18" s="25" t="s">
        <v>125</v>
      </c>
      <c r="M18" s="25" t="s">
        <v>125</v>
      </c>
      <c r="O18" s="308"/>
      <c r="P18" s="308"/>
      <c r="Q18" s="231"/>
      <c r="R18" s="231"/>
      <c r="S18" s="309"/>
      <c r="T18" s="309"/>
      <c r="U18" s="309"/>
    </row>
    <row r="19" spans="1:22" ht="23.1" customHeight="1">
      <c r="A19" s="3" t="s">
        <v>7</v>
      </c>
      <c r="B19" s="20"/>
      <c r="C19" s="301">
        <v>150</v>
      </c>
      <c r="D19" s="25">
        <v>2045</v>
      </c>
      <c r="E19" s="25">
        <v>3998</v>
      </c>
      <c r="F19" s="25">
        <v>2037</v>
      </c>
      <c r="G19" s="25">
        <v>1961</v>
      </c>
      <c r="H19" s="25">
        <v>50484</v>
      </c>
      <c r="I19" s="25">
        <v>25640</v>
      </c>
      <c r="J19" s="25">
        <v>24844</v>
      </c>
      <c r="K19" s="305">
        <v>16506</v>
      </c>
      <c r="L19" s="305">
        <v>8421</v>
      </c>
      <c r="M19" s="305">
        <v>8085</v>
      </c>
      <c r="O19" s="307"/>
      <c r="P19" s="307"/>
      <c r="Q19" s="307"/>
      <c r="R19" s="307"/>
      <c r="S19" s="307"/>
      <c r="T19" s="307"/>
      <c r="U19" s="307"/>
      <c r="V19" s="307"/>
    </row>
    <row r="20" spans="1:22" ht="23.1" customHeight="1">
      <c r="A20" s="3" t="s">
        <v>6</v>
      </c>
      <c r="B20" s="20"/>
      <c r="C20" s="24">
        <v>1</v>
      </c>
      <c r="D20" s="25">
        <v>12</v>
      </c>
      <c r="E20" s="25">
        <v>24</v>
      </c>
      <c r="F20" s="25">
        <v>12</v>
      </c>
      <c r="G20" s="25">
        <v>12</v>
      </c>
      <c r="H20" s="25">
        <v>427</v>
      </c>
      <c r="I20" s="25">
        <v>211</v>
      </c>
      <c r="J20" s="25">
        <v>216</v>
      </c>
      <c r="K20" s="305">
        <v>155</v>
      </c>
      <c r="L20" s="305">
        <v>79</v>
      </c>
      <c r="M20" s="305">
        <v>76</v>
      </c>
      <c r="O20" s="308"/>
      <c r="P20" s="308"/>
      <c r="Q20" s="308"/>
      <c r="R20" s="231"/>
      <c r="S20" s="231"/>
      <c r="T20" s="231"/>
      <c r="U20" s="231"/>
    </row>
    <row r="21" spans="1:22" ht="23.1" customHeight="1">
      <c r="A21" s="3" t="s">
        <v>16</v>
      </c>
      <c r="B21" s="20"/>
      <c r="C21" s="301">
        <v>143</v>
      </c>
      <c r="D21" s="25">
        <v>1970</v>
      </c>
      <c r="E21" s="25">
        <v>3830</v>
      </c>
      <c r="F21" s="25">
        <v>1941</v>
      </c>
      <c r="G21" s="25">
        <v>1889</v>
      </c>
      <c r="H21" s="25">
        <v>47746</v>
      </c>
      <c r="I21" s="25">
        <v>24346</v>
      </c>
      <c r="J21" s="25">
        <v>23400</v>
      </c>
      <c r="K21" s="305">
        <v>15604</v>
      </c>
      <c r="L21" s="305">
        <v>7987</v>
      </c>
      <c r="M21" s="305">
        <v>7617</v>
      </c>
      <c r="O21" s="308"/>
      <c r="P21" s="308"/>
      <c r="Q21" s="308"/>
      <c r="R21" s="231"/>
      <c r="S21" s="231"/>
      <c r="T21" s="231"/>
      <c r="U21" s="231"/>
    </row>
    <row r="22" spans="1:22" ht="23.1" customHeight="1">
      <c r="A22" s="3" t="s">
        <v>4</v>
      </c>
      <c r="B22" s="20"/>
      <c r="C22" s="24">
        <v>6</v>
      </c>
      <c r="D22" s="25">
        <v>63</v>
      </c>
      <c r="E22" s="25">
        <v>144</v>
      </c>
      <c r="F22" s="25">
        <v>84</v>
      </c>
      <c r="G22" s="25">
        <v>60</v>
      </c>
      <c r="H22" s="25">
        <v>2311</v>
      </c>
      <c r="I22" s="25">
        <v>1083</v>
      </c>
      <c r="J22" s="25">
        <v>1228</v>
      </c>
      <c r="K22" s="305">
        <v>747</v>
      </c>
      <c r="L22" s="305">
        <v>355</v>
      </c>
      <c r="M22" s="305">
        <v>392</v>
      </c>
      <c r="O22" s="308"/>
      <c r="P22" s="308"/>
      <c r="Q22" s="308"/>
      <c r="R22" s="231"/>
      <c r="S22" s="231"/>
      <c r="T22" s="231"/>
      <c r="U22" s="231"/>
    </row>
    <row r="23" spans="1:22" ht="23.1" customHeight="1">
      <c r="A23" s="3" t="s">
        <v>8</v>
      </c>
      <c r="B23" s="20"/>
      <c r="C23" s="24">
        <v>64</v>
      </c>
      <c r="D23" s="25">
        <v>1136</v>
      </c>
      <c r="E23" s="25">
        <v>3477</v>
      </c>
      <c r="F23" s="25">
        <v>1917</v>
      </c>
      <c r="G23" s="25">
        <v>1560</v>
      </c>
      <c r="H23" s="25">
        <v>42467</v>
      </c>
      <c r="I23" s="25">
        <v>21466</v>
      </c>
      <c r="J23" s="25">
        <v>21001</v>
      </c>
      <c r="K23" s="305">
        <v>13628</v>
      </c>
      <c r="L23" s="305">
        <v>6832</v>
      </c>
      <c r="M23" s="305">
        <v>6796</v>
      </c>
      <c r="O23" s="308"/>
      <c r="P23" s="308"/>
      <c r="Q23" s="308"/>
      <c r="R23" s="308"/>
      <c r="S23" s="308"/>
      <c r="T23" s="308"/>
      <c r="U23" s="308"/>
      <c r="V23" s="308"/>
    </row>
    <row r="24" spans="1:22" ht="23.1" customHeight="1">
      <c r="A24" s="3" t="s">
        <v>14</v>
      </c>
      <c r="B24" s="20"/>
      <c r="C24" s="24">
        <v>59</v>
      </c>
      <c r="D24" s="25">
        <v>1136</v>
      </c>
      <c r="E24" s="25">
        <v>3303</v>
      </c>
      <c r="F24" s="25">
        <v>1798</v>
      </c>
      <c r="G24" s="25">
        <v>1505</v>
      </c>
      <c r="H24" s="25">
        <v>39570</v>
      </c>
      <c r="I24" s="25">
        <v>19893</v>
      </c>
      <c r="J24" s="25">
        <v>19677</v>
      </c>
      <c r="K24" s="305">
        <v>12665</v>
      </c>
      <c r="L24" s="305">
        <v>6305</v>
      </c>
      <c r="M24" s="305">
        <v>6360</v>
      </c>
      <c r="O24" s="308"/>
      <c r="P24" s="308"/>
      <c r="Q24" s="308"/>
      <c r="R24" s="308"/>
      <c r="S24" s="308"/>
      <c r="T24" s="308"/>
      <c r="U24" s="308"/>
      <c r="V24" s="308"/>
    </row>
    <row r="25" spans="1:22" ht="23.1" customHeight="1">
      <c r="A25" s="3" t="s">
        <v>278</v>
      </c>
      <c r="B25" s="20"/>
      <c r="C25" s="24">
        <v>52</v>
      </c>
      <c r="D25" s="25">
        <v>1089</v>
      </c>
      <c r="E25" s="25">
        <v>3147</v>
      </c>
      <c r="F25" s="25">
        <v>1700</v>
      </c>
      <c r="G25" s="25">
        <v>1447</v>
      </c>
      <c r="H25" s="25">
        <v>38759</v>
      </c>
      <c r="I25" s="25">
        <v>19415</v>
      </c>
      <c r="J25" s="25">
        <v>19344</v>
      </c>
      <c r="K25" s="305">
        <v>12539</v>
      </c>
      <c r="L25" s="305">
        <v>6229</v>
      </c>
      <c r="M25" s="305">
        <v>6310</v>
      </c>
      <c r="O25" s="308"/>
      <c r="P25" s="308"/>
      <c r="Q25" s="308"/>
      <c r="R25" s="231"/>
      <c r="S25" s="231"/>
      <c r="T25" s="231"/>
      <c r="U25" s="231"/>
    </row>
    <row r="26" spans="1:22" ht="13.15" customHeight="1">
      <c r="A26" s="3"/>
      <c r="B26" s="20"/>
      <c r="C26" s="24"/>
      <c r="D26" s="25"/>
      <c r="E26" s="25"/>
      <c r="F26" s="25"/>
      <c r="G26" s="25"/>
      <c r="H26" s="304" t="s">
        <v>500</v>
      </c>
      <c r="I26" s="304" t="s">
        <v>501</v>
      </c>
      <c r="J26" s="304" t="s">
        <v>471</v>
      </c>
      <c r="K26" s="310"/>
      <c r="L26" s="25"/>
      <c r="M26" s="25"/>
      <c r="P26" s="231"/>
      <c r="Q26" s="231"/>
      <c r="R26" s="231"/>
      <c r="S26" s="231"/>
      <c r="T26" s="231"/>
      <c r="U26" s="231"/>
    </row>
    <row r="27" spans="1:22" ht="23.1" customHeight="1">
      <c r="A27" s="3" t="s">
        <v>279</v>
      </c>
      <c r="B27" s="20"/>
      <c r="C27" s="24" t="s">
        <v>419</v>
      </c>
      <c r="D27" s="25">
        <v>47</v>
      </c>
      <c r="E27" s="25">
        <v>156</v>
      </c>
      <c r="F27" s="25">
        <v>98</v>
      </c>
      <c r="G27" s="25">
        <v>58</v>
      </c>
      <c r="H27" s="368" t="s">
        <v>528</v>
      </c>
      <c r="I27" s="25">
        <v>478</v>
      </c>
      <c r="J27" s="25">
        <v>333</v>
      </c>
      <c r="K27" s="305">
        <v>126</v>
      </c>
      <c r="L27" s="305">
        <v>76</v>
      </c>
      <c r="M27" s="305">
        <v>50</v>
      </c>
      <c r="O27" s="308"/>
      <c r="P27" s="308"/>
      <c r="Q27" s="308"/>
      <c r="R27" s="231"/>
      <c r="S27" s="231"/>
      <c r="T27" s="231"/>
      <c r="U27" s="231"/>
    </row>
    <row r="28" spans="1:22" ht="23.1" customHeight="1">
      <c r="A28" s="3" t="s">
        <v>4</v>
      </c>
      <c r="B28" s="20"/>
      <c r="C28" s="24">
        <v>5</v>
      </c>
      <c r="D28" s="25" t="s">
        <v>165</v>
      </c>
      <c r="E28" s="25">
        <v>174</v>
      </c>
      <c r="F28" s="25">
        <v>119</v>
      </c>
      <c r="G28" s="25">
        <v>55</v>
      </c>
      <c r="H28" s="25">
        <v>2897</v>
      </c>
      <c r="I28" s="25">
        <v>1573</v>
      </c>
      <c r="J28" s="25">
        <v>1324</v>
      </c>
      <c r="K28" s="305">
        <v>963</v>
      </c>
      <c r="L28" s="305">
        <v>527</v>
      </c>
      <c r="M28" s="305">
        <v>436</v>
      </c>
      <c r="O28" s="308"/>
      <c r="P28" s="308"/>
      <c r="Q28" s="308"/>
      <c r="R28" s="231"/>
      <c r="S28" s="231"/>
      <c r="T28" s="231"/>
      <c r="U28" s="231"/>
    </row>
    <row r="29" spans="1:22" ht="23.1" customHeight="1">
      <c r="A29" s="238" t="s">
        <v>12</v>
      </c>
      <c r="B29" s="20"/>
      <c r="C29" s="303">
        <v>7</v>
      </c>
      <c r="D29" s="25" t="s">
        <v>165</v>
      </c>
      <c r="E29" s="25">
        <v>446</v>
      </c>
      <c r="F29" s="25">
        <v>223</v>
      </c>
      <c r="G29" s="25">
        <v>223</v>
      </c>
      <c r="H29" s="25">
        <v>20855</v>
      </c>
      <c r="I29" s="25">
        <v>10514</v>
      </c>
      <c r="J29" s="25">
        <v>10341</v>
      </c>
      <c r="K29" s="25">
        <v>9508</v>
      </c>
      <c r="L29" s="25">
        <v>4747</v>
      </c>
      <c r="M29" s="25">
        <v>4761</v>
      </c>
      <c r="O29" s="306"/>
      <c r="P29" s="306"/>
      <c r="Q29" s="306"/>
      <c r="R29" s="306"/>
      <c r="S29" s="306"/>
      <c r="T29" s="306"/>
      <c r="U29" s="306"/>
      <c r="V29" s="306"/>
    </row>
    <row r="30" spans="1:22" ht="23.1" customHeight="1">
      <c r="A30" s="3" t="s">
        <v>15</v>
      </c>
      <c r="B30" s="20"/>
      <c r="C30" s="301">
        <v>2</v>
      </c>
      <c r="D30" s="25" t="s">
        <v>165</v>
      </c>
      <c r="E30" s="25">
        <v>41</v>
      </c>
      <c r="F30" s="25">
        <v>21</v>
      </c>
      <c r="G30" s="25">
        <v>20</v>
      </c>
      <c r="H30" s="25">
        <v>1209</v>
      </c>
      <c r="I30" s="25">
        <v>554</v>
      </c>
      <c r="J30" s="25">
        <v>655</v>
      </c>
      <c r="K30" s="25">
        <v>190</v>
      </c>
      <c r="L30" s="25">
        <v>60</v>
      </c>
      <c r="M30" s="25">
        <v>130</v>
      </c>
      <c r="P30" s="231"/>
      <c r="Q30" s="231"/>
      <c r="R30" s="231"/>
    </row>
    <row r="31" spans="1:22" ht="23.1" customHeight="1">
      <c r="A31" s="3" t="s">
        <v>13</v>
      </c>
      <c r="B31" s="20"/>
      <c r="C31" s="24">
        <v>5</v>
      </c>
      <c r="D31" s="25" t="s">
        <v>166</v>
      </c>
      <c r="E31" s="25">
        <v>405</v>
      </c>
      <c r="F31" s="25">
        <v>202</v>
      </c>
      <c r="G31" s="25">
        <v>203</v>
      </c>
      <c r="H31" s="25">
        <v>19646</v>
      </c>
      <c r="I31" s="25">
        <v>9960</v>
      </c>
      <c r="J31" s="25">
        <v>9686</v>
      </c>
      <c r="K31" s="25">
        <v>9318</v>
      </c>
      <c r="L31" s="25">
        <v>4687</v>
      </c>
      <c r="M31" s="25">
        <v>4631</v>
      </c>
      <c r="P31" s="231"/>
      <c r="Q31" s="231"/>
      <c r="R31" s="231"/>
    </row>
    <row r="32" spans="1:22" ht="23.1" customHeight="1">
      <c r="A32" s="3" t="s">
        <v>11</v>
      </c>
      <c r="B32" s="20"/>
      <c r="C32" s="302">
        <v>22</v>
      </c>
      <c r="D32" s="25">
        <v>638</v>
      </c>
      <c r="E32" s="25">
        <v>1595</v>
      </c>
      <c r="F32" s="25">
        <v>632</v>
      </c>
      <c r="G32" s="25">
        <v>963</v>
      </c>
      <c r="H32" s="25">
        <v>2547</v>
      </c>
      <c r="I32" s="25">
        <v>1656</v>
      </c>
      <c r="J32" s="25">
        <v>891</v>
      </c>
      <c r="K32" s="305">
        <v>393</v>
      </c>
      <c r="L32" s="305">
        <v>267</v>
      </c>
      <c r="M32" s="305">
        <v>126</v>
      </c>
      <c r="O32" s="308"/>
      <c r="P32" s="308"/>
      <c r="Q32" s="308"/>
      <c r="R32" s="231"/>
    </row>
    <row r="33" spans="1:18" ht="23.1" customHeight="1">
      <c r="A33" s="3" t="s">
        <v>10</v>
      </c>
      <c r="B33" s="20"/>
      <c r="C33" s="24">
        <v>61</v>
      </c>
      <c r="D33" s="25" t="s">
        <v>125</v>
      </c>
      <c r="E33" s="25">
        <v>755</v>
      </c>
      <c r="F33" s="25">
        <v>415</v>
      </c>
      <c r="G33" s="25">
        <v>340</v>
      </c>
      <c r="H33" s="25">
        <v>9716</v>
      </c>
      <c r="I33" s="25">
        <v>4292</v>
      </c>
      <c r="J33" s="25">
        <v>5424</v>
      </c>
      <c r="K33" s="305">
        <v>4122</v>
      </c>
      <c r="L33" s="305">
        <v>1789</v>
      </c>
      <c r="M33" s="305">
        <v>2333</v>
      </c>
      <c r="O33" s="308"/>
      <c r="P33" s="308"/>
      <c r="Q33" s="308"/>
      <c r="R33" s="231"/>
    </row>
    <row r="34" spans="1:18" ht="23.1" customHeight="1">
      <c r="A34" s="3" t="s">
        <v>9</v>
      </c>
      <c r="B34" s="20"/>
      <c r="C34" s="24">
        <v>16</v>
      </c>
      <c r="D34" s="25" t="s">
        <v>125</v>
      </c>
      <c r="E34" s="232">
        <v>94</v>
      </c>
      <c r="F34" s="232">
        <v>34</v>
      </c>
      <c r="G34" s="232">
        <v>60</v>
      </c>
      <c r="H34" s="360">
        <v>1184</v>
      </c>
      <c r="I34" s="232">
        <v>559</v>
      </c>
      <c r="J34" s="232">
        <v>625</v>
      </c>
      <c r="K34" s="305">
        <v>50</v>
      </c>
      <c r="L34" s="305">
        <v>6</v>
      </c>
      <c r="M34" s="311">
        <v>44</v>
      </c>
      <c r="O34" s="308"/>
      <c r="P34" s="308"/>
      <c r="Q34" s="308"/>
      <c r="R34" s="231"/>
    </row>
    <row r="35" spans="1:18" ht="5.0999999999999996" customHeight="1" thickBot="1">
      <c r="A35" s="21"/>
      <c r="B35" s="22"/>
      <c r="C35" s="6"/>
      <c r="D35" s="7"/>
      <c r="E35" s="7"/>
      <c r="F35" s="7"/>
      <c r="G35" s="7"/>
      <c r="H35" s="7"/>
      <c r="I35" s="7"/>
      <c r="J35" s="7"/>
      <c r="K35" s="7"/>
      <c r="L35" s="7"/>
      <c r="M35" s="7"/>
      <c r="P35" s="231"/>
      <c r="Q35" s="231"/>
      <c r="R35" s="231"/>
    </row>
    <row r="36" spans="1:18" ht="5.0999999999999996" customHeight="1">
      <c r="A36" s="17"/>
      <c r="B36" s="17"/>
      <c r="C36" s="17"/>
      <c r="D36" s="17"/>
      <c r="E36" s="17"/>
      <c r="F36" s="17"/>
      <c r="G36" s="17"/>
      <c r="H36" s="17"/>
      <c r="I36" s="17"/>
      <c r="J36" s="17"/>
      <c r="K36" s="17"/>
      <c r="L36" s="17"/>
      <c r="M36" s="17"/>
    </row>
    <row r="37" spans="1:18">
      <c r="A37" s="236" t="s">
        <v>523</v>
      </c>
    </row>
    <row r="38" spans="1:18">
      <c r="A38" s="236" t="s">
        <v>418</v>
      </c>
    </row>
    <row r="39" spans="1:18">
      <c r="A39" s="236" t="s">
        <v>522</v>
      </c>
    </row>
    <row r="40" spans="1:18">
      <c r="A40" s="236" t="s">
        <v>420</v>
      </c>
    </row>
    <row r="41" spans="1:18">
      <c r="A41" s="236" t="s">
        <v>521</v>
      </c>
    </row>
    <row r="42" spans="1:18">
      <c r="A42" s="200" t="s">
        <v>502</v>
      </c>
      <c r="B42" s="12"/>
      <c r="D42" s="12"/>
      <c r="E42" s="12"/>
      <c r="F42" s="12"/>
      <c r="G42" s="12"/>
      <c r="H42" s="12"/>
      <c r="I42" s="12"/>
      <c r="J42" s="12"/>
      <c r="K42" s="12"/>
      <c r="L42" s="12"/>
      <c r="M42" s="12"/>
    </row>
  </sheetData>
  <mergeCells count="8">
    <mergeCell ref="A1:M1"/>
    <mergeCell ref="A3:M3"/>
    <mergeCell ref="A6:A7"/>
    <mergeCell ref="E6:G6"/>
    <mergeCell ref="H6:J6"/>
    <mergeCell ref="K6:M6"/>
    <mergeCell ref="C6:C7"/>
    <mergeCell ref="D6:D7"/>
  </mergeCells>
  <phoneticPr fontId="3"/>
  <printOptions horizontalCentered="1"/>
  <pageMargins left="0.59055118110236227" right="0.59055118110236227" top="0.51181102362204722" bottom="0.39370078740157483" header="0.51181102362204722" footer="0.51181102362204722"/>
  <pageSetup paperSize="9" orientation="portrait" r:id="rId1"/>
  <headerFooter scaleWithDoc="0" alignWithMargins="0">
    <oddHeader>&amp;L&amp;"+,標準"&amp;9 24　教育･文化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AC63"/>
  <sheetViews>
    <sheetView showGridLines="0" view="pageBreakPreview" zoomScaleNormal="110" zoomScaleSheetLayoutView="100" workbookViewId="0">
      <selection activeCell="A2" sqref="A2:O2"/>
    </sheetView>
  </sheetViews>
  <sheetFormatPr defaultRowHeight="11.25"/>
  <cols>
    <col min="1" max="3" width="0.875" style="28" customWidth="1"/>
    <col min="4" max="4" width="10.625" style="28" customWidth="1"/>
    <col min="5" max="5" width="1.625" style="28" customWidth="1"/>
    <col min="6" max="7" width="10.125" style="28" customWidth="1"/>
    <col min="8" max="8" width="4.125" style="203" customWidth="1"/>
    <col min="9" max="9" width="9.625" style="28" customWidth="1"/>
    <col min="10" max="10" width="10.625" style="28" customWidth="1"/>
    <col min="11" max="11" width="9.625" style="28" customWidth="1"/>
    <col min="12" max="12" width="8.625" style="28" customWidth="1"/>
    <col min="13" max="13" width="6.125" style="28" customWidth="1"/>
    <col min="14" max="14" width="5.125" style="28" customWidth="1"/>
    <col min="15" max="15" width="3.125" style="203" customWidth="1"/>
    <col min="16" max="16" width="2.5" style="28" customWidth="1"/>
    <col min="17" max="17" width="11.25" style="734" bestFit="1" customWidth="1"/>
    <col min="18" max="18" width="11.25" style="734" customWidth="1"/>
    <col min="19" max="19" width="8.25" style="734" customWidth="1"/>
    <col min="20" max="20" width="3.375" style="734" customWidth="1"/>
    <col min="21" max="22" width="8.125" style="734" customWidth="1"/>
    <col min="23" max="23" width="8.25" style="734" customWidth="1"/>
    <col min="24" max="25" width="6.75" style="734" customWidth="1"/>
    <col min="26" max="26" width="5.125" style="734" customWidth="1"/>
    <col min="27" max="29" width="9" style="734"/>
    <col min="30" max="16384" width="9" style="28"/>
  </cols>
  <sheetData>
    <row r="1" spans="1:26" ht="15" customHeight="1"/>
    <row r="2" spans="1:26" ht="15" customHeight="1">
      <c r="A2" s="495" t="s">
        <v>424</v>
      </c>
      <c r="B2" s="495"/>
      <c r="C2" s="495"/>
      <c r="D2" s="495"/>
      <c r="E2" s="495"/>
      <c r="F2" s="495"/>
      <c r="G2" s="495"/>
      <c r="H2" s="495"/>
      <c r="I2" s="495"/>
      <c r="J2" s="495"/>
      <c r="K2" s="495"/>
      <c r="L2" s="495"/>
      <c r="M2" s="495"/>
      <c r="N2" s="495"/>
      <c r="O2" s="495"/>
    </row>
    <row r="3" spans="1:26" ht="15" customHeight="1">
      <c r="A3" s="381"/>
      <c r="B3" s="381"/>
      <c r="C3" s="381"/>
      <c r="D3" s="381"/>
      <c r="E3" s="381"/>
      <c r="F3" s="381"/>
      <c r="G3" s="381"/>
      <c r="H3" s="381"/>
      <c r="I3" s="381"/>
      <c r="J3" s="381"/>
      <c r="K3" s="381"/>
      <c r="L3" s="381"/>
      <c r="M3" s="381"/>
      <c r="N3" s="381"/>
      <c r="O3" s="381"/>
    </row>
    <row r="4" spans="1:26" ht="15" customHeight="1">
      <c r="A4" s="505" t="s">
        <v>503</v>
      </c>
      <c r="B4" s="505"/>
      <c r="C4" s="505"/>
      <c r="D4" s="505"/>
      <c r="E4" s="505"/>
      <c r="O4" s="312" t="s">
        <v>456</v>
      </c>
    </row>
    <row r="5" spans="1:26" ht="2.25" customHeight="1" thickBot="1"/>
    <row r="6" spans="1:26" ht="20.100000000000001" customHeight="1">
      <c r="A6" s="496" t="s">
        <v>281</v>
      </c>
      <c r="B6" s="496"/>
      <c r="C6" s="496"/>
      <c r="D6" s="496"/>
      <c r="E6" s="204"/>
      <c r="F6" s="499" t="s">
        <v>282</v>
      </c>
      <c r="G6" s="500" t="s">
        <v>283</v>
      </c>
      <c r="H6" s="501"/>
      <c r="I6" s="501"/>
      <c r="J6" s="501"/>
      <c r="K6" s="501"/>
      <c r="L6" s="501"/>
      <c r="M6" s="502"/>
      <c r="N6" s="503" t="s">
        <v>98</v>
      </c>
      <c r="O6" s="489" t="s">
        <v>99</v>
      </c>
    </row>
    <row r="7" spans="1:26" ht="20.100000000000001" customHeight="1">
      <c r="A7" s="497"/>
      <c r="B7" s="497"/>
      <c r="C7" s="497"/>
      <c r="D7" s="497"/>
      <c r="E7" s="205"/>
      <c r="F7" s="482"/>
      <c r="G7" s="482" t="s">
        <v>421</v>
      </c>
      <c r="H7" s="491" t="s">
        <v>153</v>
      </c>
      <c r="I7" s="481" t="s">
        <v>100</v>
      </c>
      <c r="J7" s="481" t="s">
        <v>101</v>
      </c>
      <c r="K7" s="484" t="s">
        <v>284</v>
      </c>
      <c r="L7" s="481" t="s">
        <v>102</v>
      </c>
      <c r="M7" s="484" t="s">
        <v>103</v>
      </c>
      <c r="N7" s="504"/>
      <c r="O7" s="490"/>
    </row>
    <row r="8" spans="1:26" ht="20.100000000000001" customHeight="1">
      <c r="A8" s="497"/>
      <c r="B8" s="497"/>
      <c r="C8" s="497"/>
      <c r="D8" s="497"/>
      <c r="E8" s="205"/>
      <c r="F8" s="482"/>
      <c r="G8" s="482"/>
      <c r="H8" s="492"/>
      <c r="I8" s="482"/>
      <c r="J8" s="482"/>
      <c r="K8" s="485"/>
      <c r="L8" s="482"/>
      <c r="M8" s="485"/>
      <c r="N8" s="504"/>
      <c r="O8" s="490"/>
    </row>
    <row r="9" spans="1:26" ht="20.100000000000001" customHeight="1">
      <c r="A9" s="498"/>
      <c r="B9" s="498"/>
      <c r="C9" s="498"/>
      <c r="D9" s="498"/>
      <c r="E9" s="206"/>
      <c r="F9" s="128" t="s">
        <v>425</v>
      </c>
      <c r="G9" s="128" t="s">
        <v>104</v>
      </c>
      <c r="H9" s="207" t="s">
        <v>105</v>
      </c>
      <c r="I9" s="483"/>
      <c r="J9" s="483"/>
      <c r="K9" s="486"/>
      <c r="L9" s="483"/>
      <c r="M9" s="486"/>
      <c r="N9" s="208" t="s">
        <v>106</v>
      </c>
      <c r="O9" s="207" t="s">
        <v>107</v>
      </c>
      <c r="Q9" s="744"/>
      <c r="S9" s="744"/>
      <c r="T9" s="744"/>
      <c r="U9" s="744"/>
      <c r="V9" s="744"/>
      <c r="W9" s="744"/>
      <c r="X9" s="744"/>
      <c r="Y9" s="744"/>
    </row>
    <row r="10" spans="1:26" ht="5.0999999999999996" customHeight="1">
      <c r="A10" s="117"/>
      <c r="B10" s="117"/>
      <c r="C10" s="117"/>
      <c r="D10" s="117"/>
      <c r="E10" s="209"/>
      <c r="F10" s="44"/>
      <c r="G10" s="44"/>
      <c r="H10" s="44"/>
      <c r="I10" s="44"/>
      <c r="J10" s="44"/>
      <c r="K10" s="44"/>
      <c r="L10" s="44"/>
      <c r="M10" s="44"/>
      <c r="N10" s="210"/>
      <c r="O10" s="44"/>
      <c r="R10" s="744"/>
    </row>
    <row r="11" spans="1:26" ht="21" customHeight="1">
      <c r="A11" s="116" t="s">
        <v>285</v>
      </c>
      <c r="B11" s="116"/>
      <c r="C11" s="116"/>
      <c r="D11" s="382"/>
      <c r="E11" s="383"/>
      <c r="F11" s="364">
        <v>276354785</v>
      </c>
      <c r="G11" s="364">
        <v>276332408</v>
      </c>
      <c r="H11" s="388">
        <f>G11/F11*100</f>
        <v>99.991902799873728</v>
      </c>
      <c r="I11" s="364">
        <v>48819597</v>
      </c>
      <c r="J11" s="364">
        <v>136202189</v>
      </c>
      <c r="K11" s="364">
        <v>80919279</v>
      </c>
      <c r="L11" s="364">
        <v>9936687</v>
      </c>
      <c r="M11" s="364">
        <v>454656</v>
      </c>
      <c r="N11" s="365">
        <v>22377</v>
      </c>
      <c r="O11" s="451">
        <f>N11/F11*100</f>
        <v>8.0972001262797026E-3</v>
      </c>
      <c r="P11" s="106"/>
      <c r="Q11" s="745"/>
      <c r="R11" s="744"/>
      <c r="S11" s="388"/>
      <c r="T11" s="746"/>
      <c r="U11" s="747"/>
      <c r="V11" s="745"/>
      <c r="W11" s="746"/>
      <c r="X11" s="744"/>
      <c r="Y11" s="744"/>
      <c r="Z11" s="748"/>
    </row>
    <row r="12" spans="1:26" ht="21" customHeight="1">
      <c r="A12" s="116"/>
      <c r="B12" s="116" t="s">
        <v>126</v>
      </c>
      <c r="C12" s="116"/>
      <c r="D12" s="116"/>
      <c r="E12" s="383"/>
      <c r="F12" s="364">
        <v>233627583</v>
      </c>
      <c r="G12" s="364">
        <v>233627583</v>
      </c>
      <c r="H12" s="388">
        <f t="shared" ref="H12:H23" si="0">G12/F12*100</f>
        <v>100</v>
      </c>
      <c r="I12" s="364">
        <v>40062373</v>
      </c>
      <c r="J12" s="364">
        <v>128444659</v>
      </c>
      <c r="K12" s="364">
        <v>56183952</v>
      </c>
      <c r="L12" s="364">
        <v>8622423</v>
      </c>
      <c r="M12" s="364">
        <v>314176</v>
      </c>
      <c r="N12" s="366" t="s">
        <v>145</v>
      </c>
      <c r="O12" s="366" t="s">
        <v>145</v>
      </c>
      <c r="P12" s="389"/>
      <c r="Q12" s="392"/>
      <c r="R12" s="744"/>
      <c r="S12" s="388"/>
      <c r="T12" s="392"/>
      <c r="U12" s="392"/>
      <c r="V12" s="392"/>
      <c r="W12" s="392"/>
      <c r="X12" s="744"/>
      <c r="Z12" s="748"/>
    </row>
    <row r="13" spans="1:26" ht="21" customHeight="1">
      <c r="A13" s="116"/>
      <c r="B13" s="116"/>
      <c r="C13" s="116" t="s">
        <v>127</v>
      </c>
      <c r="D13" s="116"/>
      <c r="E13" s="383"/>
      <c r="F13" s="364">
        <v>5672061</v>
      </c>
      <c r="G13" s="364">
        <v>5672061</v>
      </c>
      <c r="H13" s="388">
        <f t="shared" si="0"/>
        <v>100</v>
      </c>
      <c r="I13" s="364">
        <v>570364</v>
      </c>
      <c r="J13" s="364">
        <v>142181</v>
      </c>
      <c r="K13" s="364">
        <v>4566709</v>
      </c>
      <c r="L13" s="364">
        <v>370296</v>
      </c>
      <c r="M13" s="365">
        <v>22511</v>
      </c>
      <c r="N13" s="366" t="s">
        <v>145</v>
      </c>
      <c r="O13" s="366" t="s">
        <v>25</v>
      </c>
      <c r="P13" s="389"/>
      <c r="Q13" s="392"/>
      <c r="R13" s="744"/>
      <c r="S13" s="388"/>
      <c r="T13" s="392"/>
      <c r="U13" s="392"/>
      <c r="V13" s="392"/>
      <c r="W13" s="392"/>
      <c r="X13" s="744"/>
      <c r="Z13" s="748"/>
    </row>
    <row r="14" spans="1:26" ht="21" customHeight="1">
      <c r="A14" s="116"/>
      <c r="B14" s="116"/>
      <c r="C14" s="478" t="s">
        <v>275</v>
      </c>
      <c r="D14" s="478"/>
      <c r="E14" s="479"/>
      <c r="F14" s="364">
        <v>4766656</v>
      </c>
      <c r="G14" s="364">
        <v>4766656</v>
      </c>
      <c r="H14" s="388">
        <f t="shared" si="0"/>
        <v>100</v>
      </c>
      <c r="I14" s="364">
        <v>187996</v>
      </c>
      <c r="J14" s="364">
        <v>1051</v>
      </c>
      <c r="K14" s="364">
        <v>4573324</v>
      </c>
      <c r="L14" s="364">
        <v>4285</v>
      </c>
      <c r="M14" s="367">
        <v>0</v>
      </c>
      <c r="N14" s="366" t="s">
        <v>145</v>
      </c>
      <c r="O14" s="366" t="s">
        <v>145</v>
      </c>
      <c r="P14" s="389"/>
      <c r="Q14" s="392"/>
      <c r="R14" s="744"/>
      <c r="S14" s="388"/>
      <c r="T14" s="392"/>
      <c r="U14" s="392"/>
      <c r="V14" s="392"/>
      <c r="W14" s="392"/>
      <c r="X14" s="744"/>
      <c r="Z14" s="748"/>
    </row>
    <row r="15" spans="1:26" ht="21" customHeight="1">
      <c r="A15" s="116"/>
      <c r="B15" s="116"/>
      <c r="C15" s="116" t="s">
        <v>109</v>
      </c>
      <c r="D15" s="116"/>
      <c r="E15" s="383"/>
      <c r="F15" s="364">
        <v>99149926</v>
      </c>
      <c r="G15" s="364">
        <v>99149926</v>
      </c>
      <c r="H15" s="388">
        <f t="shared" si="0"/>
        <v>100</v>
      </c>
      <c r="I15" s="364">
        <v>22505865</v>
      </c>
      <c r="J15" s="364">
        <v>40730704</v>
      </c>
      <c r="K15" s="364">
        <v>32446880</v>
      </c>
      <c r="L15" s="364">
        <v>3277037</v>
      </c>
      <c r="M15" s="364">
        <v>189440</v>
      </c>
      <c r="N15" s="366" t="s">
        <v>145</v>
      </c>
      <c r="O15" s="366" t="s">
        <v>145</v>
      </c>
      <c r="P15" s="389"/>
      <c r="Q15" s="392"/>
      <c r="R15" s="744"/>
      <c r="S15" s="388"/>
      <c r="T15" s="392"/>
      <c r="U15" s="392"/>
      <c r="V15" s="392"/>
      <c r="W15" s="392"/>
      <c r="X15" s="744"/>
      <c r="Z15" s="748"/>
    </row>
    <row r="16" spans="1:26" ht="21" customHeight="1">
      <c r="A16" s="116"/>
      <c r="B16" s="116"/>
      <c r="C16" s="116" t="s">
        <v>110</v>
      </c>
      <c r="D16" s="116"/>
      <c r="E16" s="383"/>
      <c r="F16" s="364">
        <v>52563023</v>
      </c>
      <c r="G16" s="364">
        <v>52563023</v>
      </c>
      <c r="H16" s="388">
        <f t="shared" si="0"/>
        <v>100</v>
      </c>
      <c r="I16" s="364">
        <v>10639135</v>
      </c>
      <c r="J16" s="364">
        <v>24972550</v>
      </c>
      <c r="K16" s="364">
        <v>14597039</v>
      </c>
      <c r="L16" s="364">
        <v>2252074</v>
      </c>
      <c r="M16" s="364">
        <v>102225</v>
      </c>
      <c r="N16" s="366" t="s">
        <v>145</v>
      </c>
      <c r="O16" s="366" t="s">
        <v>145</v>
      </c>
      <c r="P16" s="389"/>
      <c r="Q16" s="392"/>
      <c r="R16" s="744"/>
      <c r="S16" s="388"/>
      <c r="T16" s="392"/>
      <c r="U16" s="392"/>
      <c r="V16" s="392"/>
      <c r="W16" s="392"/>
      <c r="X16" s="744"/>
      <c r="Z16" s="748"/>
    </row>
    <row r="17" spans="1:29" ht="21" customHeight="1">
      <c r="A17" s="116"/>
      <c r="B17" s="116"/>
      <c r="C17" s="116" t="s">
        <v>111</v>
      </c>
      <c r="D17" s="116"/>
      <c r="E17" s="383"/>
      <c r="F17" s="364">
        <v>19058634</v>
      </c>
      <c r="G17" s="364">
        <v>19058634</v>
      </c>
      <c r="H17" s="388">
        <f t="shared" si="0"/>
        <v>100</v>
      </c>
      <c r="I17" s="364">
        <v>3337616</v>
      </c>
      <c r="J17" s="364">
        <v>15248618</v>
      </c>
      <c r="K17" s="366">
        <v>0</v>
      </c>
      <c r="L17" s="364">
        <v>472400</v>
      </c>
      <c r="M17" s="366">
        <v>0</v>
      </c>
      <c r="N17" s="366" t="s">
        <v>145</v>
      </c>
      <c r="O17" s="366" t="s">
        <v>145</v>
      </c>
      <c r="P17" s="390"/>
      <c r="Q17" s="749"/>
      <c r="R17" s="744"/>
      <c r="S17" s="388"/>
      <c r="T17" s="749"/>
      <c r="U17" s="749"/>
      <c r="V17" s="749"/>
      <c r="W17" s="749"/>
      <c r="X17" s="744"/>
      <c r="Z17" s="748"/>
    </row>
    <row r="18" spans="1:29" ht="21" customHeight="1">
      <c r="A18" s="116"/>
      <c r="B18" s="116"/>
      <c r="C18" s="116" t="s">
        <v>426</v>
      </c>
      <c r="D18" s="116"/>
      <c r="E18" s="383"/>
      <c r="F18" s="364">
        <v>52417283</v>
      </c>
      <c r="G18" s="364">
        <v>52417283</v>
      </c>
      <c r="H18" s="388">
        <f t="shared" si="0"/>
        <v>100</v>
      </c>
      <c r="I18" s="364">
        <v>2821397</v>
      </c>
      <c r="J18" s="364">
        <v>47349555</v>
      </c>
      <c r="K18" s="366">
        <v>0</v>
      </c>
      <c r="L18" s="364">
        <v>2246331</v>
      </c>
      <c r="M18" s="366">
        <v>0</v>
      </c>
      <c r="N18" s="366" t="s">
        <v>145</v>
      </c>
      <c r="O18" s="366" t="s">
        <v>145</v>
      </c>
      <c r="P18" s="452"/>
      <c r="Q18" s="750"/>
      <c r="R18" s="744"/>
      <c r="S18" s="388"/>
      <c r="T18" s="750"/>
      <c r="U18" s="750"/>
      <c r="V18" s="750"/>
      <c r="W18" s="750"/>
      <c r="X18" s="744"/>
      <c r="Z18" s="748"/>
    </row>
    <row r="19" spans="1:29" ht="21" customHeight="1">
      <c r="A19" s="116"/>
      <c r="B19" s="116"/>
      <c r="C19" s="116"/>
      <c r="D19" s="478" t="s">
        <v>276</v>
      </c>
      <c r="E19" s="479"/>
      <c r="F19" s="364">
        <v>50138921</v>
      </c>
      <c r="G19" s="364">
        <v>50138921</v>
      </c>
      <c r="H19" s="388">
        <f t="shared" si="0"/>
        <v>100</v>
      </c>
      <c r="I19" s="364">
        <v>2710015</v>
      </c>
      <c r="J19" s="364">
        <v>45239410</v>
      </c>
      <c r="K19" s="366">
        <v>0</v>
      </c>
      <c r="L19" s="364">
        <v>2189496</v>
      </c>
      <c r="M19" s="366">
        <v>0</v>
      </c>
      <c r="N19" s="366" t="s">
        <v>145</v>
      </c>
      <c r="O19" s="366" t="s">
        <v>145</v>
      </c>
      <c r="P19" s="389"/>
      <c r="Q19" s="392"/>
      <c r="R19" s="744"/>
      <c r="S19" s="388"/>
      <c r="T19" s="392"/>
      <c r="U19" s="392"/>
      <c r="V19" s="392"/>
      <c r="W19" s="392"/>
      <c r="X19" s="744"/>
      <c r="Z19" s="748"/>
    </row>
    <row r="20" spans="1:29" ht="21" customHeight="1">
      <c r="A20" s="116"/>
      <c r="B20" s="116"/>
      <c r="C20" s="116"/>
      <c r="D20" s="478" t="s">
        <v>422</v>
      </c>
      <c r="E20" s="479"/>
      <c r="F20" s="364">
        <v>1708474</v>
      </c>
      <c r="G20" s="364">
        <v>1708474</v>
      </c>
      <c r="H20" s="388">
        <f t="shared" si="0"/>
        <v>100</v>
      </c>
      <c r="I20" s="364">
        <v>39561</v>
      </c>
      <c r="J20" s="364">
        <v>1668178</v>
      </c>
      <c r="K20" s="366">
        <v>0</v>
      </c>
      <c r="L20" s="364">
        <v>735</v>
      </c>
      <c r="M20" s="366">
        <v>0</v>
      </c>
      <c r="N20" s="366" t="s">
        <v>145</v>
      </c>
      <c r="O20" s="366" t="s">
        <v>145</v>
      </c>
      <c r="P20" s="389"/>
      <c r="Q20" s="392"/>
      <c r="R20" s="744"/>
      <c r="S20" s="388"/>
      <c r="T20" s="392"/>
      <c r="U20" s="392"/>
      <c r="V20" s="392"/>
      <c r="W20" s="392"/>
      <c r="X20" s="744"/>
      <c r="Z20" s="748"/>
    </row>
    <row r="21" spans="1:29" ht="21" customHeight="1">
      <c r="A21" s="116"/>
      <c r="B21" s="116"/>
      <c r="C21" s="116"/>
      <c r="D21" s="478" t="s">
        <v>423</v>
      </c>
      <c r="E21" s="479"/>
      <c r="F21" s="364">
        <v>569888</v>
      </c>
      <c r="G21" s="364">
        <v>569888</v>
      </c>
      <c r="H21" s="388">
        <f t="shared" si="0"/>
        <v>100</v>
      </c>
      <c r="I21" s="364">
        <v>71821</v>
      </c>
      <c r="J21" s="364">
        <v>441967</v>
      </c>
      <c r="K21" s="366">
        <v>0</v>
      </c>
      <c r="L21" s="364">
        <v>56100</v>
      </c>
      <c r="M21" s="366">
        <v>0</v>
      </c>
      <c r="N21" s="366" t="s">
        <v>145</v>
      </c>
      <c r="O21" s="366" t="s">
        <v>145</v>
      </c>
      <c r="P21" s="391"/>
      <c r="Q21" s="392"/>
      <c r="R21" s="744"/>
      <c r="S21" s="388"/>
      <c r="T21" s="392"/>
      <c r="U21" s="392"/>
      <c r="V21" s="392"/>
      <c r="W21" s="392"/>
      <c r="X21" s="744"/>
      <c r="Z21" s="748"/>
    </row>
    <row r="22" spans="1:29" ht="21" customHeight="1">
      <c r="A22" s="116"/>
      <c r="B22" s="116" t="s">
        <v>112</v>
      </c>
      <c r="C22" s="116"/>
      <c r="D22" s="116"/>
      <c r="E22" s="383"/>
      <c r="F22" s="364">
        <v>23116521</v>
      </c>
      <c r="G22" s="364">
        <v>23094144</v>
      </c>
      <c r="H22" s="388">
        <f>G22/F22*100</f>
        <v>99.903199101629525</v>
      </c>
      <c r="I22" s="364">
        <v>7078196</v>
      </c>
      <c r="J22" s="364">
        <v>1661396</v>
      </c>
      <c r="K22" s="364">
        <v>13038108</v>
      </c>
      <c r="L22" s="364">
        <v>1220964</v>
      </c>
      <c r="M22" s="364">
        <v>95480</v>
      </c>
      <c r="N22" s="365">
        <v>22377</v>
      </c>
      <c r="O22" s="453">
        <f>N22/F22*100</f>
        <v>9.6800898370477118E-2</v>
      </c>
      <c r="P22" s="391"/>
      <c r="Q22" s="392"/>
      <c r="R22" s="744"/>
      <c r="S22" s="388"/>
      <c r="T22" s="392"/>
      <c r="U22" s="392"/>
      <c r="V22" s="392"/>
      <c r="W22" s="392"/>
      <c r="X22" s="744"/>
      <c r="Y22" s="744"/>
      <c r="Z22" s="748"/>
    </row>
    <row r="23" spans="1:29" ht="21" customHeight="1">
      <c r="A23" s="116"/>
      <c r="B23" s="116" t="s">
        <v>113</v>
      </c>
      <c r="C23" s="116"/>
      <c r="D23" s="116"/>
      <c r="E23" s="383"/>
      <c r="F23" s="364">
        <v>19610681</v>
      </c>
      <c r="G23" s="364">
        <v>19610681</v>
      </c>
      <c r="H23" s="388">
        <f t="shared" si="0"/>
        <v>100</v>
      </c>
      <c r="I23" s="364">
        <v>1679028</v>
      </c>
      <c r="J23" s="364">
        <v>6096134</v>
      </c>
      <c r="K23" s="364">
        <v>11697219</v>
      </c>
      <c r="L23" s="364">
        <v>93300</v>
      </c>
      <c r="M23" s="364">
        <v>45000</v>
      </c>
      <c r="N23" s="366" t="s">
        <v>145</v>
      </c>
      <c r="O23" s="366" t="s">
        <v>145</v>
      </c>
      <c r="P23" s="391"/>
      <c r="Q23" s="392"/>
      <c r="R23" s="744"/>
      <c r="S23" s="388"/>
      <c r="T23" s="392"/>
      <c r="U23" s="392"/>
      <c r="V23" s="392"/>
      <c r="W23" s="392"/>
      <c r="X23" s="744"/>
      <c r="Z23" s="748"/>
    </row>
    <row r="24" spans="1:29" ht="9.9499999999999993" customHeight="1">
      <c r="A24" s="116"/>
      <c r="B24" s="116"/>
      <c r="C24" s="116"/>
      <c r="D24" s="116"/>
      <c r="E24" s="383"/>
      <c r="F24" s="454"/>
      <c r="G24" s="454"/>
      <c r="H24" s="454"/>
      <c r="I24" s="454"/>
      <c r="J24" s="454"/>
      <c r="K24" s="454"/>
      <c r="L24" s="454"/>
      <c r="M24" s="454"/>
      <c r="N24" s="454"/>
      <c r="O24" s="454"/>
      <c r="R24" s="744"/>
    </row>
    <row r="25" spans="1:29" s="116" customFormat="1" ht="21" customHeight="1">
      <c r="A25" s="384"/>
      <c r="B25" s="384"/>
      <c r="C25" s="384"/>
      <c r="D25" s="384"/>
      <c r="E25" s="385"/>
      <c r="F25" s="493" t="s">
        <v>487</v>
      </c>
      <c r="G25" s="494"/>
      <c r="H25" s="494"/>
      <c r="I25" s="494"/>
      <c r="J25" s="494"/>
      <c r="K25" s="494"/>
      <c r="L25" s="494"/>
      <c r="M25" s="494"/>
      <c r="N25" s="494"/>
      <c r="O25" s="494"/>
      <c r="Q25" s="751"/>
      <c r="R25" s="734"/>
      <c r="S25" s="751"/>
      <c r="T25" s="751"/>
      <c r="U25" s="751"/>
      <c r="V25" s="751"/>
      <c r="W25" s="751"/>
      <c r="X25" s="752"/>
      <c r="Y25" s="751"/>
      <c r="Z25" s="751"/>
      <c r="AA25" s="751"/>
      <c r="AB25" s="751"/>
      <c r="AC25" s="751"/>
    </row>
    <row r="26" spans="1:29" ht="21" customHeight="1">
      <c r="A26" s="116"/>
      <c r="B26" s="116" t="s">
        <v>114</v>
      </c>
      <c r="C26" s="116"/>
      <c r="D26" s="116"/>
      <c r="E26" s="383"/>
      <c r="F26" s="393">
        <v>1176461.3792582522</v>
      </c>
      <c r="G26" s="393">
        <v>1176461.3792582522</v>
      </c>
      <c r="H26" s="393"/>
      <c r="I26" s="393">
        <v>201739.16962509757</v>
      </c>
      <c r="J26" s="393">
        <v>646799.40076037974</v>
      </c>
      <c r="K26" s="393">
        <v>282921.42911096005</v>
      </c>
      <c r="L26" s="393">
        <v>43419.306594153641</v>
      </c>
      <c r="M26" s="393">
        <v>1582.0731676612029</v>
      </c>
      <c r="N26" s="365" t="s">
        <v>145</v>
      </c>
      <c r="O26" s="365" t="s">
        <v>145</v>
      </c>
      <c r="P26" s="394"/>
      <c r="Q26" s="753"/>
      <c r="R26" s="744"/>
      <c r="S26" s="744"/>
      <c r="T26" s="744"/>
      <c r="U26" s="744"/>
      <c r="V26" s="744"/>
      <c r="W26" s="744"/>
      <c r="X26" s="744"/>
      <c r="Y26" s="744"/>
      <c r="Z26" s="744"/>
    </row>
    <row r="27" spans="1:29" ht="21" customHeight="1">
      <c r="A27" s="116"/>
      <c r="B27" s="116"/>
      <c r="C27" s="116" t="s">
        <v>108</v>
      </c>
      <c r="D27" s="116"/>
      <c r="E27" s="383"/>
      <c r="F27" s="393">
        <v>1178977.5514446062</v>
      </c>
      <c r="G27" s="393">
        <v>1178977.5514446062</v>
      </c>
      <c r="H27" s="393"/>
      <c r="I27" s="393">
        <v>118554.14674703803</v>
      </c>
      <c r="J27" s="393">
        <v>29553.315319060486</v>
      </c>
      <c r="K27" s="393">
        <v>949222.406983995</v>
      </c>
      <c r="L27" s="393">
        <v>76968.613593847433</v>
      </c>
      <c r="M27" s="365">
        <v>4679.0688006651426</v>
      </c>
      <c r="N27" s="365" t="s">
        <v>145</v>
      </c>
      <c r="O27" s="365" t="s">
        <v>145</v>
      </c>
      <c r="P27" s="394"/>
      <c r="Q27" s="753"/>
      <c r="R27" s="744"/>
      <c r="S27" s="744"/>
      <c r="T27" s="744"/>
      <c r="U27" s="744"/>
      <c r="V27" s="744"/>
      <c r="W27" s="744"/>
      <c r="X27" s="744"/>
      <c r="Y27" s="744"/>
      <c r="Z27" s="753"/>
    </row>
    <row r="28" spans="1:29" ht="21" customHeight="1">
      <c r="A28" s="116"/>
      <c r="B28" s="116"/>
      <c r="C28" s="478" t="s">
        <v>275</v>
      </c>
      <c r="D28" s="478"/>
      <c r="E28" s="479"/>
      <c r="F28" s="365">
        <v>1377248.1941635364</v>
      </c>
      <c r="G28" s="365">
        <v>1377248.1941635399</v>
      </c>
      <c r="H28" s="393"/>
      <c r="I28" s="365">
        <v>54318.405085235485</v>
      </c>
      <c r="J28" s="365">
        <v>303.66945969373018</v>
      </c>
      <c r="K28" s="365">
        <v>1321388.0381392662</v>
      </c>
      <c r="L28" s="365">
        <v>1238.081479341231</v>
      </c>
      <c r="M28" s="365">
        <v>0</v>
      </c>
      <c r="N28" s="365" t="s">
        <v>145</v>
      </c>
      <c r="O28" s="365" t="s">
        <v>145</v>
      </c>
      <c r="P28" s="394"/>
      <c r="Q28" s="753"/>
      <c r="R28" s="744"/>
      <c r="S28" s="744"/>
      <c r="T28" s="744"/>
      <c r="U28" s="744"/>
      <c r="V28" s="744"/>
      <c r="W28" s="744"/>
      <c r="X28" s="744"/>
      <c r="Y28" s="744"/>
      <c r="Z28" s="753"/>
    </row>
    <row r="29" spans="1:29" ht="21" customHeight="1">
      <c r="A29" s="116"/>
      <c r="B29" s="116"/>
      <c r="C29" s="116" t="s">
        <v>109</v>
      </c>
      <c r="D29" s="116"/>
      <c r="E29" s="383"/>
      <c r="F29" s="393">
        <v>995741.11715909769</v>
      </c>
      <c r="G29" s="393">
        <v>995741.11715909769</v>
      </c>
      <c r="H29" s="393"/>
      <c r="I29" s="393">
        <v>226021.50159680238</v>
      </c>
      <c r="J29" s="393">
        <v>409049.59125876235</v>
      </c>
      <c r="K29" s="393">
        <v>325856.95060959685</v>
      </c>
      <c r="L29" s="393">
        <v>32910.569024042423</v>
      </c>
      <c r="M29" s="393">
        <v>1902.5046698937474</v>
      </c>
      <c r="N29" s="365" t="s">
        <v>145</v>
      </c>
      <c r="O29" s="365" t="s">
        <v>145</v>
      </c>
      <c r="P29" s="394"/>
      <c r="Q29" s="753"/>
      <c r="R29" s="744"/>
      <c r="S29" s="744"/>
      <c r="T29" s="744"/>
      <c r="U29" s="744"/>
      <c r="V29" s="744"/>
      <c r="W29" s="744"/>
      <c r="X29" s="744"/>
      <c r="Y29" s="744"/>
      <c r="Z29" s="753"/>
    </row>
    <row r="30" spans="1:29" ht="21" customHeight="1">
      <c r="A30" s="116"/>
      <c r="B30" s="116"/>
      <c r="C30" s="116" t="s">
        <v>110</v>
      </c>
      <c r="D30" s="116"/>
      <c r="E30" s="383"/>
      <c r="F30" s="393">
        <v>1111903.6870941129</v>
      </c>
      <c r="G30" s="393">
        <v>1111903.6870941129</v>
      </c>
      <c r="H30" s="393"/>
      <c r="I30" s="393">
        <v>225057.3265923466</v>
      </c>
      <c r="J30" s="393">
        <v>528262.43310134753</v>
      </c>
      <c r="K30" s="393">
        <v>308781.73587460071</v>
      </c>
      <c r="L30" s="393">
        <v>47639.752078353398</v>
      </c>
      <c r="M30" s="393">
        <v>2162.4394474647261</v>
      </c>
      <c r="N30" s="365" t="s">
        <v>145</v>
      </c>
      <c r="O30" s="365" t="s">
        <v>145</v>
      </c>
      <c r="P30" s="394"/>
      <c r="Q30" s="753"/>
      <c r="R30" s="744"/>
      <c r="S30" s="744"/>
      <c r="T30" s="744"/>
      <c r="U30" s="744"/>
      <c r="V30" s="744"/>
      <c r="W30" s="744"/>
      <c r="X30" s="744"/>
      <c r="Y30" s="744"/>
      <c r="Z30" s="753"/>
    </row>
    <row r="31" spans="1:29" ht="21" customHeight="1">
      <c r="A31" s="116"/>
      <c r="B31" s="116"/>
      <c r="C31" s="116" t="s">
        <v>111</v>
      </c>
      <c r="D31" s="116"/>
      <c r="E31" s="383"/>
      <c r="F31" s="393">
        <v>7524135.0177654959</v>
      </c>
      <c r="G31" s="393">
        <v>7524135.0177654959</v>
      </c>
      <c r="H31" s="393"/>
      <c r="I31" s="393">
        <v>1317653.3754441373</v>
      </c>
      <c r="J31" s="393">
        <v>6019983.4188709036</v>
      </c>
      <c r="K31" s="365">
        <v>0</v>
      </c>
      <c r="L31" s="393">
        <v>186498.22345045401</v>
      </c>
      <c r="M31" s="365">
        <v>0</v>
      </c>
      <c r="N31" s="365" t="s">
        <v>145</v>
      </c>
      <c r="O31" s="365" t="s">
        <v>145</v>
      </c>
      <c r="P31" s="394"/>
      <c r="Q31" s="753"/>
      <c r="R31" s="744"/>
      <c r="S31" s="744"/>
      <c r="T31" s="744"/>
      <c r="U31" s="744"/>
      <c r="V31" s="744"/>
      <c r="W31" s="744"/>
      <c r="X31" s="744"/>
      <c r="Y31" s="744"/>
      <c r="Z31" s="753"/>
    </row>
    <row r="32" spans="1:29" ht="21" customHeight="1">
      <c r="A32" s="116"/>
      <c r="B32" s="116"/>
      <c r="C32" s="116" t="s">
        <v>426</v>
      </c>
      <c r="D32" s="116"/>
      <c r="E32" s="383"/>
      <c r="F32" s="393">
        <v>1280562.9443236508</v>
      </c>
      <c r="G32" s="393">
        <v>1280562.9443236508</v>
      </c>
      <c r="H32" s="393"/>
      <c r="I32" s="393">
        <v>68927.198104219089</v>
      </c>
      <c r="J32" s="393">
        <v>1156757.5061686172</v>
      </c>
      <c r="K32" s="365">
        <v>0</v>
      </c>
      <c r="L32" s="393">
        <v>54878.240050814748</v>
      </c>
      <c r="M32" s="365">
        <v>0</v>
      </c>
      <c r="N32" s="365" t="s">
        <v>145</v>
      </c>
      <c r="O32" s="365" t="s">
        <v>145</v>
      </c>
      <c r="P32" s="394"/>
      <c r="Q32" s="753"/>
      <c r="R32" s="744"/>
      <c r="S32" s="744"/>
      <c r="T32" s="744"/>
      <c r="U32" s="744"/>
      <c r="V32" s="744"/>
      <c r="W32" s="744"/>
      <c r="X32" s="744"/>
      <c r="Y32" s="744"/>
      <c r="Z32" s="753"/>
    </row>
    <row r="33" spans="1:29" ht="21" customHeight="1">
      <c r="A33" s="116"/>
      <c r="B33" s="116"/>
      <c r="C33" s="116"/>
      <c r="D33" s="478" t="s">
        <v>276</v>
      </c>
      <c r="E33" s="479"/>
      <c r="F33" s="393">
        <v>1281768.0548099293</v>
      </c>
      <c r="G33" s="393">
        <v>1281768.0548099293</v>
      </c>
      <c r="H33" s="393"/>
      <c r="I33" s="393">
        <v>69279.724927780757</v>
      </c>
      <c r="J33" s="393">
        <v>1156515.3258174197</v>
      </c>
      <c r="K33" s="365">
        <v>0</v>
      </c>
      <c r="L33" s="393">
        <v>55973.004064728892</v>
      </c>
      <c r="M33" s="365">
        <v>0</v>
      </c>
      <c r="N33" s="365" t="s">
        <v>145</v>
      </c>
      <c r="O33" s="365" t="s">
        <v>145</v>
      </c>
      <c r="P33" s="394"/>
      <c r="Q33" s="753"/>
      <c r="R33" s="744"/>
      <c r="S33" s="744"/>
      <c r="T33" s="744"/>
      <c r="U33" s="744"/>
      <c r="V33" s="744"/>
      <c r="W33" s="744"/>
      <c r="X33" s="744"/>
      <c r="Y33" s="744"/>
      <c r="Z33" s="753"/>
    </row>
    <row r="34" spans="1:29" ht="21" customHeight="1">
      <c r="A34" s="116"/>
      <c r="B34" s="116"/>
      <c r="C34" s="116"/>
      <c r="D34" s="478" t="s">
        <v>422</v>
      </c>
      <c r="E34" s="479"/>
      <c r="F34" s="393">
        <v>2036321.8116805721</v>
      </c>
      <c r="G34" s="393">
        <v>2036321.8116805721</v>
      </c>
      <c r="H34" s="393"/>
      <c r="I34" s="393">
        <v>47152.562574493444</v>
      </c>
      <c r="J34" s="393">
        <v>1988293.2061978546</v>
      </c>
      <c r="K34" s="365">
        <v>0</v>
      </c>
      <c r="L34" s="393">
        <v>876.04290822407631</v>
      </c>
      <c r="M34" s="365">
        <v>0</v>
      </c>
      <c r="N34" s="365" t="s">
        <v>145</v>
      </c>
      <c r="O34" s="365" t="s">
        <v>145</v>
      </c>
      <c r="P34" s="394"/>
      <c r="Q34" s="753"/>
      <c r="R34" s="744"/>
      <c r="S34" s="744"/>
      <c r="T34" s="744"/>
      <c r="U34" s="744"/>
      <c r="V34" s="744"/>
      <c r="W34" s="744"/>
      <c r="X34" s="744"/>
      <c r="Y34" s="744"/>
      <c r="Z34" s="753"/>
    </row>
    <row r="35" spans="1:29" ht="21" customHeight="1">
      <c r="A35" s="116"/>
      <c r="B35" s="116"/>
      <c r="C35" s="116"/>
      <c r="D35" s="478" t="s">
        <v>423</v>
      </c>
      <c r="E35" s="479"/>
      <c r="F35" s="393">
        <v>583303.99181166838</v>
      </c>
      <c r="G35" s="393">
        <v>583303.99181166838</v>
      </c>
      <c r="H35" s="393"/>
      <c r="I35" s="393">
        <v>73511.770726714429</v>
      </c>
      <c r="J35" s="393">
        <v>452371.54554759467</v>
      </c>
      <c r="K35" s="365">
        <v>0</v>
      </c>
      <c r="L35" s="393">
        <v>57420.675537359268</v>
      </c>
      <c r="M35" s="365">
        <v>0</v>
      </c>
      <c r="N35" s="365" t="s">
        <v>145</v>
      </c>
      <c r="O35" s="365" t="s">
        <v>145</v>
      </c>
      <c r="P35" s="394"/>
      <c r="Q35" s="753"/>
      <c r="R35" s="744"/>
      <c r="S35" s="744"/>
      <c r="T35" s="744"/>
      <c r="U35" s="744"/>
      <c r="V35" s="744"/>
      <c r="W35" s="744"/>
      <c r="X35" s="744"/>
      <c r="Y35" s="744"/>
      <c r="Z35" s="753"/>
    </row>
    <row r="36" spans="1:29" ht="9.9499999999999993" customHeight="1">
      <c r="A36" s="116"/>
      <c r="B36" s="116"/>
      <c r="C36" s="116"/>
      <c r="E36" s="383"/>
      <c r="F36" s="44"/>
      <c r="G36" s="44"/>
      <c r="H36" s="44"/>
      <c r="I36" s="44"/>
      <c r="J36" s="44"/>
      <c r="K36" s="44"/>
      <c r="L36" s="44"/>
      <c r="M36" s="44"/>
      <c r="N36" s="44"/>
      <c r="O36" s="44"/>
      <c r="R36" s="744"/>
    </row>
    <row r="37" spans="1:29" s="116" customFormat="1" ht="21" customHeight="1">
      <c r="A37" s="384"/>
      <c r="B37" s="384"/>
      <c r="C37" s="384"/>
      <c r="D37" s="384"/>
      <c r="E37" s="385"/>
      <c r="F37" s="487" t="s">
        <v>457</v>
      </c>
      <c r="G37" s="488"/>
      <c r="H37" s="488"/>
      <c r="I37" s="488"/>
      <c r="J37" s="488"/>
      <c r="K37" s="488"/>
      <c r="L37" s="488"/>
      <c r="M37" s="488"/>
      <c r="N37" s="488"/>
      <c r="O37" s="488"/>
      <c r="Q37" s="751"/>
      <c r="R37" s="734"/>
      <c r="S37" s="754"/>
      <c r="T37" s="754"/>
      <c r="U37" s="754"/>
      <c r="V37" s="754"/>
      <c r="W37" s="752"/>
      <c r="X37" s="751"/>
      <c r="Y37" s="751"/>
      <c r="Z37" s="751"/>
      <c r="AA37" s="751"/>
      <c r="AB37" s="751"/>
      <c r="AC37" s="751"/>
    </row>
    <row r="38" spans="1:29" ht="21" customHeight="1">
      <c r="A38" s="116"/>
      <c r="B38" s="116" t="s">
        <v>115</v>
      </c>
      <c r="C38" s="116"/>
      <c r="D38" s="116"/>
      <c r="E38" s="383"/>
      <c r="F38" s="395">
        <v>15561.168905828643</v>
      </c>
      <c r="G38" s="395">
        <v>15546.105554530852</v>
      </c>
      <c r="H38" s="395"/>
      <c r="I38" s="395">
        <v>4764.7742281185247</v>
      </c>
      <c r="J38" s="395">
        <v>1118.3890419958991</v>
      </c>
      <c r="K38" s="395">
        <v>8776.761901171707</v>
      </c>
      <c r="L38" s="395">
        <v>821.90685319543377</v>
      </c>
      <c r="M38" s="395">
        <v>64.273530049288937</v>
      </c>
      <c r="N38" s="365">
        <v>15.063351297789469</v>
      </c>
      <c r="O38" s="365" t="s">
        <v>145</v>
      </c>
      <c r="P38" s="396"/>
      <c r="Q38" s="753"/>
      <c r="R38" s="744"/>
      <c r="S38" s="744"/>
      <c r="T38" s="744"/>
      <c r="U38" s="744"/>
      <c r="V38" s="744"/>
      <c r="W38" s="744"/>
      <c r="X38" s="744"/>
      <c r="Y38" s="744"/>
      <c r="Z38" s="744"/>
      <c r="AA38" s="744"/>
      <c r="AB38" s="744"/>
    </row>
    <row r="39" spans="1:29" ht="21" customHeight="1">
      <c r="A39" s="116"/>
      <c r="B39" s="116" t="s">
        <v>116</v>
      </c>
      <c r="C39" s="116"/>
      <c r="D39" s="116"/>
      <c r="E39" s="383"/>
      <c r="F39" s="395">
        <v>13201.16982132928</v>
      </c>
      <c r="G39" s="395">
        <v>13201.16982132928</v>
      </c>
      <c r="H39" s="395"/>
      <c r="I39" s="395">
        <v>1130.258238495994</v>
      </c>
      <c r="J39" s="395">
        <v>4103.6871788174694</v>
      </c>
      <c r="K39" s="395">
        <v>7874.1260671304308</v>
      </c>
      <c r="L39" s="395">
        <v>62.806036380379751</v>
      </c>
      <c r="M39" s="395">
        <v>30.29230050500631</v>
      </c>
      <c r="N39" s="365" t="s">
        <v>145</v>
      </c>
      <c r="O39" s="365" t="s">
        <v>145</v>
      </c>
      <c r="P39" s="396"/>
      <c r="Q39" s="753"/>
      <c r="R39" s="744"/>
      <c r="S39" s="744"/>
      <c r="T39" s="744"/>
      <c r="U39" s="744"/>
      <c r="V39" s="744"/>
      <c r="W39" s="744"/>
      <c r="X39" s="744"/>
      <c r="Y39" s="744"/>
      <c r="Z39" s="744"/>
      <c r="AA39" s="744"/>
    </row>
    <row r="40" spans="1:29" ht="5.0999999999999996" customHeight="1" thickBot="1">
      <c r="A40" s="386"/>
      <c r="B40" s="386"/>
      <c r="C40" s="386"/>
      <c r="D40" s="386"/>
      <c r="E40" s="387"/>
      <c r="F40" s="397"/>
      <c r="G40" s="397"/>
      <c r="H40" s="397"/>
      <c r="I40" s="397"/>
      <c r="J40" s="397"/>
      <c r="K40" s="397"/>
      <c r="L40" s="397"/>
      <c r="M40" s="397"/>
      <c r="N40" s="397"/>
      <c r="O40" s="397"/>
    </row>
    <row r="41" spans="1:29" ht="5.0999999999999996" customHeight="1"/>
    <row r="42" spans="1:29" ht="12" customHeight="1">
      <c r="A42" s="64" t="s">
        <v>526</v>
      </c>
      <c r="H42" s="28"/>
      <c r="N42" s="116"/>
      <c r="O42" s="116"/>
    </row>
    <row r="43" spans="1:29" ht="12" customHeight="1">
      <c r="A43" s="64" t="s">
        <v>527</v>
      </c>
      <c r="B43" s="369"/>
      <c r="C43" s="369"/>
      <c r="D43" s="369"/>
      <c r="E43" s="369"/>
      <c r="F43" s="369"/>
      <c r="G43" s="369"/>
      <c r="H43" s="369"/>
      <c r="I43" s="369"/>
      <c r="J43" s="369"/>
      <c r="K43" s="369"/>
      <c r="L43" s="369"/>
      <c r="M43" s="369"/>
      <c r="N43" s="370"/>
      <c r="O43" s="370"/>
    </row>
    <row r="44" spans="1:29" ht="12" customHeight="1">
      <c r="A44" s="64"/>
      <c r="B44" s="64"/>
      <c r="C44" s="64" t="s">
        <v>524</v>
      </c>
      <c r="D44" s="64"/>
      <c r="E44" s="64"/>
      <c r="F44" s="64"/>
      <c r="G44" s="64"/>
      <c r="H44" s="371"/>
      <c r="I44" s="372">
        <v>1485526</v>
      </c>
      <c r="J44" s="372" t="s">
        <v>488</v>
      </c>
      <c r="K44" s="65"/>
      <c r="L44" s="64"/>
      <c r="M44" s="64"/>
      <c r="N44" s="64"/>
      <c r="O44" s="371"/>
      <c r="Q44" s="744"/>
    </row>
    <row r="45" spans="1:29" ht="12" customHeight="1">
      <c r="A45" s="64"/>
      <c r="B45" s="64"/>
      <c r="C45" s="64" t="s">
        <v>525</v>
      </c>
      <c r="D45" s="64"/>
      <c r="E45" s="64"/>
      <c r="F45" s="373"/>
      <c r="G45" s="64"/>
      <c r="H45" s="371"/>
      <c r="I45" s="374">
        <v>198585</v>
      </c>
      <c r="J45" s="375" t="s">
        <v>488</v>
      </c>
      <c r="K45" s="65"/>
      <c r="L45" s="64"/>
      <c r="M45" s="64"/>
      <c r="N45" s="376"/>
      <c r="O45" s="371"/>
      <c r="W45" s="744"/>
    </row>
    <row r="46" spans="1:29" ht="12" customHeight="1">
      <c r="A46" s="64"/>
      <c r="B46" s="64"/>
      <c r="C46" s="64"/>
      <c r="D46" s="64"/>
      <c r="E46" s="64"/>
      <c r="F46" s="64"/>
      <c r="G46" s="64"/>
      <c r="H46" s="377" t="s">
        <v>118</v>
      </c>
      <c r="I46" s="372">
        <v>4811</v>
      </c>
      <c r="J46" s="64" t="s">
        <v>117</v>
      </c>
      <c r="K46" s="480" t="s">
        <v>124</v>
      </c>
      <c r="L46" s="480"/>
      <c r="M46" s="480"/>
      <c r="N46" s="378">
        <v>2533</v>
      </c>
      <c r="O46" s="371" t="s">
        <v>117</v>
      </c>
      <c r="Q46" s="744"/>
      <c r="R46" s="744"/>
      <c r="S46" s="744"/>
      <c r="T46" s="744"/>
      <c r="U46" s="744"/>
      <c r="V46" s="744"/>
      <c r="W46" s="744"/>
      <c r="X46" s="744"/>
      <c r="Y46" s="744"/>
    </row>
    <row r="47" spans="1:29" ht="12" customHeight="1">
      <c r="A47" s="64"/>
      <c r="B47" s="64"/>
      <c r="C47" s="64"/>
      <c r="D47" s="64"/>
      <c r="E47" s="64"/>
      <c r="F47" s="64"/>
      <c r="G47" s="64"/>
      <c r="H47" s="377" t="s">
        <v>146</v>
      </c>
      <c r="I47" s="379">
        <v>3461</v>
      </c>
      <c r="J47" s="64" t="s">
        <v>117</v>
      </c>
      <c r="K47" s="480" t="s">
        <v>119</v>
      </c>
      <c r="L47" s="480"/>
      <c r="M47" s="480"/>
      <c r="N47" s="378">
        <v>39117</v>
      </c>
      <c r="O47" s="371" t="s">
        <v>117</v>
      </c>
    </row>
    <row r="48" spans="1:29" ht="12" customHeight="1">
      <c r="A48" s="64"/>
      <c r="B48" s="64"/>
      <c r="C48" s="64"/>
      <c r="D48" s="64"/>
      <c r="E48" s="64"/>
      <c r="F48" s="64"/>
      <c r="G48" s="64"/>
      <c r="H48" s="377" t="s">
        <v>120</v>
      </c>
      <c r="I48" s="380">
        <v>99574</v>
      </c>
      <c r="J48" s="64" t="s">
        <v>117</v>
      </c>
      <c r="K48" s="480" t="s">
        <v>121</v>
      </c>
      <c r="L48" s="480"/>
      <c r="M48" s="480"/>
      <c r="N48" s="378">
        <v>839</v>
      </c>
      <c r="O48" s="371" t="s">
        <v>117</v>
      </c>
    </row>
    <row r="49" spans="1:15" ht="12" customHeight="1">
      <c r="A49" s="64"/>
      <c r="B49" s="64"/>
      <c r="C49" s="64"/>
      <c r="D49" s="64"/>
      <c r="E49" s="64"/>
      <c r="F49" s="64"/>
      <c r="G49" s="64"/>
      <c r="H49" s="377" t="s">
        <v>122</v>
      </c>
      <c r="I49" s="380">
        <v>47273</v>
      </c>
      <c r="J49" s="64" t="s">
        <v>117</v>
      </c>
      <c r="K49" s="480" t="s">
        <v>123</v>
      </c>
      <c r="L49" s="480"/>
      <c r="M49" s="480"/>
      <c r="N49" s="378">
        <v>977</v>
      </c>
      <c r="O49" s="371" t="s">
        <v>117</v>
      </c>
    </row>
    <row r="50" spans="1:15" ht="12">
      <c r="A50" s="116"/>
      <c r="B50" s="116"/>
      <c r="C50" s="116"/>
      <c r="D50" s="116"/>
      <c r="E50" s="116"/>
      <c r="F50" s="116"/>
      <c r="G50" s="116"/>
      <c r="H50" s="398"/>
      <c r="I50" s="116"/>
      <c r="J50" s="116"/>
      <c r="K50" s="116"/>
      <c r="L50" s="116"/>
      <c r="M50" s="116"/>
      <c r="N50" s="116"/>
      <c r="O50" s="398"/>
    </row>
    <row r="51" spans="1:15" ht="12">
      <c r="A51" s="116"/>
      <c r="B51" s="116"/>
      <c r="C51" s="116"/>
      <c r="D51" s="116"/>
      <c r="E51" s="116"/>
      <c r="F51" s="116"/>
      <c r="G51" s="116"/>
      <c r="H51" s="398"/>
      <c r="I51" s="116"/>
      <c r="J51" s="116"/>
      <c r="K51" s="116"/>
      <c r="L51" s="116"/>
      <c r="M51" s="116"/>
      <c r="N51" s="399"/>
      <c r="O51" s="398"/>
    </row>
    <row r="52" spans="1:15">
      <c r="D52" s="42"/>
      <c r="E52" s="42"/>
      <c r="G52" s="235"/>
      <c r="H52" s="235"/>
      <c r="I52" s="235"/>
      <c r="J52" s="235"/>
      <c r="K52" s="235"/>
      <c r="L52" s="235"/>
      <c r="M52" s="235"/>
      <c r="N52" s="235"/>
      <c r="O52" s="235"/>
    </row>
    <row r="53" spans="1:15">
      <c r="D53" s="42"/>
      <c r="E53" s="42"/>
      <c r="F53" s="396"/>
      <c r="G53" s="235"/>
      <c r="H53" s="235"/>
      <c r="I53" s="235"/>
      <c r="J53" s="235"/>
      <c r="K53" s="235"/>
      <c r="L53" s="235"/>
    </row>
    <row r="54" spans="1:15">
      <c r="D54" s="42"/>
      <c r="E54" s="42"/>
      <c r="G54" s="235"/>
      <c r="I54" s="235"/>
      <c r="J54" s="235"/>
      <c r="K54" s="235"/>
      <c r="L54" s="235"/>
    </row>
    <row r="55" spans="1:15">
      <c r="D55" s="42"/>
      <c r="E55" s="42"/>
      <c r="G55" s="235"/>
      <c r="I55" s="235"/>
      <c r="J55" s="235"/>
      <c r="K55" s="235"/>
      <c r="L55" s="235"/>
    </row>
    <row r="56" spans="1:15">
      <c r="D56" s="42"/>
      <c r="E56" s="42"/>
      <c r="G56" s="235"/>
      <c r="I56" s="235"/>
      <c r="J56" s="235"/>
      <c r="K56" s="235"/>
      <c r="L56" s="235"/>
    </row>
    <row r="57" spans="1:15">
      <c r="D57" s="42"/>
      <c r="E57" s="42"/>
      <c r="G57" s="235"/>
      <c r="I57" s="235"/>
      <c r="J57" s="235"/>
      <c r="K57" s="235"/>
      <c r="L57" s="235"/>
    </row>
    <row r="58" spans="1:15">
      <c r="D58" s="42"/>
      <c r="E58" s="42"/>
      <c r="G58" s="235"/>
      <c r="I58" s="235"/>
      <c r="J58" s="235"/>
      <c r="K58" s="235"/>
      <c r="L58" s="235"/>
    </row>
    <row r="59" spans="1:15">
      <c r="D59" s="42"/>
      <c r="E59" s="42"/>
      <c r="G59" s="235"/>
      <c r="I59" s="235"/>
      <c r="J59" s="235"/>
      <c r="K59" s="235"/>
      <c r="L59" s="235"/>
    </row>
    <row r="60" spans="1:15">
      <c r="D60" s="42"/>
      <c r="E60" s="42"/>
      <c r="G60" s="235"/>
      <c r="I60" s="235"/>
      <c r="J60" s="235"/>
      <c r="K60" s="235"/>
      <c r="L60" s="235"/>
    </row>
    <row r="62" spans="1:15">
      <c r="G62" s="235"/>
      <c r="I62" s="235"/>
      <c r="J62" s="235"/>
      <c r="K62" s="235"/>
      <c r="L62" s="235"/>
      <c r="M62" s="235"/>
    </row>
    <row r="63" spans="1:15">
      <c r="G63" s="235"/>
      <c r="I63" s="235"/>
      <c r="J63" s="235"/>
      <c r="K63" s="235"/>
      <c r="L63" s="235"/>
      <c r="M63" s="235"/>
    </row>
  </sheetData>
  <mergeCells count="28">
    <mergeCell ref="A2:O2"/>
    <mergeCell ref="A6:D9"/>
    <mergeCell ref="F6:F8"/>
    <mergeCell ref="G6:M6"/>
    <mergeCell ref="N6:N8"/>
    <mergeCell ref="A4:E4"/>
    <mergeCell ref="G7:G8"/>
    <mergeCell ref="O6:O8"/>
    <mergeCell ref="H7:H8"/>
    <mergeCell ref="C28:E28"/>
    <mergeCell ref="C14:E14"/>
    <mergeCell ref="D19:E19"/>
    <mergeCell ref="D20:E20"/>
    <mergeCell ref="F25:O25"/>
    <mergeCell ref="D21:E21"/>
    <mergeCell ref="I7:I9"/>
    <mergeCell ref="J7:J9"/>
    <mergeCell ref="K7:K9"/>
    <mergeCell ref="L7:L9"/>
    <mergeCell ref="M7:M9"/>
    <mergeCell ref="D33:E33"/>
    <mergeCell ref="D34:E34"/>
    <mergeCell ref="D35:E35"/>
    <mergeCell ref="K48:M48"/>
    <mergeCell ref="K49:M49"/>
    <mergeCell ref="K47:M47"/>
    <mergeCell ref="K46:M46"/>
    <mergeCell ref="F37:O37"/>
  </mergeCells>
  <phoneticPr fontId="3"/>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&amp;R &amp;9 &amp;"ＭＳ Ｐゴシック,標準"24　教育･文化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W49"/>
  <sheetViews>
    <sheetView showGridLines="0" view="pageBreakPreview" zoomScaleNormal="110" zoomScaleSheetLayoutView="100" workbookViewId="0">
      <selection activeCell="A2" sqref="A2:M2"/>
    </sheetView>
  </sheetViews>
  <sheetFormatPr defaultRowHeight="13.5" customHeight="1"/>
  <cols>
    <col min="1" max="2" width="1.625" style="28" customWidth="1"/>
    <col min="3" max="3" width="8.625" style="28" customWidth="1"/>
    <col min="4" max="4" width="0.875" style="28" customWidth="1"/>
    <col min="5" max="13" width="8.375" style="28" customWidth="1"/>
    <col min="14" max="25" width="6.875" style="28" customWidth="1"/>
    <col min="26" max="26" width="0.875" style="28" customWidth="1"/>
    <col min="27" max="27" width="5.625" style="63" customWidth="1"/>
    <col min="28" max="28" width="3.5" style="28" customWidth="1"/>
    <col min="29" max="29" width="7.5" style="28" bestFit="1" customWidth="1"/>
    <col min="30" max="32" width="6.625" style="28" bestFit="1" customWidth="1"/>
    <col min="33" max="33" width="5.75" style="28" bestFit="1" customWidth="1"/>
    <col min="34" max="34" width="6.5" style="28" customWidth="1"/>
    <col min="35" max="35" width="6.625" style="28" bestFit="1" customWidth="1"/>
    <col min="36" max="36" width="6.375" style="28" customWidth="1"/>
    <col min="37" max="37" width="5.75" style="28" bestFit="1" customWidth="1"/>
    <col min="38" max="38" width="6.625" style="28" bestFit="1" customWidth="1"/>
    <col min="39" max="39" width="5.75" style="28" bestFit="1" customWidth="1"/>
    <col min="40" max="40" width="6.625" style="28" customWidth="1"/>
    <col min="41" max="41" width="6.625" style="28" bestFit="1" customWidth="1"/>
    <col min="42" max="42" width="6.75" style="28" customWidth="1"/>
    <col min="43" max="43" width="5.75" style="28" bestFit="1" customWidth="1"/>
    <col min="44" max="44" width="6.625" style="28" bestFit="1" customWidth="1"/>
    <col min="45" max="46" width="5.75" style="28" bestFit="1" customWidth="1"/>
    <col min="47" max="47" width="6.625" style="28" bestFit="1" customWidth="1"/>
    <col min="48" max="49" width="5.75" style="28" bestFit="1" customWidth="1"/>
    <col min="50" max="16384" width="9" style="28"/>
  </cols>
  <sheetData>
    <row r="1" spans="1:49" ht="15" customHeight="1"/>
    <row r="2" spans="1:49" ht="15" customHeight="1">
      <c r="A2" s="495" t="s">
        <v>154</v>
      </c>
      <c r="B2" s="495"/>
      <c r="C2" s="495"/>
      <c r="D2" s="495"/>
      <c r="E2" s="495"/>
      <c r="F2" s="495"/>
      <c r="G2" s="495"/>
      <c r="H2" s="495"/>
      <c r="I2" s="495"/>
      <c r="J2" s="495"/>
      <c r="K2" s="495"/>
      <c r="L2" s="495"/>
      <c r="M2" s="495"/>
      <c r="N2" s="495" t="s">
        <v>41</v>
      </c>
      <c r="O2" s="495"/>
      <c r="P2" s="495"/>
      <c r="Q2" s="495"/>
      <c r="R2" s="495"/>
      <c r="S2" s="495"/>
      <c r="T2" s="495"/>
      <c r="U2" s="495"/>
      <c r="V2" s="495"/>
      <c r="W2" s="495"/>
      <c r="X2" s="495"/>
      <c r="Y2" s="495"/>
      <c r="Z2" s="495"/>
      <c r="AA2" s="495"/>
    </row>
    <row r="3" spans="1:49" ht="1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row>
    <row r="4" spans="1:49" ht="15" customHeight="1">
      <c r="A4" s="28" t="s">
        <v>458</v>
      </c>
      <c r="Y4" s="514" t="s">
        <v>286</v>
      </c>
      <c r="Z4" s="514"/>
      <c r="AA4" s="514"/>
    </row>
    <row r="5" spans="1:49" ht="1.5" customHeight="1" thickBot="1">
      <c r="Z5" s="30"/>
      <c r="AA5" s="31"/>
    </row>
    <row r="6" spans="1:49" ht="20.100000000000001" customHeight="1">
      <c r="A6" s="512" t="s">
        <v>289</v>
      </c>
      <c r="B6" s="512"/>
      <c r="C6" s="512"/>
      <c r="D6" s="32"/>
      <c r="E6" s="507" t="s">
        <v>427</v>
      </c>
      <c r="F6" s="508"/>
      <c r="G6" s="509"/>
      <c r="H6" s="507" t="s">
        <v>42</v>
      </c>
      <c r="I6" s="508"/>
      <c r="J6" s="509"/>
      <c r="K6" s="507" t="s">
        <v>43</v>
      </c>
      <c r="L6" s="508"/>
      <c r="M6" s="509"/>
      <c r="N6" s="508" t="s">
        <v>44</v>
      </c>
      <c r="O6" s="508"/>
      <c r="P6" s="509"/>
      <c r="Q6" s="508" t="s">
        <v>45</v>
      </c>
      <c r="R6" s="508"/>
      <c r="S6" s="509"/>
      <c r="T6" s="507" t="s">
        <v>46</v>
      </c>
      <c r="U6" s="508"/>
      <c r="V6" s="509"/>
      <c r="W6" s="507" t="s">
        <v>47</v>
      </c>
      <c r="X6" s="508"/>
      <c r="Y6" s="508"/>
      <c r="Z6" s="33"/>
      <c r="AA6" s="510" t="s">
        <v>451</v>
      </c>
    </row>
    <row r="7" spans="1:49" ht="20.100000000000001" customHeight="1">
      <c r="A7" s="513"/>
      <c r="B7" s="513"/>
      <c r="C7" s="513"/>
      <c r="D7" s="34"/>
      <c r="E7" s="35" t="s">
        <v>18</v>
      </c>
      <c r="F7" s="36" t="s">
        <v>1</v>
      </c>
      <c r="G7" s="36" t="s">
        <v>2</v>
      </c>
      <c r="H7" s="36" t="s">
        <v>18</v>
      </c>
      <c r="I7" s="36" t="s">
        <v>1</v>
      </c>
      <c r="J7" s="36" t="s">
        <v>2</v>
      </c>
      <c r="K7" s="36" t="s">
        <v>18</v>
      </c>
      <c r="L7" s="36" t="s">
        <v>1</v>
      </c>
      <c r="M7" s="36" t="s">
        <v>2</v>
      </c>
      <c r="N7" s="37" t="s">
        <v>18</v>
      </c>
      <c r="O7" s="38" t="s">
        <v>1</v>
      </c>
      <c r="P7" s="36" t="s">
        <v>2</v>
      </c>
      <c r="Q7" s="39" t="s">
        <v>18</v>
      </c>
      <c r="R7" s="40" t="s">
        <v>1</v>
      </c>
      <c r="S7" s="40" t="s">
        <v>2</v>
      </c>
      <c r="T7" s="40" t="s">
        <v>18</v>
      </c>
      <c r="U7" s="40" t="s">
        <v>1</v>
      </c>
      <c r="V7" s="40" t="s">
        <v>2</v>
      </c>
      <c r="W7" s="40" t="s">
        <v>18</v>
      </c>
      <c r="X7" s="40" t="s">
        <v>1</v>
      </c>
      <c r="Y7" s="38" t="s">
        <v>2</v>
      </c>
      <c r="Z7" s="41"/>
      <c r="AA7" s="511"/>
    </row>
    <row r="8" spans="1:49" ht="5.0999999999999996" customHeight="1">
      <c r="A8" s="42"/>
      <c r="B8" s="42"/>
      <c r="C8" s="42"/>
      <c r="D8" s="42"/>
      <c r="E8" s="43"/>
      <c r="F8" s="44"/>
      <c r="G8" s="44"/>
      <c r="H8" s="44"/>
      <c r="I8" s="44"/>
      <c r="J8" s="44"/>
      <c r="K8" s="44"/>
      <c r="L8" s="44"/>
      <c r="M8" s="44"/>
      <c r="N8" s="44"/>
      <c r="O8" s="44"/>
      <c r="P8" s="44"/>
      <c r="Q8" s="44"/>
      <c r="R8" s="44"/>
      <c r="S8" s="44"/>
      <c r="T8" s="44"/>
      <c r="U8" s="44"/>
      <c r="V8" s="44"/>
      <c r="W8" s="44"/>
      <c r="X8" s="44"/>
      <c r="Y8" s="45"/>
      <c r="Z8" s="46"/>
      <c r="AA8" s="343"/>
    </row>
    <row r="9" spans="1:49" ht="21" customHeight="1">
      <c r="A9" s="42" t="s">
        <v>48</v>
      </c>
      <c r="B9" s="42"/>
      <c r="C9" s="42"/>
      <c r="D9" s="42"/>
      <c r="E9" s="47"/>
      <c r="F9" s="48"/>
      <c r="G9" s="48"/>
      <c r="H9" s="48"/>
      <c r="I9" s="48"/>
      <c r="J9" s="48"/>
      <c r="K9" s="48"/>
      <c r="L9" s="48"/>
      <c r="M9" s="48"/>
      <c r="N9" s="48"/>
      <c r="O9" s="48"/>
      <c r="P9" s="48"/>
      <c r="Q9" s="48"/>
      <c r="R9" s="48"/>
      <c r="S9" s="48"/>
      <c r="T9" s="48"/>
      <c r="U9" s="48"/>
      <c r="V9" s="48"/>
      <c r="W9" s="48"/>
      <c r="X9" s="48"/>
      <c r="Y9" s="48"/>
      <c r="Z9" s="46"/>
      <c r="AA9" s="343" t="s">
        <v>49</v>
      </c>
    </row>
    <row r="10" spans="1:49" ht="21" customHeight="1">
      <c r="A10" s="506" t="s">
        <v>476</v>
      </c>
      <c r="B10" s="506"/>
      <c r="C10" s="506"/>
      <c r="D10" s="50"/>
      <c r="E10" s="51">
        <v>101918</v>
      </c>
      <c r="F10" s="52">
        <v>51662</v>
      </c>
      <c r="G10" s="52">
        <v>50256</v>
      </c>
      <c r="H10" s="52">
        <v>17040</v>
      </c>
      <c r="I10" s="52">
        <v>8592</v>
      </c>
      <c r="J10" s="52">
        <v>8448</v>
      </c>
      <c r="K10" s="52">
        <v>16928</v>
      </c>
      <c r="L10" s="52">
        <v>8653</v>
      </c>
      <c r="M10" s="52">
        <v>8275</v>
      </c>
      <c r="N10" s="52">
        <v>16962</v>
      </c>
      <c r="O10" s="52">
        <v>8493</v>
      </c>
      <c r="P10" s="52">
        <v>8469</v>
      </c>
      <c r="Q10" s="52">
        <v>17232</v>
      </c>
      <c r="R10" s="52">
        <v>8752</v>
      </c>
      <c r="S10" s="52">
        <v>8480</v>
      </c>
      <c r="T10" s="52">
        <v>16823</v>
      </c>
      <c r="U10" s="52">
        <v>8564</v>
      </c>
      <c r="V10" s="52">
        <v>8259</v>
      </c>
      <c r="W10" s="52">
        <v>16933</v>
      </c>
      <c r="X10" s="52">
        <v>8608</v>
      </c>
      <c r="Y10" s="52">
        <v>8325</v>
      </c>
      <c r="Z10" s="46"/>
      <c r="AA10" s="343" t="s">
        <v>302</v>
      </c>
    </row>
    <row r="11" spans="1:49" ht="21" customHeight="1">
      <c r="A11" s="506" t="s">
        <v>287</v>
      </c>
      <c r="B11" s="506"/>
      <c r="C11" s="506"/>
      <c r="D11" s="50"/>
      <c r="E11" s="51">
        <v>101342</v>
      </c>
      <c r="F11" s="52">
        <v>51428</v>
      </c>
      <c r="G11" s="52">
        <v>49914</v>
      </c>
      <c r="H11" s="52">
        <v>16525</v>
      </c>
      <c r="I11" s="52">
        <v>8460</v>
      </c>
      <c r="J11" s="52">
        <v>8065</v>
      </c>
      <c r="K11" s="52">
        <v>17018</v>
      </c>
      <c r="L11" s="52">
        <v>8561</v>
      </c>
      <c r="M11" s="52">
        <v>8457</v>
      </c>
      <c r="N11" s="52">
        <v>16875</v>
      </c>
      <c r="O11" s="52">
        <v>8628</v>
      </c>
      <c r="P11" s="52">
        <v>8247</v>
      </c>
      <c r="Q11" s="52">
        <v>16922</v>
      </c>
      <c r="R11" s="52">
        <v>8484</v>
      </c>
      <c r="S11" s="52">
        <v>8438</v>
      </c>
      <c r="T11" s="52">
        <v>17194</v>
      </c>
      <c r="U11" s="52">
        <v>8735</v>
      </c>
      <c r="V11" s="52">
        <v>8459</v>
      </c>
      <c r="W11" s="52">
        <v>16808</v>
      </c>
      <c r="X11" s="52">
        <v>8560</v>
      </c>
      <c r="Y11" s="52">
        <v>8248</v>
      </c>
      <c r="Z11" s="46"/>
      <c r="AA11" s="343" t="s">
        <v>288</v>
      </c>
    </row>
    <row r="12" spans="1:49" ht="21" customHeight="1">
      <c r="A12" s="506" t="s">
        <v>472</v>
      </c>
      <c r="B12" s="506"/>
      <c r="C12" s="506"/>
      <c r="D12" s="50"/>
      <c r="E12" s="316">
        <v>101352</v>
      </c>
      <c r="F12" s="317">
        <v>51536</v>
      </c>
      <c r="G12" s="317">
        <v>49816</v>
      </c>
      <c r="H12" s="317">
        <v>16992</v>
      </c>
      <c r="I12" s="317">
        <v>8728</v>
      </c>
      <c r="J12" s="317">
        <v>8264</v>
      </c>
      <c r="K12" s="317">
        <v>16513</v>
      </c>
      <c r="L12" s="317">
        <v>8442</v>
      </c>
      <c r="M12" s="317">
        <v>8071</v>
      </c>
      <c r="N12" s="317">
        <v>16964</v>
      </c>
      <c r="O12" s="317">
        <v>8558</v>
      </c>
      <c r="P12" s="317">
        <v>8406</v>
      </c>
      <c r="Q12" s="317">
        <v>16830</v>
      </c>
      <c r="R12" s="317">
        <v>8623</v>
      </c>
      <c r="S12" s="317">
        <v>8207</v>
      </c>
      <c r="T12" s="317">
        <v>16878</v>
      </c>
      <c r="U12" s="317">
        <v>8454</v>
      </c>
      <c r="V12" s="317">
        <v>8424</v>
      </c>
      <c r="W12" s="317">
        <v>17175</v>
      </c>
      <c r="X12" s="317">
        <v>8731</v>
      </c>
      <c r="Y12" s="317">
        <v>8444</v>
      </c>
      <c r="Z12" s="46"/>
      <c r="AA12" s="343" t="s">
        <v>473</v>
      </c>
      <c r="AC12" s="313"/>
      <c r="AD12" s="313"/>
      <c r="AE12" s="313"/>
      <c r="AF12" s="313"/>
      <c r="AG12" s="313"/>
      <c r="AH12" s="313"/>
      <c r="AI12" s="313"/>
      <c r="AJ12" s="313"/>
      <c r="AK12" s="313"/>
      <c r="AL12" s="313"/>
      <c r="AM12" s="313"/>
      <c r="AN12" s="313"/>
      <c r="AO12" s="313"/>
      <c r="AP12" s="313"/>
      <c r="AQ12" s="313"/>
      <c r="AR12" s="313"/>
      <c r="AS12" s="313"/>
      <c r="AT12" s="313"/>
      <c r="AU12" s="313"/>
      <c r="AV12" s="313"/>
      <c r="AW12" s="313"/>
    </row>
    <row r="13" spans="1:49" ht="21" customHeight="1">
      <c r="A13" s="506" t="s">
        <v>504</v>
      </c>
      <c r="B13" s="506"/>
      <c r="C13" s="506"/>
      <c r="D13" s="50"/>
      <c r="E13" s="316">
        <v>100472</v>
      </c>
      <c r="F13" s="317">
        <v>51110</v>
      </c>
      <c r="G13" s="317">
        <v>49362</v>
      </c>
      <c r="H13" s="317">
        <v>16393</v>
      </c>
      <c r="I13" s="317">
        <v>8382</v>
      </c>
      <c r="J13" s="317">
        <v>8011</v>
      </c>
      <c r="K13" s="317">
        <v>16977</v>
      </c>
      <c r="L13" s="317">
        <v>8701</v>
      </c>
      <c r="M13" s="317">
        <v>8276</v>
      </c>
      <c r="N13" s="317">
        <v>16493</v>
      </c>
      <c r="O13" s="317">
        <v>8445</v>
      </c>
      <c r="P13" s="317">
        <v>8048</v>
      </c>
      <c r="Q13" s="317">
        <v>16945</v>
      </c>
      <c r="R13" s="317">
        <v>8536</v>
      </c>
      <c r="S13" s="317">
        <v>8409</v>
      </c>
      <c r="T13" s="317">
        <v>16802</v>
      </c>
      <c r="U13" s="317">
        <v>8593</v>
      </c>
      <c r="V13" s="317">
        <v>8209</v>
      </c>
      <c r="W13" s="317">
        <v>16862</v>
      </c>
      <c r="X13" s="317">
        <v>8453</v>
      </c>
      <c r="Y13" s="317">
        <v>8409</v>
      </c>
      <c r="Z13" s="46"/>
      <c r="AA13" s="343" t="s">
        <v>507</v>
      </c>
      <c r="AC13" s="313"/>
      <c r="AD13" s="313"/>
      <c r="AE13" s="313"/>
      <c r="AF13" s="313"/>
      <c r="AG13" s="313"/>
      <c r="AH13" s="313"/>
      <c r="AI13" s="313"/>
      <c r="AJ13" s="313"/>
      <c r="AK13" s="313"/>
      <c r="AL13" s="313"/>
      <c r="AM13" s="313"/>
      <c r="AN13" s="313"/>
      <c r="AO13" s="313"/>
      <c r="AP13" s="313"/>
      <c r="AQ13" s="313"/>
      <c r="AR13" s="313"/>
      <c r="AS13" s="313"/>
      <c r="AT13" s="313"/>
      <c r="AU13" s="313"/>
      <c r="AV13" s="313"/>
      <c r="AW13" s="313"/>
    </row>
    <row r="14" spans="1:49" ht="15" customHeight="1">
      <c r="A14" s="50"/>
      <c r="B14" s="50"/>
      <c r="C14" s="50"/>
      <c r="D14" s="50"/>
      <c r="E14" s="51"/>
      <c r="F14" s="52"/>
      <c r="G14" s="52"/>
      <c r="H14" s="52"/>
      <c r="I14" s="52"/>
      <c r="J14" s="52"/>
      <c r="K14" s="52"/>
      <c r="L14" s="52"/>
      <c r="M14" s="52"/>
      <c r="N14" s="52"/>
      <c r="O14" s="52"/>
      <c r="P14" s="52"/>
      <c r="Q14" s="52"/>
      <c r="R14" s="52"/>
      <c r="S14" s="52"/>
      <c r="T14" s="52"/>
      <c r="U14" s="52"/>
      <c r="V14" s="52"/>
      <c r="W14" s="52"/>
      <c r="X14" s="52"/>
      <c r="Y14" s="52"/>
      <c r="Z14" s="46"/>
      <c r="AA14" s="343"/>
    </row>
    <row r="15" spans="1:49" ht="21" customHeight="1">
      <c r="A15" s="50"/>
      <c r="B15" s="42" t="s">
        <v>50</v>
      </c>
      <c r="C15" s="50"/>
      <c r="D15" s="50"/>
      <c r="E15" s="314">
        <v>619</v>
      </c>
      <c r="F15" s="317">
        <v>302</v>
      </c>
      <c r="G15" s="317">
        <v>317</v>
      </c>
      <c r="H15" s="317">
        <v>105</v>
      </c>
      <c r="I15" s="317">
        <v>47</v>
      </c>
      <c r="J15" s="317">
        <v>58</v>
      </c>
      <c r="K15" s="317">
        <v>105</v>
      </c>
      <c r="L15" s="317">
        <v>52</v>
      </c>
      <c r="M15" s="317">
        <v>53</v>
      </c>
      <c r="N15" s="317">
        <v>103</v>
      </c>
      <c r="O15" s="317">
        <v>50</v>
      </c>
      <c r="P15" s="317">
        <v>53</v>
      </c>
      <c r="Q15" s="317">
        <v>102</v>
      </c>
      <c r="R15" s="317">
        <v>51</v>
      </c>
      <c r="S15" s="317">
        <v>51</v>
      </c>
      <c r="T15" s="317">
        <v>105</v>
      </c>
      <c r="U15" s="317">
        <v>53</v>
      </c>
      <c r="V15" s="317">
        <v>52</v>
      </c>
      <c r="W15" s="317">
        <v>99</v>
      </c>
      <c r="X15" s="317">
        <v>49</v>
      </c>
      <c r="Y15" s="317">
        <v>50</v>
      </c>
      <c r="Z15" s="46"/>
      <c r="AA15" s="343" t="s">
        <v>50</v>
      </c>
      <c r="AC15" s="313"/>
      <c r="AD15" s="313"/>
      <c r="AE15" s="313"/>
      <c r="AF15" s="313"/>
      <c r="AG15" s="313"/>
      <c r="AH15" s="313"/>
      <c r="AI15" s="313"/>
      <c r="AJ15" s="313"/>
      <c r="AK15" s="313"/>
      <c r="AL15" s="313"/>
      <c r="AM15" s="313"/>
      <c r="AN15" s="313"/>
      <c r="AO15" s="313"/>
      <c r="AP15" s="313"/>
      <c r="AQ15" s="313"/>
      <c r="AR15" s="313"/>
      <c r="AS15" s="313"/>
      <c r="AT15" s="313"/>
      <c r="AU15" s="313"/>
      <c r="AV15" s="313"/>
      <c r="AW15" s="313"/>
    </row>
    <row r="16" spans="1:49" ht="21" customHeight="1">
      <c r="A16" s="50"/>
      <c r="B16" s="42" t="s">
        <v>51</v>
      </c>
      <c r="C16" s="50"/>
      <c r="D16" s="50"/>
      <c r="E16" s="314">
        <v>1162</v>
      </c>
      <c r="F16" s="317">
        <v>546</v>
      </c>
      <c r="G16" s="317">
        <v>616</v>
      </c>
      <c r="H16" s="317">
        <v>207</v>
      </c>
      <c r="I16" s="317">
        <v>108</v>
      </c>
      <c r="J16" s="317">
        <v>99</v>
      </c>
      <c r="K16" s="317">
        <v>175</v>
      </c>
      <c r="L16" s="317">
        <v>78</v>
      </c>
      <c r="M16" s="317">
        <v>97</v>
      </c>
      <c r="N16" s="317">
        <v>193</v>
      </c>
      <c r="O16" s="317">
        <v>90</v>
      </c>
      <c r="P16" s="317">
        <v>103</v>
      </c>
      <c r="Q16" s="317">
        <v>190</v>
      </c>
      <c r="R16" s="317">
        <v>95</v>
      </c>
      <c r="S16" s="317">
        <v>95</v>
      </c>
      <c r="T16" s="317">
        <v>194</v>
      </c>
      <c r="U16" s="317">
        <v>79</v>
      </c>
      <c r="V16" s="317">
        <v>115</v>
      </c>
      <c r="W16" s="317">
        <v>203</v>
      </c>
      <c r="X16" s="317">
        <v>96</v>
      </c>
      <c r="Y16" s="317">
        <v>107</v>
      </c>
      <c r="Z16" s="46"/>
      <c r="AA16" s="343" t="s">
        <v>51</v>
      </c>
      <c r="AC16" s="313"/>
      <c r="AD16" s="313"/>
      <c r="AE16" s="313"/>
      <c r="AF16" s="313"/>
      <c r="AG16" s="313"/>
      <c r="AH16" s="313"/>
      <c r="AI16" s="313"/>
      <c r="AJ16" s="313"/>
      <c r="AK16" s="313"/>
      <c r="AL16" s="313"/>
      <c r="AM16" s="313"/>
      <c r="AN16" s="313"/>
      <c r="AO16" s="313"/>
      <c r="AP16" s="313"/>
      <c r="AQ16" s="313"/>
      <c r="AR16" s="313"/>
      <c r="AS16" s="313"/>
      <c r="AT16" s="313"/>
      <c r="AU16" s="313"/>
      <c r="AV16" s="313"/>
      <c r="AW16" s="313"/>
    </row>
    <row r="17" spans="1:49" ht="21" customHeight="1">
      <c r="A17" s="50"/>
      <c r="B17" s="42" t="s">
        <v>52</v>
      </c>
      <c r="C17" s="50"/>
      <c r="D17" s="50"/>
      <c r="E17" s="316">
        <v>98691</v>
      </c>
      <c r="F17" s="317">
        <v>50262</v>
      </c>
      <c r="G17" s="317">
        <v>48429</v>
      </c>
      <c r="H17" s="317">
        <v>16081</v>
      </c>
      <c r="I17" s="317">
        <v>8227</v>
      </c>
      <c r="J17" s="317">
        <v>7854</v>
      </c>
      <c r="K17" s="317">
        <v>16697</v>
      </c>
      <c r="L17" s="317">
        <v>8571</v>
      </c>
      <c r="M17" s="317">
        <v>8126</v>
      </c>
      <c r="N17" s="317">
        <v>16197</v>
      </c>
      <c r="O17" s="317">
        <v>8305</v>
      </c>
      <c r="P17" s="317">
        <v>7892</v>
      </c>
      <c r="Q17" s="317">
        <v>16653</v>
      </c>
      <c r="R17" s="317">
        <v>8390</v>
      </c>
      <c r="S17" s="317">
        <v>8263</v>
      </c>
      <c r="T17" s="317">
        <v>16503</v>
      </c>
      <c r="U17" s="317">
        <v>8461</v>
      </c>
      <c r="V17" s="317">
        <v>8042</v>
      </c>
      <c r="W17" s="317">
        <v>16560</v>
      </c>
      <c r="X17" s="317">
        <v>8308</v>
      </c>
      <c r="Y17" s="317">
        <v>8252</v>
      </c>
      <c r="Z17" s="46"/>
      <c r="AA17" s="343" t="s">
        <v>52</v>
      </c>
      <c r="AC17" s="313"/>
      <c r="AD17" s="313"/>
      <c r="AE17" s="313"/>
      <c r="AF17" s="313"/>
      <c r="AG17" s="313"/>
      <c r="AH17" s="313"/>
      <c r="AI17" s="313"/>
      <c r="AJ17" s="313"/>
      <c r="AK17" s="313"/>
      <c r="AL17" s="313"/>
      <c r="AM17" s="313"/>
      <c r="AN17" s="313"/>
      <c r="AO17" s="313"/>
      <c r="AP17" s="313"/>
      <c r="AQ17" s="313"/>
      <c r="AR17" s="313"/>
      <c r="AS17" s="313"/>
      <c r="AT17" s="313"/>
      <c r="AU17" s="313"/>
      <c r="AV17" s="313"/>
      <c r="AW17" s="313"/>
    </row>
    <row r="18" spans="1:49" ht="21" customHeight="1">
      <c r="A18" s="50"/>
      <c r="B18" s="42"/>
      <c r="C18" s="49" t="s">
        <v>297</v>
      </c>
      <c r="D18" s="50"/>
      <c r="E18" s="314">
        <v>7989</v>
      </c>
      <c r="F18" s="317">
        <v>4068</v>
      </c>
      <c r="G18" s="317">
        <v>3921</v>
      </c>
      <c r="H18" s="315">
        <v>1294</v>
      </c>
      <c r="I18" s="315">
        <v>656</v>
      </c>
      <c r="J18" s="317">
        <v>638</v>
      </c>
      <c r="K18" s="315">
        <v>1337</v>
      </c>
      <c r="L18" s="315">
        <v>686</v>
      </c>
      <c r="M18" s="317">
        <v>651</v>
      </c>
      <c r="N18" s="315">
        <v>1314</v>
      </c>
      <c r="O18" s="315">
        <v>655</v>
      </c>
      <c r="P18" s="317">
        <v>659</v>
      </c>
      <c r="Q18" s="315">
        <v>1370</v>
      </c>
      <c r="R18" s="315">
        <v>680</v>
      </c>
      <c r="S18" s="317">
        <v>690</v>
      </c>
      <c r="T18" s="315">
        <v>1284</v>
      </c>
      <c r="U18" s="315">
        <v>677</v>
      </c>
      <c r="V18" s="317">
        <v>607</v>
      </c>
      <c r="W18" s="315">
        <v>1390</v>
      </c>
      <c r="X18" s="315">
        <v>714</v>
      </c>
      <c r="Y18" s="317">
        <v>676</v>
      </c>
      <c r="Z18" s="46"/>
      <c r="AA18" s="343" t="s">
        <v>19</v>
      </c>
      <c r="AC18" s="313"/>
      <c r="AD18" s="313"/>
      <c r="AE18" s="313"/>
      <c r="AF18" s="313"/>
      <c r="AG18" s="313"/>
      <c r="AH18" s="313"/>
      <c r="AI18" s="313"/>
      <c r="AJ18" s="313"/>
      <c r="AK18" s="313"/>
      <c r="AL18" s="313"/>
      <c r="AM18" s="313"/>
      <c r="AN18" s="313"/>
      <c r="AO18" s="313"/>
      <c r="AP18" s="313"/>
      <c r="AQ18" s="313"/>
      <c r="AR18" s="313"/>
      <c r="AS18" s="313"/>
      <c r="AT18" s="313"/>
      <c r="AU18" s="313"/>
      <c r="AV18" s="313"/>
      <c r="AW18" s="313"/>
    </row>
    <row r="19" spans="1:49" ht="21" customHeight="1">
      <c r="A19" s="50"/>
      <c r="B19" s="42"/>
      <c r="C19" s="49" t="s">
        <v>298</v>
      </c>
      <c r="D19" s="50"/>
      <c r="E19" s="314">
        <v>36120</v>
      </c>
      <c r="F19" s="317">
        <v>18463</v>
      </c>
      <c r="G19" s="317">
        <v>17657</v>
      </c>
      <c r="H19" s="315">
        <v>5949</v>
      </c>
      <c r="I19" s="317">
        <v>3067</v>
      </c>
      <c r="J19" s="317">
        <v>2882</v>
      </c>
      <c r="K19" s="315">
        <v>6061</v>
      </c>
      <c r="L19" s="317">
        <v>3175</v>
      </c>
      <c r="M19" s="317">
        <v>2886</v>
      </c>
      <c r="N19" s="315">
        <v>6007</v>
      </c>
      <c r="O19" s="317">
        <v>3124</v>
      </c>
      <c r="P19" s="317">
        <v>2883</v>
      </c>
      <c r="Q19" s="315">
        <v>6103</v>
      </c>
      <c r="R19" s="317">
        <v>3020</v>
      </c>
      <c r="S19" s="317">
        <v>3083</v>
      </c>
      <c r="T19" s="315">
        <v>5973</v>
      </c>
      <c r="U19" s="317">
        <v>3041</v>
      </c>
      <c r="V19" s="317">
        <v>2932</v>
      </c>
      <c r="W19" s="315">
        <v>6027</v>
      </c>
      <c r="X19" s="317">
        <v>3036</v>
      </c>
      <c r="Y19" s="317">
        <v>2991</v>
      </c>
      <c r="Z19" s="46"/>
      <c r="AA19" s="343" t="s">
        <v>20</v>
      </c>
      <c r="AC19" s="313"/>
      <c r="AD19" s="313"/>
      <c r="AE19" s="313"/>
      <c r="AF19" s="313"/>
      <c r="AG19" s="313"/>
      <c r="AH19" s="313"/>
      <c r="AI19" s="313"/>
      <c r="AJ19" s="313"/>
      <c r="AK19" s="313"/>
      <c r="AL19" s="313"/>
      <c r="AM19" s="313"/>
      <c r="AN19" s="313"/>
      <c r="AO19" s="313"/>
      <c r="AP19" s="313"/>
      <c r="AQ19" s="313"/>
      <c r="AR19" s="313"/>
      <c r="AS19" s="313"/>
      <c r="AT19" s="313"/>
      <c r="AU19" s="313"/>
      <c r="AV19" s="313"/>
      <c r="AW19" s="313"/>
    </row>
    <row r="20" spans="1:49" ht="21" customHeight="1">
      <c r="A20" s="50"/>
      <c r="B20" s="42"/>
      <c r="C20" s="49" t="s">
        <v>299</v>
      </c>
      <c r="D20" s="50"/>
      <c r="E20" s="314">
        <v>26434</v>
      </c>
      <c r="F20" s="317">
        <v>13411</v>
      </c>
      <c r="G20" s="317">
        <v>13023</v>
      </c>
      <c r="H20" s="315">
        <v>4113</v>
      </c>
      <c r="I20" s="317">
        <v>2102</v>
      </c>
      <c r="J20" s="317">
        <v>2011</v>
      </c>
      <c r="K20" s="315">
        <v>4447</v>
      </c>
      <c r="L20" s="317">
        <v>2239</v>
      </c>
      <c r="M20" s="317">
        <v>2208</v>
      </c>
      <c r="N20" s="315">
        <v>4290</v>
      </c>
      <c r="O20" s="317">
        <v>2149</v>
      </c>
      <c r="P20" s="317">
        <v>2141</v>
      </c>
      <c r="Q20" s="315">
        <v>4446</v>
      </c>
      <c r="R20" s="317">
        <v>2286</v>
      </c>
      <c r="S20" s="317">
        <v>2160</v>
      </c>
      <c r="T20" s="315">
        <v>4609</v>
      </c>
      <c r="U20" s="317">
        <v>2352</v>
      </c>
      <c r="V20" s="317">
        <v>2257</v>
      </c>
      <c r="W20" s="315">
        <v>4529</v>
      </c>
      <c r="X20" s="317">
        <v>2283</v>
      </c>
      <c r="Y20" s="317">
        <v>2246</v>
      </c>
      <c r="Z20" s="46"/>
      <c r="AA20" s="343" t="s">
        <v>21</v>
      </c>
      <c r="AC20" s="313"/>
      <c r="AD20" s="313"/>
      <c r="AE20" s="313"/>
      <c r="AF20" s="313"/>
      <c r="AG20" s="313"/>
      <c r="AH20" s="313"/>
      <c r="AI20" s="313"/>
      <c r="AJ20" s="313"/>
      <c r="AK20" s="313"/>
      <c r="AL20" s="313"/>
      <c r="AM20" s="313"/>
      <c r="AN20" s="313"/>
      <c r="AO20" s="313"/>
      <c r="AP20" s="313"/>
      <c r="AQ20" s="313"/>
      <c r="AR20" s="313"/>
      <c r="AS20" s="313"/>
      <c r="AT20" s="313"/>
      <c r="AU20" s="313"/>
      <c r="AV20" s="313"/>
      <c r="AW20" s="313"/>
    </row>
    <row r="21" spans="1:49" ht="21" customHeight="1">
      <c r="A21" s="50"/>
      <c r="B21" s="42"/>
      <c r="C21" s="49" t="s">
        <v>300</v>
      </c>
      <c r="D21" s="50"/>
      <c r="E21" s="314">
        <v>20946</v>
      </c>
      <c r="F21" s="317">
        <v>10646</v>
      </c>
      <c r="G21" s="317">
        <v>10300</v>
      </c>
      <c r="H21" s="315">
        <v>3570</v>
      </c>
      <c r="I21" s="317">
        <v>1780</v>
      </c>
      <c r="J21" s="317">
        <v>1790</v>
      </c>
      <c r="K21" s="315">
        <v>3586</v>
      </c>
      <c r="L21" s="317">
        <v>1820</v>
      </c>
      <c r="M21" s="317">
        <v>1766</v>
      </c>
      <c r="N21" s="315">
        <v>3393</v>
      </c>
      <c r="O21" s="317">
        <v>1775</v>
      </c>
      <c r="P21" s="317">
        <v>1618</v>
      </c>
      <c r="Q21" s="315">
        <v>3526</v>
      </c>
      <c r="R21" s="317">
        <v>1805</v>
      </c>
      <c r="S21" s="317">
        <v>1721</v>
      </c>
      <c r="T21" s="315">
        <v>3483</v>
      </c>
      <c r="U21" s="317">
        <v>1795</v>
      </c>
      <c r="V21" s="317">
        <v>1688</v>
      </c>
      <c r="W21" s="315">
        <v>3388</v>
      </c>
      <c r="X21" s="317">
        <v>1671</v>
      </c>
      <c r="Y21" s="317">
        <v>1717</v>
      </c>
      <c r="Z21" s="46"/>
      <c r="AA21" s="343" t="s">
        <v>22</v>
      </c>
      <c r="AC21" s="313"/>
      <c r="AD21" s="313"/>
      <c r="AE21" s="313"/>
      <c r="AF21" s="313"/>
      <c r="AG21" s="313"/>
      <c r="AH21" s="313"/>
      <c r="AI21" s="313"/>
      <c r="AJ21" s="313"/>
      <c r="AK21" s="313"/>
      <c r="AL21" s="313"/>
      <c r="AM21" s="313"/>
      <c r="AN21" s="313"/>
      <c r="AO21" s="313"/>
      <c r="AP21" s="313"/>
      <c r="AQ21" s="313"/>
      <c r="AR21" s="313"/>
      <c r="AS21" s="313"/>
      <c r="AT21" s="313"/>
      <c r="AU21" s="313"/>
      <c r="AV21" s="313"/>
      <c r="AW21" s="313"/>
    </row>
    <row r="22" spans="1:49" ht="21" customHeight="1">
      <c r="A22" s="50"/>
      <c r="B22" s="42"/>
      <c r="C22" s="49" t="s">
        <v>301</v>
      </c>
      <c r="D22" s="50"/>
      <c r="E22" s="314">
        <v>3545</v>
      </c>
      <c r="F22" s="317">
        <v>1828</v>
      </c>
      <c r="G22" s="317">
        <v>1717</v>
      </c>
      <c r="H22" s="315">
        <v>553</v>
      </c>
      <c r="I22" s="317">
        <v>298</v>
      </c>
      <c r="J22" s="317">
        <v>255</v>
      </c>
      <c r="K22" s="315">
        <v>631</v>
      </c>
      <c r="L22" s="317">
        <v>325</v>
      </c>
      <c r="M22" s="317">
        <v>306</v>
      </c>
      <c r="N22" s="315">
        <v>596</v>
      </c>
      <c r="O22" s="317">
        <v>318</v>
      </c>
      <c r="P22" s="317">
        <v>278</v>
      </c>
      <c r="Q22" s="315">
        <v>582</v>
      </c>
      <c r="R22" s="317">
        <v>294</v>
      </c>
      <c r="S22" s="317">
        <v>288</v>
      </c>
      <c r="T22" s="315">
        <v>566</v>
      </c>
      <c r="U22" s="317">
        <v>279</v>
      </c>
      <c r="V22" s="317">
        <v>287</v>
      </c>
      <c r="W22" s="315">
        <v>617</v>
      </c>
      <c r="X22" s="317">
        <v>314</v>
      </c>
      <c r="Y22" s="317">
        <v>303</v>
      </c>
      <c r="Z22" s="46"/>
      <c r="AA22" s="343" t="s">
        <v>23</v>
      </c>
      <c r="AC22" s="313"/>
      <c r="AD22" s="313"/>
      <c r="AE22" s="313"/>
      <c r="AF22" s="313"/>
      <c r="AG22" s="313"/>
      <c r="AH22" s="313"/>
      <c r="AI22" s="313"/>
      <c r="AJ22" s="313"/>
      <c r="AK22" s="313"/>
      <c r="AL22" s="313"/>
      <c r="AM22" s="313"/>
      <c r="AN22" s="313"/>
      <c r="AO22" s="313"/>
      <c r="AP22" s="313"/>
      <c r="AQ22" s="313"/>
      <c r="AR22" s="313"/>
      <c r="AS22" s="313"/>
      <c r="AT22" s="313"/>
      <c r="AU22" s="313"/>
      <c r="AV22" s="313"/>
      <c r="AW22" s="313"/>
    </row>
    <row r="23" spans="1:49" ht="21" customHeight="1">
      <c r="A23" s="50"/>
      <c r="B23" s="42"/>
      <c r="C23" s="49" t="s">
        <v>24</v>
      </c>
      <c r="D23" s="50"/>
      <c r="E23" s="314">
        <v>3657</v>
      </c>
      <c r="F23" s="317">
        <v>1846</v>
      </c>
      <c r="G23" s="317">
        <v>1811</v>
      </c>
      <c r="H23" s="315">
        <v>602</v>
      </c>
      <c r="I23" s="317">
        <v>324</v>
      </c>
      <c r="J23" s="317">
        <v>278</v>
      </c>
      <c r="K23" s="315">
        <v>635</v>
      </c>
      <c r="L23" s="317">
        <v>326</v>
      </c>
      <c r="M23" s="317">
        <v>309</v>
      </c>
      <c r="N23" s="315">
        <v>597</v>
      </c>
      <c r="O23" s="317">
        <v>284</v>
      </c>
      <c r="P23" s="317">
        <v>313</v>
      </c>
      <c r="Q23" s="315">
        <v>626</v>
      </c>
      <c r="R23" s="317">
        <v>305</v>
      </c>
      <c r="S23" s="317">
        <v>321</v>
      </c>
      <c r="T23" s="315">
        <v>588</v>
      </c>
      <c r="U23" s="317">
        <v>317</v>
      </c>
      <c r="V23" s="317">
        <v>271</v>
      </c>
      <c r="W23" s="315">
        <v>609</v>
      </c>
      <c r="X23" s="317">
        <v>290</v>
      </c>
      <c r="Y23" s="317">
        <v>319</v>
      </c>
      <c r="Z23" s="46"/>
      <c r="AA23" s="343" t="s">
        <v>24</v>
      </c>
      <c r="AC23" s="313"/>
      <c r="AD23" s="313"/>
      <c r="AE23" s="313"/>
      <c r="AF23" s="313"/>
      <c r="AG23" s="313"/>
      <c r="AH23" s="313"/>
      <c r="AI23" s="313"/>
      <c r="AJ23" s="313"/>
      <c r="AK23" s="313"/>
      <c r="AL23" s="313"/>
      <c r="AM23" s="313"/>
      <c r="AN23" s="313"/>
      <c r="AO23" s="313"/>
      <c r="AP23" s="313"/>
      <c r="AQ23" s="313"/>
      <c r="AR23" s="313"/>
      <c r="AS23" s="313"/>
      <c r="AT23" s="313"/>
      <c r="AU23" s="313"/>
      <c r="AV23" s="313"/>
      <c r="AW23" s="313"/>
    </row>
    <row r="24" spans="1:49" ht="20.100000000000001" customHeight="1">
      <c r="A24" s="50"/>
      <c r="B24" s="42"/>
      <c r="C24" s="49"/>
      <c r="D24" s="50"/>
      <c r="E24" s="47"/>
      <c r="F24" s="48"/>
      <c r="G24" s="48"/>
      <c r="H24" s="48"/>
      <c r="I24" s="52"/>
      <c r="J24" s="52"/>
      <c r="K24" s="48"/>
      <c r="L24" s="52"/>
      <c r="M24" s="52"/>
      <c r="N24" s="48"/>
      <c r="O24" s="52"/>
      <c r="P24" s="52"/>
      <c r="Q24" s="48"/>
      <c r="R24" s="52"/>
      <c r="S24" s="52"/>
      <c r="T24" s="48"/>
      <c r="U24" s="52"/>
      <c r="V24" s="52"/>
      <c r="W24" s="48"/>
      <c r="X24" s="52"/>
      <c r="Y24" s="48"/>
      <c r="Z24" s="46"/>
      <c r="AA24" s="343"/>
    </row>
    <row r="25" spans="1:49" ht="21" customHeight="1">
      <c r="A25" s="42" t="s">
        <v>53</v>
      </c>
      <c r="B25" s="42"/>
      <c r="C25" s="42"/>
      <c r="D25" s="42"/>
      <c r="E25" s="47"/>
      <c r="F25" s="48"/>
      <c r="G25" s="48"/>
      <c r="H25" s="48"/>
      <c r="I25" s="48"/>
      <c r="J25" s="48"/>
      <c r="K25" s="48"/>
      <c r="L25" s="48"/>
      <c r="M25" s="48"/>
      <c r="N25" s="48"/>
      <c r="O25" s="48"/>
      <c r="P25" s="48"/>
      <c r="Q25" s="48"/>
      <c r="R25" s="48"/>
      <c r="S25" s="48"/>
      <c r="T25" s="48"/>
      <c r="U25" s="48"/>
      <c r="V25" s="48"/>
      <c r="W25" s="48"/>
      <c r="X25" s="48"/>
      <c r="Y25" s="48"/>
      <c r="Z25" s="46"/>
      <c r="AA25" s="343" t="s">
        <v>54</v>
      </c>
    </row>
    <row r="26" spans="1:49" ht="21" customHeight="1">
      <c r="A26" s="506" t="s">
        <v>476</v>
      </c>
      <c r="B26" s="506"/>
      <c r="C26" s="506"/>
      <c r="D26" s="53"/>
      <c r="E26" s="48">
        <v>48763</v>
      </c>
      <c r="F26" s="48">
        <v>24870</v>
      </c>
      <c r="G26" s="48">
        <v>23893</v>
      </c>
      <c r="H26" s="48">
        <v>16566</v>
      </c>
      <c r="I26" s="48">
        <v>8464</v>
      </c>
      <c r="J26" s="48">
        <v>8102</v>
      </c>
      <c r="K26" s="48">
        <v>16389</v>
      </c>
      <c r="L26" s="48">
        <v>8287</v>
      </c>
      <c r="M26" s="48">
        <v>8102</v>
      </c>
      <c r="N26" s="48">
        <v>15808</v>
      </c>
      <c r="O26" s="48">
        <v>8119</v>
      </c>
      <c r="P26" s="48">
        <v>7689</v>
      </c>
      <c r="Q26" s="48"/>
      <c r="R26" s="48"/>
      <c r="S26" s="48"/>
      <c r="T26" s="48"/>
      <c r="U26" s="48"/>
      <c r="V26" s="48"/>
      <c r="W26" s="48"/>
      <c r="X26" s="48"/>
      <c r="Y26" s="48"/>
      <c r="Z26" s="46"/>
      <c r="AA26" s="343" t="s">
        <v>302</v>
      </c>
    </row>
    <row r="27" spans="1:49" ht="21" customHeight="1">
      <c r="A27" s="506" t="s">
        <v>287</v>
      </c>
      <c r="B27" s="506"/>
      <c r="C27" s="506"/>
      <c r="D27" s="53"/>
      <c r="E27" s="315">
        <v>49716</v>
      </c>
      <c r="F27" s="315">
        <v>25262</v>
      </c>
      <c r="G27" s="315">
        <v>24454</v>
      </c>
      <c r="H27" s="315">
        <v>16829</v>
      </c>
      <c r="I27" s="315">
        <v>8544</v>
      </c>
      <c r="J27" s="315">
        <v>8285</v>
      </c>
      <c r="K27" s="315">
        <v>16522</v>
      </c>
      <c r="L27" s="315">
        <v>8441</v>
      </c>
      <c r="M27" s="315">
        <v>8081</v>
      </c>
      <c r="N27" s="315">
        <v>16365</v>
      </c>
      <c r="O27" s="315">
        <v>8277</v>
      </c>
      <c r="P27" s="315">
        <v>8088</v>
      </c>
      <c r="Q27" s="48"/>
      <c r="R27" s="48"/>
      <c r="S27" s="48"/>
      <c r="T27" s="48"/>
      <c r="U27" s="48"/>
      <c r="V27" s="48"/>
      <c r="W27" s="48"/>
      <c r="X27" s="48"/>
      <c r="Y27" s="48"/>
      <c r="Z27" s="46"/>
      <c r="AA27" s="343" t="s">
        <v>288</v>
      </c>
    </row>
    <row r="28" spans="1:49" ht="21" customHeight="1">
      <c r="A28" s="506" t="s">
        <v>472</v>
      </c>
      <c r="B28" s="506"/>
      <c r="C28" s="506"/>
      <c r="D28" s="53"/>
      <c r="E28" s="315">
        <v>50024</v>
      </c>
      <c r="F28" s="315">
        <v>25443</v>
      </c>
      <c r="G28" s="315">
        <v>24581</v>
      </c>
      <c r="H28" s="315">
        <v>16693</v>
      </c>
      <c r="I28" s="315">
        <v>8473</v>
      </c>
      <c r="J28" s="315">
        <v>8220</v>
      </c>
      <c r="K28" s="315">
        <v>16810</v>
      </c>
      <c r="L28" s="315">
        <v>8534</v>
      </c>
      <c r="M28" s="315">
        <v>8276</v>
      </c>
      <c r="N28" s="315">
        <v>16521</v>
      </c>
      <c r="O28" s="315">
        <v>8436</v>
      </c>
      <c r="P28" s="315">
        <v>8085</v>
      </c>
      <c r="Q28" s="48"/>
      <c r="R28" s="48"/>
      <c r="S28" s="48"/>
      <c r="T28" s="48"/>
      <c r="U28" s="48"/>
      <c r="V28" s="48"/>
      <c r="W28" s="48"/>
      <c r="X28" s="48"/>
      <c r="Y28" s="48"/>
      <c r="Z28" s="46"/>
      <c r="AA28" s="343" t="s">
        <v>473</v>
      </c>
      <c r="AC28" s="313"/>
      <c r="AD28" s="313"/>
      <c r="AE28" s="313"/>
      <c r="AF28" s="313"/>
      <c r="AG28" s="313"/>
      <c r="AH28" s="313"/>
      <c r="AI28" s="313"/>
      <c r="AJ28" s="313"/>
      <c r="AK28" s="313"/>
      <c r="AL28" s="313"/>
      <c r="AM28" s="313"/>
      <c r="AN28" s="313"/>
    </row>
    <row r="29" spans="1:49" ht="21" customHeight="1">
      <c r="A29" s="506" t="s">
        <v>504</v>
      </c>
      <c r="B29" s="506"/>
      <c r="C29" s="506"/>
      <c r="D29" s="53"/>
      <c r="E29" s="315">
        <v>50484</v>
      </c>
      <c r="F29" s="315">
        <v>25640</v>
      </c>
      <c r="G29" s="315">
        <v>24844</v>
      </c>
      <c r="H29" s="315">
        <v>17075</v>
      </c>
      <c r="I29" s="315">
        <v>8670</v>
      </c>
      <c r="J29" s="315">
        <v>8405</v>
      </c>
      <c r="K29" s="315">
        <v>16633</v>
      </c>
      <c r="L29" s="315">
        <v>8448</v>
      </c>
      <c r="M29" s="315">
        <v>8185</v>
      </c>
      <c r="N29" s="315">
        <v>16776</v>
      </c>
      <c r="O29" s="315">
        <v>8522</v>
      </c>
      <c r="P29" s="315">
        <v>8254</v>
      </c>
      <c r="Q29" s="48"/>
      <c r="R29" s="48"/>
      <c r="S29" s="48"/>
      <c r="T29" s="48"/>
      <c r="U29" s="48"/>
      <c r="V29" s="48"/>
      <c r="W29" s="48"/>
      <c r="X29" s="48"/>
      <c r="Y29" s="48"/>
      <c r="Z29" s="46"/>
      <c r="AA29" s="343" t="s">
        <v>507</v>
      </c>
      <c r="AC29" s="313"/>
      <c r="AD29" s="313"/>
      <c r="AE29" s="313"/>
      <c r="AF29" s="313"/>
      <c r="AG29" s="313"/>
      <c r="AH29" s="313"/>
      <c r="AI29" s="313"/>
      <c r="AJ29" s="313"/>
      <c r="AK29" s="313"/>
      <c r="AL29" s="313"/>
      <c r="AM29" s="313"/>
      <c r="AN29" s="313"/>
    </row>
    <row r="30" spans="1:49" ht="15" customHeight="1">
      <c r="A30" s="50"/>
      <c r="B30" s="50"/>
      <c r="C30" s="50"/>
      <c r="D30" s="50"/>
      <c r="E30" s="314"/>
      <c r="F30" s="315"/>
      <c r="G30" s="315"/>
      <c r="H30" s="315"/>
      <c r="I30" s="315"/>
      <c r="J30" s="315"/>
      <c r="K30" s="315"/>
      <c r="L30" s="315"/>
      <c r="M30" s="315"/>
      <c r="N30" s="315"/>
      <c r="O30" s="315"/>
      <c r="P30" s="315"/>
      <c r="Q30" s="48"/>
      <c r="R30" s="48"/>
      <c r="S30" s="48"/>
      <c r="T30" s="48"/>
      <c r="U30" s="48"/>
      <c r="V30" s="48"/>
      <c r="W30" s="48"/>
      <c r="X30" s="48"/>
      <c r="Y30" s="48"/>
      <c r="Z30" s="46"/>
      <c r="AA30" s="343"/>
      <c r="AC30" s="313"/>
      <c r="AD30" s="313"/>
      <c r="AE30" s="313"/>
      <c r="AF30" s="313"/>
      <c r="AG30" s="313"/>
      <c r="AH30" s="313"/>
      <c r="AI30" s="313"/>
      <c r="AJ30" s="313"/>
      <c r="AK30" s="313"/>
      <c r="AL30" s="313"/>
      <c r="AM30" s="313"/>
      <c r="AN30" s="313"/>
    </row>
    <row r="31" spans="1:49" ht="21" customHeight="1">
      <c r="A31" s="50"/>
      <c r="B31" s="42" t="s">
        <v>50</v>
      </c>
      <c r="C31" s="50"/>
      <c r="D31" s="50"/>
      <c r="E31" s="314">
        <v>427</v>
      </c>
      <c r="F31" s="317">
        <v>211</v>
      </c>
      <c r="G31" s="317">
        <v>216</v>
      </c>
      <c r="H31" s="317">
        <v>144</v>
      </c>
      <c r="I31" s="317">
        <v>72</v>
      </c>
      <c r="J31" s="315">
        <v>72</v>
      </c>
      <c r="K31" s="317">
        <v>143</v>
      </c>
      <c r="L31" s="317">
        <v>71</v>
      </c>
      <c r="M31" s="315">
        <v>72</v>
      </c>
      <c r="N31" s="317">
        <v>140</v>
      </c>
      <c r="O31" s="317">
        <v>68</v>
      </c>
      <c r="P31" s="315">
        <v>72</v>
      </c>
      <c r="Q31" s="48"/>
      <c r="R31" s="48"/>
      <c r="S31" s="48"/>
      <c r="T31" s="48"/>
      <c r="U31" s="48"/>
      <c r="V31" s="48"/>
      <c r="W31" s="48"/>
      <c r="X31" s="48"/>
      <c r="Y31" s="48"/>
      <c r="Z31" s="46"/>
      <c r="AA31" s="343" t="s">
        <v>55</v>
      </c>
      <c r="AC31" s="313"/>
      <c r="AD31" s="313"/>
      <c r="AE31" s="313"/>
      <c r="AF31" s="313"/>
      <c r="AG31" s="313"/>
      <c r="AH31" s="313"/>
      <c r="AI31" s="313"/>
      <c r="AJ31" s="313"/>
      <c r="AK31" s="313"/>
      <c r="AL31" s="313"/>
      <c r="AM31" s="313"/>
      <c r="AN31" s="313"/>
    </row>
    <row r="32" spans="1:49" ht="21" customHeight="1">
      <c r="A32" s="50"/>
      <c r="B32" s="42" t="s">
        <v>51</v>
      </c>
      <c r="C32" s="50"/>
      <c r="D32" s="50"/>
      <c r="E32" s="314">
        <v>2311</v>
      </c>
      <c r="F32" s="317">
        <v>1083</v>
      </c>
      <c r="G32" s="317">
        <v>1228</v>
      </c>
      <c r="H32" s="317">
        <v>784</v>
      </c>
      <c r="I32" s="317">
        <v>366</v>
      </c>
      <c r="J32" s="315">
        <v>418</v>
      </c>
      <c r="K32" s="317">
        <v>781</v>
      </c>
      <c r="L32" s="317">
        <v>354</v>
      </c>
      <c r="M32" s="315">
        <v>427</v>
      </c>
      <c r="N32" s="317">
        <v>746</v>
      </c>
      <c r="O32" s="317">
        <v>363</v>
      </c>
      <c r="P32" s="315">
        <v>383</v>
      </c>
      <c r="Q32" s="48"/>
      <c r="R32" s="48"/>
      <c r="S32" s="48"/>
      <c r="T32" s="48"/>
      <c r="U32" s="48"/>
      <c r="V32" s="48"/>
      <c r="W32" s="48"/>
      <c r="X32" s="48"/>
      <c r="Y32" s="48"/>
      <c r="Z32" s="46"/>
      <c r="AA32" s="343" t="s">
        <v>56</v>
      </c>
      <c r="AC32" s="313"/>
      <c r="AD32" s="313"/>
      <c r="AE32" s="313"/>
      <c r="AF32" s="313"/>
      <c r="AG32" s="313"/>
      <c r="AH32" s="313"/>
      <c r="AI32" s="313"/>
      <c r="AJ32" s="313"/>
      <c r="AK32" s="313"/>
      <c r="AL32" s="313"/>
      <c r="AM32" s="313"/>
      <c r="AN32" s="313"/>
    </row>
    <row r="33" spans="1:40" ht="21" customHeight="1">
      <c r="A33" s="50"/>
      <c r="B33" s="42" t="s">
        <v>52</v>
      </c>
      <c r="C33" s="50"/>
      <c r="D33" s="50"/>
      <c r="E33" s="316">
        <v>47746</v>
      </c>
      <c r="F33" s="317">
        <v>24346</v>
      </c>
      <c r="G33" s="317">
        <v>23400</v>
      </c>
      <c r="H33" s="317">
        <v>16147</v>
      </c>
      <c r="I33" s="317">
        <v>8232</v>
      </c>
      <c r="J33" s="315">
        <v>7915</v>
      </c>
      <c r="K33" s="317">
        <v>15709</v>
      </c>
      <c r="L33" s="317">
        <v>8023</v>
      </c>
      <c r="M33" s="315">
        <v>7686</v>
      </c>
      <c r="N33" s="317">
        <v>15890</v>
      </c>
      <c r="O33" s="317">
        <v>8091</v>
      </c>
      <c r="P33" s="315">
        <v>7799</v>
      </c>
      <c r="Q33" s="52"/>
      <c r="R33" s="52"/>
      <c r="S33" s="52"/>
      <c r="T33" s="52"/>
      <c r="U33" s="52"/>
      <c r="V33" s="52"/>
      <c r="W33" s="52"/>
      <c r="X33" s="52"/>
      <c r="Y33" s="52"/>
      <c r="Z33" s="54"/>
      <c r="AA33" s="343" t="s">
        <v>57</v>
      </c>
      <c r="AC33" s="313"/>
      <c r="AD33" s="313"/>
      <c r="AE33" s="313"/>
      <c r="AF33" s="313"/>
      <c r="AG33" s="313"/>
      <c r="AH33" s="313"/>
      <c r="AI33" s="313"/>
      <c r="AJ33" s="313"/>
      <c r="AK33" s="313"/>
      <c r="AL33" s="313"/>
      <c r="AM33" s="313"/>
      <c r="AN33" s="313"/>
    </row>
    <row r="34" spans="1:40" ht="21" customHeight="1">
      <c r="A34" s="50"/>
      <c r="B34" s="42"/>
      <c r="C34" s="49" t="s">
        <v>297</v>
      </c>
      <c r="D34" s="50"/>
      <c r="E34" s="314">
        <v>3911</v>
      </c>
      <c r="F34" s="317">
        <v>2012</v>
      </c>
      <c r="G34" s="317">
        <v>1899</v>
      </c>
      <c r="H34" s="315">
        <v>1337</v>
      </c>
      <c r="I34" s="315">
        <v>687</v>
      </c>
      <c r="J34" s="315">
        <v>650</v>
      </c>
      <c r="K34" s="315">
        <v>1310</v>
      </c>
      <c r="L34" s="315">
        <v>659</v>
      </c>
      <c r="M34" s="315">
        <v>651</v>
      </c>
      <c r="N34" s="315">
        <v>1264</v>
      </c>
      <c r="O34" s="315">
        <v>666</v>
      </c>
      <c r="P34" s="315">
        <v>598</v>
      </c>
      <c r="Q34" s="48"/>
      <c r="R34" s="48"/>
      <c r="S34" s="48"/>
      <c r="T34" s="48"/>
      <c r="U34" s="48"/>
      <c r="V34" s="48"/>
      <c r="W34" s="48"/>
      <c r="X34" s="48"/>
      <c r="Y34" s="48"/>
      <c r="Z34" s="46"/>
      <c r="AA34" s="343" t="s">
        <v>19</v>
      </c>
      <c r="AC34" s="313"/>
      <c r="AD34" s="313"/>
      <c r="AE34" s="313"/>
      <c r="AF34" s="313"/>
      <c r="AG34" s="313"/>
      <c r="AH34" s="313"/>
      <c r="AI34" s="313"/>
      <c r="AJ34" s="313"/>
      <c r="AK34" s="313"/>
      <c r="AL34" s="313"/>
      <c r="AM34" s="313"/>
      <c r="AN34" s="313"/>
    </row>
    <row r="35" spans="1:40" ht="21" customHeight="1">
      <c r="A35" s="50"/>
      <c r="B35" s="42"/>
      <c r="C35" s="49" t="s">
        <v>298</v>
      </c>
      <c r="D35" s="50"/>
      <c r="E35" s="314">
        <v>17662</v>
      </c>
      <c r="F35" s="317">
        <v>8983</v>
      </c>
      <c r="G35" s="317">
        <v>8679</v>
      </c>
      <c r="H35" s="315">
        <v>6000</v>
      </c>
      <c r="I35" s="317">
        <v>3079</v>
      </c>
      <c r="J35" s="315">
        <v>2921</v>
      </c>
      <c r="K35" s="315">
        <v>5772</v>
      </c>
      <c r="L35" s="317">
        <v>2959</v>
      </c>
      <c r="M35" s="315">
        <v>2813</v>
      </c>
      <c r="N35" s="315">
        <v>5890</v>
      </c>
      <c r="O35" s="317">
        <v>2945</v>
      </c>
      <c r="P35" s="315">
        <v>2945</v>
      </c>
      <c r="Q35" s="48"/>
      <c r="R35" s="48"/>
      <c r="S35" s="48"/>
      <c r="T35" s="48"/>
      <c r="U35" s="48"/>
      <c r="V35" s="48"/>
      <c r="W35" s="48"/>
      <c r="X35" s="48"/>
      <c r="Y35" s="48"/>
      <c r="Z35" s="46"/>
      <c r="AA35" s="343" t="s">
        <v>20</v>
      </c>
      <c r="AC35" s="313"/>
      <c r="AD35" s="313"/>
      <c r="AE35" s="313"/>
      <c r="AF35" s="313"/>
      <c r="AG35" s="313"/>
      <c r="AH35" s="313"/>
      <c r="AI35" s="313"/>
      <c r="AJ35" s="313"/>
      <c r="AK35" s="313"/>
      <c r="AL35" s="313"/>
      <c r="AM35" s="313"/>
      <c r="AN35" s="313"/>
    </row>
    <row r="36" spans="1:40" ht="21" customHeight="1">
      <c r="A36" s="50"/>
      <c r="B36" s="42"/>
      <c r="C36" s="49" t="s">
        <v>299</v>
      </c>
      <c r="D36" s="50"/>
      <c r="E36" s="314">
        <v>12763</v>
      </c>
      <c r="F36" s="317">
        <v>6532</v>
      </c>
      <c r="G36" s="317">
        <v>6231</v>
      </c>
      <c r="H36" s="315">
        <v>4274</v>
      </c>
      <c r="I36" s="317">
        <v>2151</v>
      </c>
      <c r="J36" s="315">
        <v>2123</v>
      </c>
      <c r="K36" s="315">
        <v>4257</v>
      </c>
      <c r="L36" s="317">
        <v>2219</v>
      </c>
      <c r="M36" s="315">
        <v>2038</v>
      </c>
      <c r="N36" s="315">
        <v>4232</v>
      </c>
      <c r="O36" s="317">
        <v>2162</v>
      </c>
      <c r="P36" s="315">
        <v>2070</v>
      </c>
      <c r="Q36" s="48"/>
      <c r="R36" s="48"/>
      <c r="S36" s="48"/>
      <c r="T36" s="48"/>
      <c r="U36" s="48"/>
      <c r="V36" s="48"/>
      <c r="W36" s="48"/>
      <c r="X36" s="48"/>
      <c r="Y36" s="48"/>
      <c r="Z36" s="46"/>
      <c r="AA36" s="343" t="s">
        <v>21</v>
      </c>
      <c r="AC36" s="313"/>
      <c r="AD36" s="313"/>
      <c r="AE36" s="313"/>
      <c r="AF36" s="313"/>
      <c r="AG36" s="313"/>
      <c r="AH36" s="313"/>
      <c r="AI36" s="313"/>
      <c r="AJ36" s="313"/>
      <c r="AK36" s="313"/>
      <c r="AL36" s="313"/>
      <c r="AM36" s="313"/>
      <c r="AN36" s="313"/>
    </row>
    <row r="37" spans="1:40" ht="21" customHeight="1">
      <c r="A37" s="50"/>
      <c r="B37" s="42"/>
      <c r="C37" s="49" t="s">
        <v>300</v>
      </c>
      <c r="D37" s="50"/>
      <c r="E37" s="314">
        <v>9830</v>
      </c>
      <c r="F37" s="317">
        <v>4979</v>
      </c>
      <c r="G37" s="317">
        <v>4851</v>
      </c>
      <c r="H37" s="315">
        <v>3355</v>
      </c>
      <c r="I37" s="317">
        <v>1687</v>
      </c>
      <c r="J37" s="315">
        <v>1668</v>
      </c>
      <c r="K37" s="315">
        <v>3227</v>
      </c>
      <c r="L37" s="317">
        <v>1607</v>
      </c>
      <c r="M37" s="315">
        <v>1620</v>
      </c>
      <c r="N37" s="315">
        <v>3248</v>
      </c>
      <c r="O37" s="317">
        <v>1685</v>
      </c>
      <c r="P37" s="315">
        <v>1563</v>
      </c>
      <c r="Q37" s="48"/>
      <c r="R37" s="48"/>
      <c r="S37" s="48"/>
      <c r="T37" s="48"/>
      <c r="U37" s="48"/>
      <c r="V37" s="48"/>
      <c r="W37" s="48"/>
      <c r="X37" s="48"/>
      <c r="Y37" s="48"/>
      <c r="Z37" s="46"/>
      <c r="AA37" s="343" t="s">
        <v>22</v>
      </c>
      <c r="AC37" s="313"/>
      <c r="AD37" s="313"/>
      <c r="AE37" s="313"/>
      <c r="AF37" s="313"/>
      <c r="AG37" s="313"/>
      <c r="AH37" s="313"/>
      <c r="AI37" s="313"/>
      <c r="AJ37" s="313"/>
      <c r="AK37" s="313"/>
      <c r="AL37" s="313"/>
      <c r="AM37" s="313"/>
      <c r="AN37" s="313"/>
    </row>
    <row r="38" spans="1:40" ht="21" customHeight="1">
      <c r="A38" s="50"/>
      <c r="B38" s="42"/>
      <c r="C38" s="49" t="s">
        <v>301</v>
      </c>
      <c r="D38" s="50"/>
      <c r="E38" s="314">
        <v>1675</v>
      </c>
      <c r="F38" s="317">
        <v>887</v>
      </c>
      <c r="G38" s="317">
        <v>788</v>
      </c>
      <c r="H38" s="315">
        <v>553</v>
      </c>
      <c r="I38" s="317">
        <v>313</v>
      </c>
      <c r="J38" s="315">
        <v>240</v>
      </c>
      <c r="K38" s="315">
        <v>535</v>
      </c>
      <c r="L38" s="317">
        <v>281</v>
      </c>
      <c r="M38" s="315">
        <v>254</v>
      </c>
      <c r="N38" s="315">
        <v>587</v>
      </c>
      <c r="O38" s="317">
        <v>293</v>
      </c>
      <c r="P38" s="315">
        <v>294</v>
      </c>
      <c r="Q38" s="48"/>
      <c r="R38" s="48"/>
      <c r="S38" s="48"/>
      <c r="T38" s="48"/>
      <c r="U38" s="48"/>
      <c r="V38" s="48"/>
      <c r="W38" s="48"/>
      <c r="X38" s="48"/>
      <c r="Y38" s="48"/>
      <c r="Z38" s="46"/>
      <c r="AA38" s="343" t="s">
        <v>23</v>
      </c>
      <c r="AC38" s="313"/>
      <c r="AD38" s="313"/>
      <c r="AE38" s="313"/>
      <c r="AF38" s="313"/>
      <c r="AG38" s="313"/>
      <c r="AH38" s="313"/>
      <c r="AI38" s="313"/>
      <c r="AJ38" s="313"/>
      <c r="AK38" s="313"/>
      <c r="AL38" s="313"/>
      <c r="AM38" s="313"/>
      <c r="AN38" s="313"/>
    </row>
    <row r="39" spans="1:40" ht="21" customHeight="1">
      <c r="A39" s="50"/>
      <c r="B39" s="42"/>
      <c r="C39" s="49" t="s">
        <v>24</v>
      </c>
      <c r="D39" s="50"/>
      <c r="E39" s="314">
        <v>1905</v>
      </c>
      <c r="F39" s="317">
        <v>953</v>
      </c>
      <c r="G39" s="317">
        <v>952</v>
      </c>
      <c r="H39" s="315">
        <v>628</v>
      </c>
      <c r="I39" s="317">
        <v>315</v>
      </c>
      <c r="J39" s="315">
        <v>313</v>
      </c>
      <c r="K39" s="315">
        <v>608</v>
      </c>
      <c r="L39" s="317">
        <v>298</v>
      </c>
      <c r="M39" s="315">
        <v>310</v>
      </c>
      <c r="N39" s="315">
        <v>669</v>
      </c>
      <c r="O39" s="317">
        <v>340</v>
      </c>
      <c r="P39" s="315">
        <v>329</v>
      </c>
      <c r="Q39" s="48"/>
      <c r="R39" s="48"/>
      <c r="S39" s="48"/>
      <c r="T39" s="48"/>
      <c r="U39" s="48"/>
      <c r="V39" s="48"/>
      <c r="W39" s="48"/>
      <c r="X39" s="48"/>
      <c r="Y39" s="48"/>
      <c r="Z39" s="46"/>
      <c r="AA39" s="343" t="s">
        <v>24</v>
      </c>
      <c r="AC39" s="313"/>
      <c r="AD39" s="313"/>
      <c r="AE39" s="313"/>
      <c r="AF39" s="313"/>
      <c r="AG39" s="313"/>
      <c r="AH39" s="313"/>
      <c r="AI39" s="313"/>
      <c r="AJ39" s="313"/>
      <c r="AK39" s="313"/>
      <c r="AL39" s="313"/>
      <c r="AM39" s="313"/>
      <c r="AN39" s="313"/>
    </row>
    <row r="40" spans="1:40" ht="5.0999999999999996" customHeight="1" thickBot="1">
      <c r="A40" s="55"/>
      <c r="B40" s="55"/>
      <c r="C40" s="55"/>
      <c r="D40" s="55"/>
      <c r="E40" s="56"/>
      <c r="F40" s="57"/>
      <c r="G40" s="57"/>
      <c r="H40" s="57"/>
      <c r="I40" s="57"/>
      <c r="J40" s="57"/>
      <c r="K40" s="57"/>
      <c r="L40" s="57"/>
      <c r="M40" s="57"/>
      <c r="N40" s="57"/>
      <c r="O40" s="57"/>
      <c r="P40" s="57"/>
      <c r="Q40" s="57"/>
      <c r="R40" s="57"/>
      <c r="S40" s="57"/>
      <c r="T40" s="57"/>
      <c r="U40" s="57"/>
      <c r="V40" s="57"/>
      <c r="W40" s="57"/>
      <c r="X40" s="57"/>
      <c r="Y40" s="57"/>
      <c r="Z40" s="58"/>
      <c r="AA40" s="59"/>
    </row>
    <row r="41" spans="1:40" ht="5.0999999999999996" customHeight="1">
      <c r="A41" s="29"/>
      <c r="B41" s="29"/>
      <c r="C41" s="29"/>
      <c r="D41" s="29"/>
      <c r="E41" s="60"/>
      <c r="F41" s="60"/>
      <c r="G41" s="60"/>
      <c r="H41" s="60"/>
      <c r="I41" s="60"/>
      <c r="J41" s="60"/>
      <c r="K41" s="60"/>
      <c r="L41" s="60"/>
      <c r="M41" s="60"/>
      <c r="N41" s="60"/>
      <c r="O41" s="61"/>
      <c r="P41" s="61"/>
      <c r="Q41" s="62"/>
      <c r="R41" s="62"/>
      <c r="S41" s="62"/>
      <c r="T41" s="62"/>
      <c r="U41" s="62"/>
      <c r="V41" s="62"/>
      <c r="W41" s="62"/>
      <c r="X41" s="62"/>
      <c r="Y41" s="62"/>
      <c r="Z41" s="62"/>
    </row>
    <row r="42" spans="1:40" ht="11.25">
      <c r="A42" s="64" t="s">
        <v>432</v>
      </c>
    </row>
    <row r="43" spans="1:40" ht="11.25">
      <c r="A43" s="64" t="s">
        <v>428</v>
      </c>
    </row>
    <row r="44" spans="1:40" ht="11.25">
      <c r="A44" s="64" t="s">
        <v>429</v>
      </c>
    </row>
    <row r="45" spans="1:40" ht="11.25">
      <c r="A45" s="64" t="s">
        <v>430</v>
      </c>
    </row>
    <row r="46" spans="1:40" ht="11.25">
      <c r="A46" s="64" t="s">
        <v>431</v>
      </c>
    </row>
    <row r="47" spans="1:40" ht="11.25">
      <c r="A47" s="64" t="s">
        <v>303</v>
      </c>
    </row>
    <row r="48" spans="1:40" ht="11.25">
      <c r="A48" s="64" t="s">
        <v>304</v>
      </c>
    </row>
    <row r="49" spans="1:1" ht="11.25">
      <c r="A49" s="65" t="s">
        <v>515</v>
      </c>
    </row>
  </sheetData>
  <mergeCells count="20">
    <mergeCell ref="A2:M2"/>
    <mergeCell ref="N2:AA2"/>
    <mergeCell ref="A6:C7"/>
    <mergeCell ref="E6:G6"/>
    <mergeCell ref="H6:J6"/>
    <mergeCell ref="Y4:AA4"/>
    <mergeCell ref="A29:C29"/>
    <mergeCell ref="A26:C26"/>
    <mergeCell ref="T6:V6"/>
    <mergeCell ref="A27:C27"/>
    <mergeCell ref="AA6:AA7"/>
    <mergeCell ref="A28:C28"/>
    <mergeCell ref="A10:C10"/>
    <mergeCell ref="A12:C12"/>
    <mergeCell ref="N6:P6"/>
    <mergeCell ref="Q6:S6"/>
    <mergeCell ref="W6:Y6"/>
    <mergeCell ref="K6:M6"/>
    <mergeCell ref="A11:C11"/>
    <mergeCell ref="A13:C13"/>
  </mergeCells>
  <phoneticPr fontId="3"/>
  <printOptions horizontalCentered="1" gridLinesSet="0"/>
  <pageMargins left="0.59055118110236227" right="0.59055118110236227" top="0.51181102362204722" bottom="0.39370078740157483" header="0.31496062992125984" footer="0.51181102362204722"/>
  <pageSetup paperSize="9" orientation="portrait" r:id="rId1"/>
  <headerFooter differentOddEven="1" scaleWithDoc="0" alignWithMargins="0">
    <oddHeader>&amp;L&amp;"+,標準"&amp;9 24　教育･文化</oddHeader>
    <evenHeader>&amp;R&amp;"+,標準"&amp;9 24　教育･文化</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D50"/>
  <sheetViews>
    <sheetView showGridLines="0" view="pageBreakPreview" zoomScaleNormal="110" zoomScaleSheetLayoutView="100" workbookViewId="0">
      <selection activeCell="A2" sqref="A2:U2"/>
    </sheetView>
  </sheetViews>
  <sheetFormatPr defaultRowHeight="13.5" customHeight="1"/>
  <cols>
    <col min="1" max="1" width="1.625" style="42" customWidth="1"/>
    <col min="2" max="2" width="8.125" style="42" customWidth="1"/>
    <col min="3" max="3" width="0.875" style="112" customWidth="1"/>
    <col min="4" max="4" width="5.125" style="68" customWidth="1"/>
    <col min="5" max="39" width="4.5" style="68" customWidth="1"/>
    <col min="40" max="40" width="0.875" style="68" customWidth="1"/>
    <col min="41" max="41" width="4.625" style="69" customWidth="1"/>
    <col min="42" max="42" width="2.5" style="68" customWidth="1"/>
    <col min="43" max="43" width="6.625" style="68" bestFit="1" customWidth="1"/>
    <col min="44" max="45" width="4.625" style="68" bestFit="1" customWidth="1"/>
    <col min="46" max="46" width="7" style="68" customWidth="1"/>
    <col min="47" max="47" width="4.625" style="68" bestFit="1" customWidth="1"/>
    <col min="48" max="48" width="4.125" style="68" customWidth="1"/>
    <col min="49" max="49" width="4.25" style="68" customWidth="1"/>
    <col min="50" max="50" width="3.375" style="68" customWidth="1"/>
    <col min="51" max="51" width="3.625" style="68" bestFit="1" customWidth="1"/>
    <col min="52" max="52" width="4" style="68" customWidth="1"/>
    <col min="53" max="53" width="4.625" style="68" bestFit="1" customWidth="1"/>
    <col min="54" max="54" width="3.375" style="68" customWidth="1"/>
    <col min="55" max="55" width="4.625" style="68" bestFit="1" customWidth="1"/>
    <col min="56" max="56" width="3.625" style="68" bestFit="1" customWidth="1"/>
    <col min="57" max="57" width="3.75" style="68" customWidth="1"/>
    <col min="58" max="58" width="4.25" style="68" customWidth="1"/>
    <col min="59" max="59" width="3.5" style="68" customWidth="1"/>
    <col min="60" max="60" width="4.625" style="68" customWidth="1"/>
    <col min="61" max="61" width="3.625" style="68" bestFit="1" customWidth="1"/>
    <col min="62" max="62" width="3.5" style="68" bestFit="1" customWidth="1"/>
    <col min="63" max="64" width="3.625" style="68" bestFit="1" customWidth="1"/>
    <col min="65" max="65" width="4.5" style="68" bestFit="1" customWidth="1"/>
    <col min="66" max="69" width="3.625" style="68" bestFit="1" customWidth="1"/>
    <col min="70" max="70" width="4.5" style="68" bestFit="1" customWidth="1"/>
    <col min="71" max="71" width="3.375" style="68" customWidth="1"/>
    <col min="72" max="76" width="3.5" style="68" customWidth="1"/>
    <col min="77" max="77" width="3.375" style="68" customWidth="1"/>
    <col min="78" max="78" width="3.875" style="68" customWidth="1"/>
    <col min="79" max="16384" width="9" style="68"/>
  </cols>
  <sheetData>
    <row r="1" spans="1:78" ht="15" customHeight="1"/>
    <row r="2" spans="1:78" s="455" customFormat="1" ht="15" customHeight="1">
      <c r="A2" s="495" t="s">
        <v>155</v>
      </c>
      <c r="B2" s="495"/>
      <c r="C2" s="495"/>
      <c r="D2" s="495"/>
      <c r="E2" s="495"/>
      <c r="F2" s="495"/>
      <c r="G2" s="495"/>
      <c r="H2" s="495"/>
      <c r="I2" s="495"/>
      <c r="J2" s="495"/>
      <c r="K2" s="495"/>
      <c r="L2" s="495"/>
      <c r="M2" s="495"/>
      <c r="N2" s="495"/>
      <c r="O2" s="495"/>
      <c r="P2" s="495"/>
      <c r="Q2" s="495"/>
      <c r="R2" s="495"/>
      <c r="S2" s="495"/>
      <c r="T2" s="495"/>
      <c r="U2" s="495"/>
      <c r="V2" s="528" t="s">
        <v>58</v>
      </c>
      <c r="W2" s="528"/>
      <c r="X2" s="528"/>
      <c r="Y2" s="528"/>
      <c r="Z2" s="528"/>
      <c r="AA2" s="528"/>
      <c r="AB2" s="528"/>
      <c r="AC2" s="528"/>
      <c r="AD2" s="528"/>
      <c r="AE2" s="528"/>
      <c r="AF2" s="528"/>
      <c r="AG2" s="528"/>
      <c r="AH2" s="528"/>
      <c r="AI2" s="528"/>
      <c r="AJ2" s="528"/>
      <c r="AK2" s="528"/>
      <c r="AL2" s="528"/>
      <c r="AM2" s="528"/>
      <c r="AN2" s="528"/>
      <c r="AO2" s="528"/>
    </row>
    <row r="3" spans="1:78" s="67" customFormat="1" ht="15" customHeight="1">
      <c r="A3" s="106"/>
      <c r="B3" s="106"/>
      <c r="C3" s="214"/>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220"/>
    </row>
    <row r="4" spans="1:78" ht="15" customHeight="1">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L4" s="67"/>
      <c r="AM4" s="543" t="s">
        <v>26</v>
      </c>
      <c r="AN4" s="543"/>
      <c r="AO4" s="543"/>
    </row>
    <row r="5" spans="1:78" ht="5.0999999999999996" customHeight="1" thickBot="1">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row>
    <row r="6" spans="1:78" ht="15" customHeight="1">
      <c r="A6" s="529" t="s">
        <v>459</v>
      </c>
      <c r="B6" s="529"/>
      <c r="C6" s="215"/>
      <c r="D6" s="532" t="s">
        <v>290</v>
      </c>
      <c r="E6" s="533"/>
      <c r="F6" s="534"/>
      <c r="G6" s="538" t="s">
        <v>489</v>
      </c>
      <c r="H6" s="539"/>
      <c r="I6" s="539"/>
      <c r="J6" s="539"/>
      <c r="K6" s="539"/>
      <c r="L6" s="540"/>
      <c r="M6" s="538" t="s">
        <v>59</v>
      </c>
      <c r="N6" s="539"/>
      <c r="O6" s="539"/>
      <c r="P6" s="539"/>
      <c r="Q6" s="539"/>
      <c r="R6" s="539"/>
      <c r="S6" s="539"/>
      <c r="T6" s="539"/>
      <c r="U6" s="539"/>
      <c r="V6" s="538" t="s">
        <v>59</v>
      </c>
      <c r="W6" s="539"/>
      <c r="X6" s="539"/>
      <c r="Y6" s="539"/>
      <c r="Z6" s="539"/>
      <c r="AA6" s="539"/>
      <c r="AB6" s="539"/>
      <c r="AC6" s="539"/>
      <c r="AD6" s="539"/>
      <c r="AE6" s="539"/>
      <c r="AF6" s="539"/>
      <c r="AG6" s="539"/>
      <c r="AH6" s="539"/>
      <c r="AI6" s="539"/>
      <c r="AJ6" s="540"/>
      <c r="AK6" s="541" t="s">
        <v>60</v>
      </c>
      <c r="AL6" s="542"/>
      <c r="AM6" s="542"/>
      <c r="AN6" s="280"/>
      <c r="AO6" s="544" t="s">
        <v>291</v>
      </c>
    </row>
    <row r="7" spans="1:78" ht="15" customHeight="1">
      <c r="A7" s="530"/>
      <c r="B7" s="530"/>
      <c r="D7" s="535"/>
      <c r="E7" s="536"/>
      <c r="F7" s="537"/>
      <c r="G7" s="516" t="s">
        <v>61</v>
      </c>
      <c r="H7" s="517"/>
      <c r="I7" s="518"/>
      <c r="J7" s="516" t="s">
        <v>62</v>
      </c>
      <c r="K7" s="517"/>
      <c r="L7" s="518"/>
      <c r="M7" s="522" t="s">
        <v>27</v>
      </c>
      <c r="N7" s="523"/>
      <c r="O7" s="524"/>
      <c r="P7" s="516" t="s">
        <v>28</v>
      </c>
      <c r="Q7" s="517"/>
      <c r="R7" s="518"/>
      <c r="S7" s="522" t="s">
        <v>558</v>
      </c>
      <c r="T7" s="517"/>
      <c r="U7" s="517"/>
      <c r="V7" s="516" t="s">
        <v>63</v>
      </c>
      <c r="W7" s="517"/>
      <c r="X7" s="518"/>
      <c r="Y7" s="522" t="s">
        <v>62</v>
      </c>
      <c r="Z7" s="517"/>
      <c r="AA7" s="518"/>
      <c r="AB7" s="522" t="s">
        <v>557</v>
      </c>
      <c r="AC7" s="523"/>
      <c r="AD7" s="524"/>
      <c r="AE7" s="516" t="s">
        <v>29</v>
      </c>
      <c r="AF7" s="517"/>
      <c r="AG7" s="518"/>
      <c r="AH7" s="547" t="s">
        <v>292</v>
      </c>
      <c r="AI7" s="548"/>
      <c r="AJ7" s="549"/>
      <c r="AK7" s="553" t="s">
        <v>556</v>
      </c>
      <c r="AL7" s="554"/>
      <c r="AM7" s="554"/>
      <c r="AN7" s="281"/>
      <c r="AO7" s="545"/>
    </row>
    <row r="8" spans="1:78" ht="15" customHeight="1">
      <c r="A8" s="530"/>
      <c r="B8" s="530"/>
      <c r="D8" s="519"/>
      <c r="E8" s="520"/>
      <c r="F8" s="521"/>
      <c r="G8" s="519"/>
      <c r="H8" s="520"/>
      <c r="I8" s="521"/>
      <c r="J8" s="519"/>
      <c r="K8" s="520"/>
      <c r="L8" s="521"/>
      <c r="M8" s="525"/>
      <c r="N8" s="526"/>
      <c r="O8" s="527"/>
      <c r="P8" s="519"/>
      <c r="Q8" s="520"/>
      <c r="R8" s="521"/>
      <c r="S8" s="519"/>
      <c r="T8" s="520"/>
      <c r="U8" s="520"/>
      <c r="V8" s="519"/>
      <c r="W8" s="520"/>
      <c r="X8" s="521"/>
      <c r="Y8" s="519"/>
      <c r="Z8" s="520"/>
      <c r="AA8" s="521"/>
      <c r="AB8" s="525"/>
      <c r="AC8" s="526"/>
      <c r="AD8" s="527"/>
      <c r="AE8" s="519"/>
      <c r="AF8" s="520"/>
      <c r="AG8" s="521"/>
      <c r="AH8" s="550"/>
      <c r="AI8" s="551"/>
      <c r="AJ8" s="552"/>
      <c r="AK8" s="555"/>
      <c r="AL8" s="556"/>
      <c r="AM8" s="556"/>
      <c r="AN8" s="283"/>
      <c r="AO8" s="545"/>
    </row>
    <row r="9" spans="1:78" ht="15" customHeight="1">
      <c r="A9" s="531"/>
      <c r="B9" s="531"/>
      <c r="C9" s="216"/>
      <c r="D9" s="282" t="s">
        <v>18</v>
      </c>
      <c r="E9" s="282" t="s">
        <v>1</v>
      </c>
      <c r="F9" s="282" t="s">
        <v>2</v>
      </c>
      <c r="G9" s="282" t="s">
        <v>18</v>
      </c>
      <c r="H9" s="282" t="s">
        <v>1</v>
      </c>
      <c r="I9" s="282" t="s">
        <v>2</v>
      </c>
      <c r="J9" s="282" t="s">
        <v>18</v>
      </c>
      <c r="K9" s="282" t="s">
        <v>1</v>
      </c>
      <c r="L9" s="282" t="s">
        <v>2</v>
      </c>
      <c r="M9" s="282" t="s">
        <v>18</v>
      </c>
      <c r="N9" s="282" t="s">
        <v>1</v>
      </c>
      <c r="O9" s="282" t="s">
        <v>2</v>
      </c>
      <c r="P9" s="282" t="s">
        <v>18</v>
      </c>
      <c r="Q9" s="282" t="s">
        <v>1</v>
      </c>
      <c r="R9" s="282" t="s">
        <v>2</v>
      </c>
      <c r="S9" s="282" t="s">
        <v>18</v>
      </c>
      <c r="T9" s="282" t="s">
        <v>1</v>
      </c>
      <c r="U9" s="284" t="s">
        <v>2</v>
      </c>
      <c r="V9" s="282" t="s">
        <v>18</v>
      </c>
      <c r="W9" s="282" t="s">
        <v>1</v>
      </c>
      <c r="X9" s="282" t="s">
        <v>2</v>
      </c>
      <c r="Y9" s="282" t="s">
        <v>18</v>
      </c>
      <c r="Z9" s="282" t="s">
        <v>1</v>
      </c>
      <c r="AA9" s="282" t="s">
        <v>2</v>
      </c>
      <c r="AB9" s="282" t="s">
        <v>18</v>
      </c>
      <c r="AC9" s="282" t="s">
        <v>1</v>
      </c>
      <c r="AD9" s="282" t="s">
        <v>2</v>
      </c>
      <c r="AE9" s="282" t="s">
        <v>18</v>
      </c>
      <c r="AF9" s="282" t="s">
        <v>1</v>
      </c>
      <c r="AG9" s="282" t="s">
        <v>2</v>
      </c>
      <c r="AH9" s="282" t="s">
        <v>18</v>
      </c>
      <c r="AI9" s="282" t="s">
        <v>1</v>
      </c>
      <c r="AJ9" s="285" t="s">
        <v>2</v>
      </c>
      <c r="AK9" s="282" t="s">
        <v>18</v>
      </c>
      <c r="AL9" s="282" t="s">
        <v>1</v>
      </c>
      <c r="AM9" s="282" t="s">
        <v>2</v>
      </c>
      <c r="AN9" s="283"/>
      <c r="AO9" s="546"/>
    </row>
    <row r="10" spans="1:78" ht="5.0999999999999996" customHeight="1">
      <c r="D10" s="70"/>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2"/>
      <c r="AO10" s="339"/>
    </row>
    <row r="11" spans="1:78" ht="23.1" customHeight="1">
      <c r="A11" s="515" t="s">
        <v>293</v>
      </c>
      <c r="B11" s="515"/>
      <c r="D11" s="73"/>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2"/>
      <c r="AO11" s="340" t="s">
        <v>64</v>
      </c>
    </row>
    <row r="12" spans="1:78" ht="23.1" customHeight="1">
      <c r="A12" s="456"/>
      <c r="B12" s="50" t="s">
        <v>506</v>
      </c>
      <c r="C12" s="218"/>
      <c r="D12" s="198">
        <v>1025</v>
      </c>
      <c r="E12" s="198">
        <v>203</v>
      </c>
      <c r="F12" s="321">
        <v>822</v>
      </c>
      <c r="G12" s="198">
        <v>295</v>
      </c>
      <c r="H12" s="198">
        <v>79</v>
      </c>
      <c r="I12" s="198">
        <v>216</v>
      </c>
      <c r="J12" s="198">
        <v>81</v>
      </c>
      <c r="K12" s="198">
        <v>5</v>
      </c>
      <c r="L12" s="198">
        <v>76</v>
      </c>
      <c r="M12" s="198">
        <v>16</v>
      </c>
      <c r="N12" s="198">
        <v>4</v>
      </c>
      <c r="O12" s="198">
        <v>12</v>
      </c>
      <c r="P12" s="198">
        <v>113</v>
      </c>
      <c r="Q12" s="198">
        <v>8</v>
      </c>
      <c r="R12" s="198">
        <v>105</v>
      </c>
      <c r="S12" s="198">
        <v>172</v>
      </c>
      <c r="T12" s="198">
        <v>6</v>
      </c>
      <c r="U12" s="198">
        <v>166</v>
      </c>
      <c r="V12" s="198">
        <v>8</v>
      </c>
      <c r="W12" s="322" t="s">
        <v>25</v>
      </c>
      <c r="X12" s="198">
        <v>8</v>
      </c>
      <c r="Y12" s="198">
        <v>7</v>
      </c>
      <c r="Z12" s="322" t="s">
        <v>25</v>
      </c>
      <c r="AA12" s="198">
        <v>7</v>
      </c>
      <c r="AB12" s="198">
        <v>45</v>
      </c>
      <c r="AC12" s="198">
        <v>24</v>
      </c>
      <c r="AD12" s="198">
        <v>21</v>
      </c>
      <c r="AE12" s="198">
        <v>115</v>
      </c>
      <c r="AF12" s="198">
        <v>23</v>
      </c>
      <c r="AG12" s="198">
        <v>92</v>
      </c>
      <c r="AH12" s="198">
        <v>173</v>
      </c>
      <c r="AI12" s="198">
        <v>54</v>
      </c>
      <c r="AJ12" s="198">
        <v>119</v>
      </c>
      <c r="AK12" s="198" t="s">
        <v>25</v>
      </c>
      <c r="AL12" s="322" t="s">
        <v>25</v>
      </c>
      <c r="AM12" s="198" t="s">
        <v>25</v>
      </c>
      <c r="AN12" s="72">
        <f>SUM(AN15:AN17)</f>
        <v>0</v>
      </c>
      <c r="AO12" s="341" t="s">
        <v>288</v>
      </c>
      <c r="AP12" s="67"/>
    </row>
    <row r="13" spans="1:78" ht="23.1" customHeight="1">
      <c r="A13" s="456"/>
      <c r="B13" s="50" t="s">
        <v>474</v>
      </c>
      <c r="C13" s="218"/>
      <c r="D13" s="198">
        <v>1165</v>
      </c>
      <c r="E13" s="198">
        <v>211</v>
      </c>
      <c r="F13" s="321">
        <v>954</v>
      </c>
      <c r="G13" s="198">
        <v>316</v>
      </c>
      <c r="H13" s="198">
        <v>84</v>
      </c>
      <c r="I13" s="198">
        <v>232</v>
      </c>
      <c r="J13" s="198">
        <v>86</v>
      </c>
      <c r="K13" s="198">
        <v>4</v>
      </c>
      <c r="L13" s="198">
        <v>82</v>
      </c>
      <c r="M13" s="198">
        <v>14</v>
      </c>
      <c r="N13" s="198">
        <v>3</v>
      </c>
      <c r="O13" s="198">
        <v>11</v>
      </c>
      <c r="P13" s="198">
        <v>116</v>
      </c>
      <c r="Q13" s="198">
        <v>9</v>
      </c>
      <c r="R13" s="198">
        <v>107</v>
      </c>
      <c r="S13" s="198">
        <v>183</v>
      </c>
      <c r="T13" s="198">
        <v>8</v>
      </c>
      <c r="U13" s="198">
        <v>175</v>
      </c>
      <c r="V13" s="198">
        <v>9</v>
      </c>
      <c r="W13" s="322" t="s">
        <v>25</v>
      </c>
      <c r="X13" s="198">
        <v>9</v>
      </c>
      <c r="Y13" s="198">
        <v>5</v>
      </c>
      <c r="Z13" s="322" t="s">
        <v>25</v>
      </c>
      <c r="AA13" s="198">
        <v>5</v>
      </c>
      <c r="AB13" s="198">
        <v>42</v>
      </c>
      <c r="AC13" s="198">
        <v>21</v>
      </c>
      <c r="AD13" s="198">
        <v>21</v>
      </c>
      <c r="AE13" s="198">
        <v>127</v>
      </c>
      <c r="AF13" s="198">
        <v>22</v>
      </c>
      <c r="AG13" s="198">
        <v>105</v>
      </c>
      <c r="AH13" s="198">
        <v>267</v>
      </c>
      <c r="AI13" s="198">
        <v>60</v>
      </c>
      <c r="AJ13" s="198">
        <v>207</v>
      </c>
      <c r="AK13" s="322" t="s">
        <v>25</v>
      </c>
      <c r="AL13" s="322" t="s">
        <v>25</v>
      </c>
      <c r="AM13" s="322" t="s">
        <v>25</v>
      </c>
      <c r="AN13" s="72">
        <f>SUM(AN16:AN18)</f>
        <v>0</v>
      </c>
      <c r="AO13" s="341" t="s">
        <v>473</v>
      </c>
      <c r="AP13" s="67"/>
      <c r="AQ13" s="318"/>
      <c r="AR13" s="318"/>
      <c r="AS13" s="318"/>
      <c r="AT13" s="318"/>
      <c r="AU13" s="318"/>
      <c r="AV13" s="318"/>
      <c r="AW13" s="318"/>
      <c r="AX13" s="318"/>
      <c r="AY13" s="318"/>
      <c r="AZ13" s="318"/>
      <c r="BA13" s="318"/>
      <c r="BB13" s="318"/>
      <c r="BC13" s="318"/>
      <c r="BD13" s="318"/>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row>
    <row r="14" spans="1:78" ht="23.1" customHeight="1">
      <c r="A14" s="456"/>
      <c r="B14" s="50" t="s">
        <v>505</v>
      </c>
      <c r="C14" s="218"/>
      <c r="D14" s="198">
        <v>1131</v>
      </c>
      <c r="E14" s="198">
        <v>188</v>
      </c>
      <c r="F14" s="321">
        <v>943</v>
      </c>
      <c r="G14" s="198">
        <v>346</v>
      </c>
      <c r="H14" s="198">
        <v>85</v>
      </c>
      <c r="I14" s="198">
        <v>261</v>
      </c>
      <c r="J14" s="198">
        <v>80</v>
      </c>
      <c r="K14" s="198">
        <v>4</v>
      </c>
      <c r="L14" s="198">
        <v>76</v>
      </c>
      <c r="M14" s="198">
        <v>13</v>
      </c>
      <c r="N14" s="198">
        <v>3</v>
      </c>
      <c r="O14" s="198">
        <v>10</v>
      </c>
      <c r="P14" s="198">
        <v>124</v>
      </c>
      <c r="Q14" s="198">
        <v>9</v>
      </c>
      <c r="R14" s="198">
        <v>115</v>
      </c>
      <c r="S14" s="198">
        <v>182</v>
      </c>
      <c r="T14" s="198">
        <v>4</v>
      </c>
      <c r="U14" s="198">
        <v>178</v>
      </c>
      <c r="V14" s="198">
        <v>7</v>
      </c>
      <c r="W14" s="322" t="s">
        <v>25</v>
      </c>
      <c r="X14" s="198">
        <v>7</v>
      </c>
      <c r="Y14" s="198">
        <v>3</v>
      </c>
      <c r="Z14" s="322" t="s">
        <v>25</v>
      </c>
      <c r="AA14" s="198">
        <v>3</v>
      </c>
      <c r="AB14" s="198">
        <v>42</v>
      </c>
      <c r="AC14" s="198">
        <v>19</v>
      </c>
      <c r="AD14" s="198">
        <v>23</v>
      </c>
      <c r="AE14" s="198">
        <v>124</v>
      </c>
      <c r="AF14" s="198">
        <v>26</v>
      </c>
      <c r="AG14" s="198">
        <v>98</v>
      </c>
      <c r="AH14" s="198">
        <v>210</v>
      </c>
      <c r="AI14" s="198">
        <v>38</v>
      </c>
      <c r="AJ14" s="198">
        <v>172</v>
      </c>
      <c r="AK14" s="322">
        <v>3</v>
      </c>
      <c r="AL14" s="322" t="s">
        <v>25</v>
      </c>
      <c r="AM14" s="322">
        <v>3</v>
      </c>
      <c r="AN14" s="72">
        <f>SUM(AN17:AN19)</f>
        <v>0</v>
      </c>
      <c r="AO14" s="341" t="s">
        <v>507</v>
      </c>
      <c r="AP14" s="67"/>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c r="BM14" s="318"/>
      <c r="BN14" s="318"/>
      <c r="BO14" s="318"/>
      <c r="BP14" s="318"/>
      <c r="BQ14" s="318"/>
      <c r="BR14" s="318"/>
      <c r="BS14" s="318"/>
      <c r="BT14" s="318"/>
      <c r="BU14" s="318"/>
      <c r="BV14" s="318"/>
      <c r="BW14" s="318"/>
      <c r="BX14" s="318"/>
      <c r="BY14" s="318"/>
      <c r="BZ14" s="318"/>
    </row>
    <row r="15" spans="1:78" ht="15" customHeight="1">
      <c r="A15" s="50"/>
      <c r="B15" s="50"/>
      <c r="C15" s="217"/>
      <c r="D15" s="314"/>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72"/>
      <c r="AO15" s="342"/>
      <c r="AQ15" s="318"/>
      <c r="AR15" s="318"/>
      <c r="AS15" s="318"/>
      <c r="AT15" s="318"/>
      <c r="AU15" s="318"/>
      <c r="AV15" s="318"/>
      <c r="AW15" s="318"/>
      <c r="AX15" s="318"/>
      <c r="AY15" s="318"/>
      <c r="AZ15" s="318"/>
      <c r="BA15" s="318"/>
      <c r="BB15" s="318"/>
      <c r="BC15" s="318"/>
      <c r="BD15" s="318"/>
      <c r="BE15" s="318"/>
      <c r="BF15" s="318"/>
      <c r="BG15" s="318"/>
      <c r="BH15" s="318"/>
      <c r="BI15" s="318"/>
      <c r="BJ15" s="318"/>
      <c r="BK15" s="318"/>
      <c r="BL15" s="318"/>
      <c r="BM15" s="318"/>
      <c r="BN15" s="318"/>
      <c r="BO15" s="318"/>
      <c r="BP15" s="318"/>
      <c r="BQ15" s="318"/>
      <c r="BR15" s="318"/>
      <c r="BS15" s="318"/>
      <c r="BT15" s="318"/>
      <c r="BU15" s="318"/>
      <c r="BV15" s="318"/>
      <c r="BW15" s="318"/>
      <c r="BX15" s="318"/>
      <c r="BY15" s="318"/>
      <c r="BZ15" s="318"/>
    </row>
    <row r="16" spans="1:78" ht="23.1" customHeight="1">
      <c r="A16" s="50"/>
      <c r="B16" s="450" t="s">
        <v>65</v>
      </c>
      <c r="C16" s="217"/>
      <c r="D16" s="314">
        <v>2</v>
      </c>
      <c r="E16" s="315">
        <v>1</v>
      </c>
      <c r="F16" s="315">
        <v>1</v>
      </c>
      <c r="G16" s="354" t="s">
        <v>475</v>
      </c>
      <c r="H16" s="354" t="s">
        <v>475</v>
      </c>
      <c r="I16" s="354" t="s">
        <v>475</v>
      </c>
      <c r="J16" s="354" t="s">
        <v>475</v>
      </c>
      <c r="K16" s="354" t="s">
        <v>475</v>
      </c>
      <c r="L16" s="354" t="s">
        <v>475</v>
      </c>
      <c r="M16" s="322" t="s">
        <v>25</v>
      </c>
      <c r="N16" s="322" t="s">
        <v>25</v>
      </c>
      <c r="O16" s="322" t="s">
        <v>25</v>
      </c>
      <c r="P16" s="315">
        <v>2</v>
      </c>
      <c r="Q16" s="315">
        <v>1</v>
      </c>
      <c r="R16" s="315">
        <v>1</v>
      </c>
      <c r="S16" s="322" t="s">
        <v>25</v>
      </c>
      <c r="T16" s="322" t="s">
        <v>25</v>
      </c>
      <c r="U16" s="322" t="s">
        <v>25</v>
      </c>
      <c r="V16" s="322" t="s">
        <v>25</v>
      </c>
      <c r="W16" s="322" t="s">
        <v>25</v>
      </c>
      <c r="X16" s="322" t="s">
        <v>25</v>
      </c>
      <c r="Y16" s="322" t="s">
        <v>25</v>
      </c>
      <c r="Z16" s="322" t="s">
        <v>25</v>
      </c>
      <c r="AA16" s="322" t="s">
        <v>25</v>
      </c>
      <c r="AB16" s="322" t="s">
        <v>25</v>
      </c>
      <c r="AC16" s="322" t="s">
        <v>25</v>
      </c>
      <c r="AD16" s="322" t="s">
        <v>25</v>
      </c>
      <c r="AE16" s="322" t="s">
        <v>25</v>
      </c>
      <c r="AF16" s="322" t="s">
        <v>25</v>
      </c>
      <c r="AG16" s="322" t="s">
        <v>25</v>
      </c>
      <c r="AH16" s="322" t="s">
        <v>25</v>
      </c>
      <c r="AI16" s="322" t="s">
        <v>25</v>
      </c>
      <c r="AJ16" s="322" t="s">
        <v>25</v>
      </c>
      <c r="AK16" s="322" t="s">
        <v>25</v>
      </c>
      <c r="AL16" s="322" t="s">
        <v>25</v>
      </c>
      <c r="AM16" s="322" t="s">
        <v>25</v>
      </c>
      <c r="AN16" s="72"/>
      <c r="AO16" s="340" t="s">
        <v>65</v>
      </c>
      <c r="AP16" s="67"/>
      <c r="AQ16" s="319"/>
      <c r="AR16" s="318"/>
      <c r="AS16" s="318"/>
      <c r="AT16" s="320"/>
      <c r="AU16" s="320"/>
      <c r="AV16" s="320"/>
      <c r="AW16" s="320"/>
      <c r="AX16" s="320"/>
      <c r="AY16" s="320"/>
      <c r="AZ16" s="318"/>
      <c r="BA16" s="320"/>
      <c r="BB16" s="320"/>
      <c r="BC16" s="318"/>
      <c r="BD16" s="318"/>
      <c r="BE16" s="318"/>
      <c r="BF16" s="318"/>
      <c r="BG16" s="318"/>
      <c r="BH16" s="318"/>
      <c r="BI16" s="318"/>
      <c r="BJ16" s="318"/>
      <c r="BK16" s="318"/>
      <c r="BL16" s="318"/>
      <c r="BM16" s="318"/>
      <c r="BN16" s="318"/>
      <c r="BO16" s="318"/>
      <c r="BP16" s="318"/>
      <c r="BQ16" s="318"/>
      <c r="BR16" s="318"/>
      <c r="BS16" s="318"/>
      <c r="BT16" s="318"/>
      <c r="BU16" s="318"/>
      <c r="BV16" s="318"/>
      <c r="BW16" s="318"/>
      <c r="BX16" s="318"/>
      <c r="BY16" s="318"/>
      <c r="BZ16" s="318"/>
    </row>
    <row r="17" spans="1:82" ht="23.1" customHeight="1">
      <c r="A17" s="50"/>
      <c r="B17" s="450" t="s">
        <v>295</v>
      </c>
      <c r="C17" s="217"/>
      <c r="D17" s="314">
        <v>20</v>
      </c>
      <c r="E17" s="315">
        <v>5</v>
      </c>
      <c r="F17" s="315">
        <v>15</v>
      </c>
      <c r="G17" s="354" t="s">
        <v>475</v>
      </c>
      <c r="H17" s="354" t="s">
        <v>475</v>
      </c>
      <c r="I17" s="354" t="s">
        <v>475</v>
      </c>
      <c r="J17" s="354" t="s">
        <v>475</v>
      </c>
      <c r="K17" s="354" t="s">
        <v>475</v>
      </c>
      <c r="L17" s="354" t="s">
        <v>475</v>
      </c>
      <c r="M17" s="322" t="s">
        <v>25</v>
      </c>
      <c r="N17" s="322" t="s">
        <v>25</v>
      </c>
      <c r="O17" s="322" t="s">
        <v>25</v>
      </c>
      <c r="P17" s="315">
        <v>18</v>
      </c>
      <c r="Q17" s="315">
        <v>4</v>
      </c>
      <c r="R17" s="315">
        <v>14</v>
      </c>
      <c r="S17" s="315">
        <v>1</v>
      </c>
      <c r="T17" s="322" t="s">
        <v>25</v>
      </c>
      <c r="U17" s="315">
        <v>1</v>
      </c>
      <c r="V17" s="322" t="s">
        <v>25</v>
      </c>
      <c r="W17" s="322" t="s">
        <v>25</v>
      </c>
      <c r="X17" s="322" t="s">
        <v>25</v>
      </c>
      <c r="Y17" s="322" t="s">
        <v>25</v>
      </c>
      <c r="Z17" s="322" t="s">
        <v>25</v>
      </c>
      <c r="AA17" s="322" t="s">
        <v>25</v>
      </c>
      <c r="AB17" s="322" t="s">
        <v>25</v>
      </c>
      <c r="AC17" s="322" t="s">
        <v>25</v>
      </c>
      <c r="AD17" s="322" t="s">
        <v>25</v>
      </c>
      <c r="AE17" s="315">
        <v>1</v>
      </c>
      <c r="AF17" s="315">
        <v>1</v>
      </c>
      <c r="AG17" s="322" t="s">
        <v>25</v>
      </c>
      <c r="AH17" s="322" t="s">
        <v>25</v>
      </c>
      <c r="AI17" s="322" t="s">
        <v>25</v>
      </c>
      <c r="AJ17" s="322" t="s">
        <v>25</v>
      </c>
      <c r="AK17" s="322" t="s">
        <v>25</v>
      </c>
      <c r="AL17" s="322" t="s">
        <v>25</v>
      </c>
      <c r="AM17" s="322" t="s">
        <v>25</v>
      </c>
      <c r="AN17" s="72"/>
      <c r="AO17" s="340" t="s">
        <v>66</v>
      </c>
      <c r="AP17" s="67"/>
      <c r="AQ17" s="319"/>
      <c r="AR17" s="318"/>
      <c r="AS17" s="318"/>
      <c r="AT17" s="320"/>
      <c r="AU17" s="320"/>
      <c r="AV17" s="320"/>
      <c r="AW17" s="320"/>
      <c r="AX17" s="320"/>
      <c r="AY17" s="320"/>
      <c r="AZ17" s="318"/>
      <c r="BA17" s="320"/>
      <c r="BB17" s="320"/>
      <c r="BC17" s="318"/>
      <c r="BD17" s="318"/>
      <c r="BE17" s="318"/>
      <c r="BF17" s="318"/>
      <c r="BG17" s="318"/>
      <c r="BH17" s="318"/>
      <c r="BI17" s="318"/>
      <c r="BJ17" s="318"/>
      <c r="BK17" s="318"/>
      <c r="BL17" s="318"/>
      <c r="BM17" s="318"/>
      <c r="BN17" s="318"/>
      <c r="BO17" s="318"/>
      <c r="BP17" s="318"/>
      <c r="BQ17" s="318"/>
      <c r="BR17" s="318"/>
      <c r="BS17" s="318"/>
      <c r="BT17" s="318"/>
      <c r="BU17" s="318"/>
      <c r="BV17" s="318"/>
      <c r="BW17" s="318"/>
      <c r="BX17" s="318"/>
      <c r="BY17" s="318"/>
      <c r="BZ17" s="318"/>
    </row>
    <row r="18" spans="1:82" ht="23.1" customHeight="1">
      <c r="A18" s="50"/>
      <c r="B18" s="450" t="s">
        <v>296</v>
      </c>
      <c r="C18" s="217"/>
      <c r="D18" s="314">
        <v>1109</v>
      </c>
      <c r="E18" s="315">
        <v>182</v>
      </c>
      <c r="F18" s="323">
        <v>927</v>
      </c>
      <c r="G18" s="315">
        <v>346</v>
      </c>
      <c r="H18" s="315">
        <v>85</v>
      </c>
      <c r="I18" s="315">
        <v>261</v>
      </c>
      <c r="J18" s="315">
        <v>80</v>
      </c>
      <c r="K18" s="315">
        <v>4</v>
      </c>
      <c r="L18" s="315">
        <v>76</v>
      </c>
      <c r="M18" s="315">
        <v>13</v>
      </c>
      <c r="N18" s="315">
        <v>3</v>
      </c>
      <c r="O18" s="315">
        <v>10</v>
      </c>
      <c r="P18" s="315">
        <v>104</v>
      </c>
      <c r="Q18" s="315">
        <v>4</v>
      </c>
      <c r="R18" s="315">
        <v>100</v>
      </c>
      <c r="S18" s="315">
        <v>181</v>
      </c>
      <c r="T18" s="315">
        <v>4</v>
      </c>
      <c r="U18" s="315">
        <v>177</v>
      </c>
      <c r="V18" s="315">
        <v>7</v>
      </c>
      <c r="W18" s="322" t="s">
        <v>25</v>
      </c>
      <c r="X18" s="315">
        <v>7</v>
      </c>
      <c r="Y18" s="315">
        <v>3</v>
      </c>
      <c r="Z18" s="322" t="s">
        <v>25</v>
      </c>
      <c r="AA18" s="315">
        <v>3</v>
      </c>
      <c r="AB18" s="315">
        <v>42</v>
      </c>
      <c r="AC18" s="315">
        <v>19</v>
      </c>
      <c r="AD18" s="315">
        <v>23</v>
      </c>
      <c r="AE18" s="315">
        <v>123</v>
      </c>
      <c r="AF18" s="315">
        <v>25</v>
      </c>
      <c r="AG18" s="315">
        <v>98</v>
      </c>
      <c r="AH18" s="315">
        <v>210</v>
      </c>
      <c r="AI18" s="315">
        <v>38</v>
      </c>
      <c r="AJ18" s="315">
        <v>172</v>
      </c>
      <c r="AK18" s="322">
        <v>3</v>
      </c>
      <c r="AL18" s="322" t="s">
        <v>25</v>
      </c>
      <c r="AM18" s="322">
        <v>3</v>
      </c>
      <c r="AN18" s="72"/>
      <c r="AO18" s="340" t="s">
        <v>67</v>
      </c>
      <c r="AP18" s="67"/>
      <c r="AQ18" s="319"/>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c r="BX18" s="318"/>
      <c r="BY18" s="318"/>
      <c r="BZ18" s="318"/>
    </row>
    <row r="19" spans="1:82" ht="23.1" customHeight="1">
      <c r="A19" s="50"/>
      <c r="B19" s="49" t="s">
        <v>297</v>
      </c>
      <c r="C19" s="217"/>
      <c r="D19" s="314">
        <v>184</v>
      </c>
      <c r="E19" s="315">
        <v>24</v>
      </c>
      <c r="F19" s="315">
        <v>160</v>
      </c>
      <c r="G19" s="315">
        <v>46</v>
      </c>
      <c r="H19" s="315">
        <v>7</v>
      </c>
      <c r="I19" s="315">
        <v>39</v>
      </c>
      <c r="J19" s="315">
        <v>11</v>
      </c>
      <c r="K19" s="315">
        <v>1</v>
      </c>
      <c r="L19" s="315">
        <v>10</v>
      </c>
      <c r="M19" s="315">
        <v>10</v>
      </c>
      <c r="N19" s="315">
        <v>2</v>
      </c>
      <c r="O19" s="315">
        <v>8</v>
      </c>
      <c r="P19" s="315">
        <v>14</v>
      </c>
      <c r="Q19" s="315">
        <v>1</v>
      </c>
      <c r="R19" s="315">
        <v>13</v>
      </c>
      <c r="S19" s="315">
        <v>26</v>
      </c>
      <c r="T19" s="322">
        <v>1</v>
      </c>
      <c r="U19" s="315">
        <v>25</v>
      </c>
      <c r="V19" s="322" t="s">
        <v>25</v>
      </c>
      <c r="W19" s="322" t="s">
        <v>25</v>
      </c>
      <c r="X19" s="322" t="s">
        <v>25</v>
      </c>
      <c r="Y19" s="322" t="s">
        <v>25</v>
      </c>
      <c r="Z19" s="322" t="s">
        <v>25</v>
      </c>
      <c r="AA19" s="322" t="s">
        <v>25</v>
      </c>
      <c r="AB19" s="315">
        <v>2</v>
      </c>
      <c r="AC19" s="322" t="s">
        <v>25</v>
      </c>
      <c r="AD19" s="315">
        <v>2</v>
      </c>
      <c r="AE19" s="315">
        <v>27</v>
      </c>
      <c r="AF19" s="315">
        <v>2</v>
      </c>
      <c r="AG19" s="315">
        <v>25</v>
      </c>
      <c r="AH19" s="315">
        <v>48</v>
      </c>
      <c r="AI19" s="315">
        <v>10</v>
      </c>
      <c r="AJ19" s="315">
        <v>38</v>
      </c>
      <c r="AK19" s="322" t="s">
        <v>25</v>
      </c>
      <c r="AL19" s="322" t="s">
        <v>25</v>
      </c>
      <c r="AM19" s="322" t="s">
        <v>25</v>
      </c>
      <c r="AN19" s="72"/>
      <c r="AO19" s="340" t="s">
        <v>19</v>
      </c>
      <c r="AQ19" s="318"/>
      <c r="AR19" s="318"/>
      <c r="AS19" s="318"/>
      <c r="AT19" s="318"/>
      <c r="AU19" s="318"/>
      <c r="AV19" s="318"/>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c r="BX19" s="318"/>
      <c r="BY19" s="318"/>
      <c r="BZ19" s="318"/>
      <c r="CA19" s="318"/>
      <c r="CB19" s="318"/>
      <c r="CC19" s="318"/>
      <c r="CD19" s="318"/>
    </row>
    <row r="20" spans="1:82" ht="23.1" customHeight="1">
      <c r="A20" s="50"/>
      <c r="B20" s="49" t="s">
        <v>298</v>
      </c>
      <c r="C20" s="217"/>
      <c r="D20" s="314">
        <v>339</v>
      </c>
      <c r="E20" s="315">
        <v>60</v>
      </c>
      <c r="F20" s="315">
        <v>279</v>
      </c>
      <c r="G20" s="315">
        <v>98</v>
      </c>
      <c r="H20" s="315">
        <v>29</v>
      </c>
      <c r="I20" s="315">
        <v>69</v>
      </c>
      <c r="J20" s="315">
        <v>22</v>
      </c>
      <c r="K20" s="322" t="s">
        <v>25</v>
      </c>
      <c r="L20" s="315">
        <v>22</v>
      </c>
      <c r="M20" s="322">
        <v>2</v>
      </c>
      <c r="N20" s="322" t="s">
        <v>25</v>
      </c>
      <c r="O20" s="322">
        <v>2</v>
      </c>
      <c r="P20" s="315">
        <v>57</v>
      </c>
      <c r="Q20" s="315">
        <v>2</v>
      </c>
      <c r="R20" s="315">
        <v>55</v>
      </c>
      <c r="S20" s="315">
        <v>53</v>
      </c>
      <c r="T20" s="322" t="s">
        <v>25</v>
      </c>
      <c r="U20" s="315">
        <v>53</v>
      </c>
      <c r="V20" s="315">
        <v>6</v>
      </c>
      <c r="W20" s="322" t="s">
        <v>25</v>
      </c>
      <c r="X20" s="315">
        <v>6</v>
      </c>
      <c r="Y20" s="322" t="s">
        <v>25</v>
      </c>
      <c r="Z20" s="322" t="s">
        <v>25</v>
      </c>
      <c r="AA20" s="322" t="s">
        <v>25</v>
      </c>
      <c r="AB20" s="322" t="s">
        <v>25</v>
      </c>
      <c r="AC20" s="322" t="s">
        <v>25</v>
      </c>
      <c r="AD20" s="322" t="s">
        <v>25</v>
      </c>
      <c r="AE20" s="315">
        <v>44</v>
      </c>
      <c r="AF20" s="315">
        <v>15</v>
      </c>
      <c r="AG20" s="315">
        <v>29</v>
      </c>
      <c r="AH20" s="315">
        <v>57</v>
      </c>
      <c r="AI20" s="315">
        <v>14</v>
      </c>
      <c r="AJ20" s="315">
        <v>43</v>
      </c>
      <c r="AK20" s="322">
        <v>2</v>
      </c>
      <c r="AL20" s="322" t="s">
        <v>25</v>
      </c>
      <c r="AM20" s="322">
        <v>2</v>
      </c>
      <c r="AN20" s="72"/>
      <c r="AO20" s="340" t="s">
        <v>20</v>
      </c>
      <c r="AP20" s="67"/>
      <c r="AQ20" s="319"/>
      <c r="AR20" s="318"/>
      <c r="AS20" s="318"/>
      <c r="AT20" s="318"/>
      <c r="AU20" s="318"/>
      <c r="AV20" s="318"/>
      <c r="AW20" s="318"/>
      <c r="AX20" s="318"/>
      <c r="AY20" s="318"/>
      <c r="AZ20" s="318"/>
      <c r="BA20" s="318"/>
      <c r="BB20" s="318"/>
      <c r="BC20" s="318"/>
      <c r="BD20" s="318"/>
      <c r="BE20" s="318"/>
      <c r="BF20" s="318"/>
      <c r="BG20" s="318"/>
      <c r="BH20" s="318"/>
      <c r="BI20" s="318"/>
      <c r="BJ20" s="318"/>
      <c r="BK20" s="318"/>
      <c r="BL20" s="318"/>
      <c r="BM20" s="318"/>
      <c r="BN20" s="318"/>
      <c r="BO20" s="318"/>
      <c r="BP20" s="318"/>
      <c r="BQ20" s="318"/>
      <c r="BR20" s="318"/>
      <c r="BS20" s="318"/>
      <c r="BT20" s="318"/>
      <c r="BU20" s="318"/>
      <c r="BV20" s="318"/>
      <c r="BW20" s="318"/>
      <c r="BX20" s="318"/>
      <c r="BY20" s="318"/>
      <c r="BZ20" s="318"/>
      <c r="CA20" s="318"/>
      <c r="CB20" s="318"/>
      <c r="CC20" s="318"/>
      <c r="CD20" s="318"/>
    </row>
    <row r="21" spans="1:82" ht="23.1" customHeight="1">
      <c r="A21" s="50"/>
      <c r="B21" s="49" t="s">
        <v>299</v>
      </c>
      <c r="C21" s="217"/>
      <c r="D21" s="314">
        <v>294</v>
      </c>
      <c r="E21" s="315">
        <v>47</v>
      </c>
      <c r="F21" s="315">
        <v>247</v>
      </c>
      <c r="G21" s="315">
        <v>81</v>
      </c>
      <c r="H21" s="315">
        <v>16</v>
      </c>
      <c r="I21" s="315">
        <v>65</v>
      </c>
      <c r="J21" s="315">
        <v>23</v>
      </c>
      <c r="K21" s="315">
        <v>2</v>
      </c>
      <c r="L21" s="315">
        <v>21</v>
      </c>
      <c r="M21" s="322" t="s">
        <v>25</v>
      </c>
      <c r="N21" s="322" t="s">
        <v>25</v>
      </c>
      <c r="O21" s="322" t="s">
        <v>25</v>
      </c>
      <c r="P21" s="315">
        <v>11</v>
      </c>
      <c r="Q21" s="322" t="s">
        <v>25</v>
      </c>
      <c r="R21" s="315">
        <v>11</v>
      </c>
      <c r="S21" s="315">
        <v>50</v>
      </c>
      <c r="T21" s="315">
        <v>2</v>
      </c>
      <c r="U21" s="315">
        <v>48</v>
      </c>
      <c r="V21" s="322" t="s">
        <v>25</v>
      </c>
      <c r="W21" s="322" t="s">
        <v>25</v>
      </c>
      <c r="X21" s="322" t="s">
        <v>25</v>
      </c>
      <c r="Y21" s="315">
        <v>2</v>
      </c>
      <c r="Z21" s="322" t="s">
        <v>25</v>
      </c>
      <c r="AA21" s="315">
        <v>2</v>
      </c>
      <c r="AB21" s="315">
        <v>24</v>
      </c>
      <c r="AC21" s="315">
        <v>16</v>
      </c>
      <c r="AD21" s="315">
        <v>8</v>
      </c>
      <c r="AE21" s="315">
        <v>17</v>
      </c>
      <c r="AF21" s="315">
        <v>4</v>
      </c>
      <c r="AG21" s="315">
        <v>13</v>
      </c>
      <c r="AH21" s="315">
        <v>86</v>
      </c>
      <c r="AI21" s="315">
        <v>7</v>
      </c>
      <c r="AJ21" s="315">
        <v>79</v>
      </c>
      <c r="AK21" s="322" t="s">
        <v>25</v>
      </c>
      <c r="AL21" s="322" t="s">
        <v>25</v>
      </c>
      <c r="AM21" s="322" t="s">
        <v>25</v>
      </c>
      <c r="AN21" s="72"/>
      <c r="AO21" s="340" t="s">
        <v>21</v>
      </c>
      <c r="AP21" s="67"/>
      <c r="AQ21" s="319"/>
      <c r="AR21" s="318"/>
      <c r="AS21" s="318"/>
      <c r="AT21" s="318"/>
      <c r="AU21" s="318"/>
      <c r="AV21" s="318"/>
      <c r="AW21" s="318"/>
      <c r="AX21" s="318"/>
      <c r="AY21" s="318"/>
      <c r="AZ21" s="318"/>
      <c r="BA21" s="318"/>
      <c r="BB21" s="318"/>
      <c r="BC21" s="318"/>
      <c r="BD21" s="318"/>
      <c r="BE21" s="318"/>
      <c r="BF21" s="318"/>
      <c r="BG21" s="318"/>
      <c r="BH21" s="318"/>
      <c r="BI21" s="318"/>
      <c r="BJ21" s="318"/>
      <c r="BK21" s="318"/>
      <c r="BL21" s="318"/>
      <c r="BM21" s="318"/>
      <c r="BN21" s="318"/>
      <c r="BO21" s="318"/>
      <c r="BP21" s="318"/>
      <c r="BQ21" s="318"/>
      <c r="BR21" s="318"/>
      <c r="BS21" s="318"/>
      <c r="BT21" s="318"/>
      <c r="BU21" s="318"/>
      <c r="BV21" s="318"/>
      <c r="BW21" s="318"/>
      <c r="BX21" s="318"/>
      <c r="BY21" s="318"/>
      <c r="BZ21" s="318"/>
      <c r="CA21" s="318"/>
      <c r="CB21" s="318"/>
      <c r="CC21" s="318"/>
      <c r="CD21" s="318"/>
    </row>
    <row r="22" spans="1:82" ht="23.1" customHeight="1">
      <c r="A22" s="50"/>
      <c r="B22" s="49" t="s">
        <v>300</v>
      </c>
      <c r="C22" s="217"/>
      <c r="D22" s="314">
        <v>118</v>
      </c>
      <c r="E22" s="315">
        <v>16</v>
      </c>
      <c r="F22" s="315">
        <v>102</v>
      </c>
      <c r="G22" s="315">
        <v>61</v>
      </c>
      <c r="H22" s="315">
        <v>10</v>
      </c>
      <c r="I22" s="315">
        <v>51</v>
      </c>
      <c r="J22" s="315">
        <v>13</v>
      </c>
      <c r="K22" s="322">
        <v>1</v>
      </c>
      <c r="L22" s="315">
        <v>12</v>
      </c>
      <c r="M22" s="315">
        <v>1</v>
      </c>
      <c r="N22" s="315">
        <v>1</v>
      </c>
      <c r="O22" s="322" t="s">
        <v>25</v>
      </c>
      <c r="P22" s="315">
        <v>10</v>
      </c>
      <c r="Q22" s="322" t="s">
        <v>25</v>
      </c>
      <c r="R22" s="315">
        <v>10</v>
      </c>
      <c r="S22" s="315">
        <v>16</v>
      </c>
      <c r="T22" s="315">
        <v>1</v>
      </c>
      <c r="U22" s="315">
        <v>15</v>
      </c>
      <c r="V22" s="322" t="s">
        <v>25</v>
      </c>
      <c r="W22" s="322" t="s">
        <v>25</v>
      </c>
      <c r="X22" s="322" t="s">
        <v>25</v>
      </c>
      <c r="Y22" s="315">
        <v>1</v>
      </c>
      <c r="Z22" s="322" t="s">
        <v>25</v>
      </c>
      <c r="AA22" s="315">
        <v>1</v>
      </c>
      <c r="AB22" s="322">
        <v>4</v>
      </c>
      <c r="AC22" s="322">
        <v>1</v>
      </c>
      <c r="AD22" s="322">
        <v>3</v>
      </c>
      <c r="AE22" s="315">
        <v>1</v>
      </c>
      <c r="AF22" s="322" t="s">
        <v>25</v>
      </c>
      <c r="AG22" s="315">
        <v>1</v>
      </c>
      <c r="AH22" s="315">
        <v>11</v>
      </c>
      <c r="AI22" s="315">
        <v>2</v>
      </c>
      <c r="AJ22" s="315">
        <v>9</v>
      </c>
      <c r="AK22" s="322">
        <v>1</v>
      </c>
      <c r="AL22" s="322" t="s">
        <v>25</v>
      </c>
      <c r="AM22" s="322">
        <v>1</v>
      </c>
      <c r="AN22" s="72"/>
      <c r="AO22" s="340" t="s">
        <v>22</v>
      </c>
      <c r="AP22" s="67"/>
      <c r="AQ22" s="319"/>
      <c r="AR22" s="318"/>
      <c r="AS22" s="318"/>
      <c r="AT22" s="318"/>
      <c r="AU22" s="318"/>
      <c r="AV22" s="318"/>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8"/>
      <c r="BS22" s="318"/>
      <c r="BT22" s="318"/>
      <c r="BU22" s="318"/>
      <c r="BV22" s="318"/>
      <c r="BW22" s="318"/>
      <c r="BX22" s="318"/>
      <c r="BY22" s="318"/>
      <c r="BZ22" s="318"/>
      <c r="CA22" s="318"/>
      <c r="CB22" s="318"/>
      <c r="CC22" s="318"/>
      <c r="CD22" s="318"/>
    </row>
    <row r="23" spans="1:82" ht="23.1" customHeight="1">
      <c r="A23" s="50"/>
      <c r="B23" s="49" t="s">
        <v>301</v>
      </c>
      <c r="C23" s="217"/>
      <c r="D23" s="314">
        <v>59</v>
      </c>
      <c r="E23" s="315">
        <v>5</v>
      </c>
      <c r="F23" s="315">
        <v>54</v>
      </c>
      <c r="G23" s="315">
        <v>22</v>
      </c>
      <c r="H23" s="315">
        <v>4</v>
      </c>
      <c r="I23" s="315">
        <v>18</v>
      </c>
      <c r="J23" s="315">
        <v>6</v>
      </c>
      <c r="K23" s="322" t="s">
        <v>25</v>
      </c>
      <c r="L23" s="315">
        <v>6</v>
      </c>
      <c r="M23" s="322" t="s">
        <v>25</v>
      </c>
      <c r="N23" s="322" t="s">
        <v>25</v>
      </c>
      <c r="O23" s="322" t="s">
        <v>25</v>
      </c>
      <c r="P23" s="315">
        <v>4</v>
      </c>
      <c r="Q23" s="322">
        <v>1</v>
      </c>
      <c r="R23" s="315">
        <v>3</v>
      </c>
      <c r="S23" s="315">
        <v>13</v>
      </c>
      <c r="T23" s="322" t="s">
        <v>25</v>
      </c>
      <c r="U23" s="315">
        <v>13</v>
      </c>
      <c r="V23" s="322" t="s">
        <v>25</v>
      </c>
      <c r="W23" s="322" t="s">
        <v>25</v>
      </c>
      <c r="X23" s="322" t="s">
        <v>25</v>
      </c>
      <c r="Y23" s="322" t="s">
        <v>25</v>
      </c>
      <c r="Z23" s="322" t="s">
        <v>25</v>
      </c>
      <c r="AA23" s="322" t="s">
        <v>25</v>
      </c>
      <c r="AB23" s="322" t="s">
        <v>25</v>
      </c>
      <c r="AC23" s="322" t="s">
        <v>25</v>
      </c>
      <c r="AD23" s="322" t="s">
        <v>25</v>
      </c>
      <c r="AE23" s="315">
        <v>14</v>
      </c>
      <c r="AF23" s="322" t="s">
        <v>25</v>
      </c>
      <c r="AG23" s="315">
        <v>14</v>
      </c>
      <c r="AH23" s="322" t="s">
        <v>25</v>
      </c>
      <c r="AI23" s="322" t="s">
        <v>25</v>
      </c>
      <c r="AJ23" s="322" t="s">
        <v>25</v>
      </c>
      <c r="AK23" s="322" t="s">
        <v>25</v>
      </c>
      <c r="AL23" s="322" t="s">
        <v>25</v>
      </c>
      <c r="AM23" s="322" t="s">
        <v>25</v>
      </c>
      <c r="AN23" s="72"/>
      <c r="AO23" s="340" t="s">
        <v>23</v>
      </c>
      <c r="AP23" s="67"/>
      <c r="AQ23" s="319"/>
      <c r="AR23" s="318"/>
      <c r="AS23" s="318"/>
      <c r="AT23" s="318"/>
      <c r="AU23" s="318"/>
      <c r="AV23" s="318"/>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c r="BV23" s="318"/>
      <c r="BW23" s="318"/>
      <c r="BX23" s="318"/>
      <c r="BY23" s="318"/>
      <c r="BZ23" s="318"/>
      <c r="CA23" s="318"/>
      <c r="CB23" s="318"/>
      <c r="CC23" s="318"/>
      <c r="CD23" s="318"/>
    </row>
    <row r="24" spans="1:82" ht="23.1" customHeight="1">
      <c r="A24" s="50"/>
      <c r="B24" s="49" t="s">
        <v>24</v>
      </c>
      <c r="C24" s="217"/>
      <c r="D24" s="314">
        <v>115</v>
      </c>
      <c r="E24" s="315">
        <v>30</v>
      </c>
      <c r="F24" s="315">
        <v>85</v>
      </c>
      <c r="G24" s="315">
        <v>38</v>
      </c>
      <c r="H24" s="315">
        <v>19</v>
      </c>
      <c r="I24" s="315">
        <v>19</v>
      </c>
      <c r="J24" s="315">
        <v>5</v>
      </c>
      <c r="K24" s="322" t="s">
        <v>25</v>
      </c>
      <c r="L24" s="315">
        <v>5</v>
      </c>
      <c r="M24" s="322" t="s">
        <v>25</v>
      </c>
      <c r="N24" s="322" t="s">
        <v>25</v>
      </c>
      <c r="O24" s="322" t="s">
        <v>25</v>
      </c>
      <c r="P24" s="315">
        <v>8</v>
      </c>
      <c r="Q24" s="322" t="s">
        <v>25</v>
      </c>
      <c r="R24" s="315">
        <v>8</v>
      </c>
      <c r="S24" s="315">
        <v>23</v>
      </c>
      <c r="T24" s="322" t="s">
        <v>25</v>
      </c>
      <c r="U24" s="315">
        <v>23</v>
      </c>
      <c r="V24" s="322">
        <v>1</v>
      </c>
      <c r="W24" s="322" t="s">
        <v>25</v>
      </c>
      <c r="X24" s="322">
        <v>1</v>
      </c>
      <c r="Y24" s="322" t="s">
        <v>25</v>
      </c>
      <c r="Z24" s="322" t="s">
        <v>25</v>
      </c>
      <c r="AA24" s="322" t="s">
        <v>25</v>
      </c>
      <c r="AB24" s="315">
        <v>12</v>
      </c>
      <c r="AC24" s="315">
        <v>2</v>
      </c>
      <c r="AD24" s="315">
        <v>10</v>
      </c>
      <c r="AE24" s="315">
        <v>20</v>
      </c>
      <c r="AF24" s="315">
        <v>4</v>
      </c>
      <c r="AG24" s="315">
        <v>16</v>
      </c>
      <c r="AH24" s="315">
        <v>8</v>
      </c>
      <c r="AI24" s="315">
        <v>5</v>
      </c>
      <c r="AJ24" s="315">
        <v>3</v>
      </c>
      <c r="AK24" s="322" t="s">
        <v>25</v>
      </c>
      <c r="AL24" s="322" t="s">
        <v>25</v>
      </c>
      <c r="AM24" s="322" t="s">
        <v>25</v>
      </c>
      <c r="AN24" s="72"/>
      <c r="AO24" s="340" t="s">
        <v>24</v>
      </c>
      <c r="AP24" s="67"/>
      <c r="AQ24" s="319"/>
      <c r="AR24" s="318"/>
      <c r="AS24" s="318"/>
      <c r="AT24" s="318"/>
      <c r="AU24" s="318"/>
      <c r="AV24" s="318"/>
      <c r="AW24" s="318"/>
      <c r="AX24" s="318"/>
      <c r="AY24" s="318"/>
      <c r="AZ24" s="318"/>
      <c r="BA24" s="318"/>
      <c r="BB24" s="318"/>
      <c r="BC24" s="318"/>
      <c r="BD24" s="318"/>
      <c r="BE24" s="318"/>
      <c r="BF24" s="318"/>
      <c r="BG24" s="318"/>
      <c r="BH24" s="318"/>
      <c r="BI24" s="318"/>
      <c r="BJ24" s="318"/>
      <c r="BK24" s="318"/>
      <c r="BL24" s="318"/>
      <c r="BM24" s="318"/>
      <c r="BN24" s="318"/>
      <c r="BO24" s="318"/>
      <c r="BP24" s="318"/>
      <c r="BQ24" s="318"/>
      <c r="BR24" s="318"/>
      <c r="BS24" s="318"/>
      <c r="BT24" s="318"/>
      <c r="BU24" s="318"/>
      <c r="BV24" s="318"/>
      <c r="BW24" s="318"/>
      <c r="BX24" s="318"/>
      <c r="BY24" s="318"/>
      <c r="BZ24" s="318"/>
      <c r="CA24" s="318"/>
      <c r="CB24" s="318"/>
      <c r="CC24" s="318"/>
      <c r="CD24" s="318"/>
    </row>
    <row r="25" spans="1:82" ht="15" customHeight="1">
      <c r="A25" s="50"/>
      <c r="B25" s="50"/>
      <c r="C25" s="217"/>
      <c r="D25" s="73"/>
      <c r="E25" s="74"/>
      <c r="F25" s="74"/>
      <c r="G25" s="74"/>
      <c r="H25" s="74"/>
      <c r="I25" s="74"/>
      <c r="J25" s="74"/>
      <c r="K25" s="74"/>
      <c r="L25" s="74"/>
      <c r="M25" s="74"/>
      <c r="N25" s="74"/>
      <c r="O25" s="74"/>
      <c r="P25" s="74"/>
      <c r="Q25" s="74"/>
      <c r="R25" s="74"/>
      <c r="S25" s="74"/>
      <c r="T25" s="74"/>
      <c r="U25" s="74"/>
      <c r="V25" s="74"/>
      <c r="W25" s="74"/>
      <c r="X25" s="74"/>
      <c r="Y25" s="322"/>
      <c r="Z25" s="322"/>
      <c r="AA25" s="322"/>
      <c r="AB25" s="74"/>
      <c r="AC25" s="74"/>
      <c r="AD25" s="74"/>
      <c r="AE25" s="74"/>
      <c r="AF25" s="74"/>
      <c r="AG25" s="74"/>
      <c r="AH25" s="74"/>
      <c r="AI25" s="74"/>
      <c r="AJ25" s="74"/>
      <c r="AK25" s="74"/>
      <c r="AL25" s="74"/>
      <c r="AM25" s="74"/>
      <c r="AN25" s="72"/>
      <c r="AO25" s="340"/>
    </row>
    <row r="26" spans="1:82" ht="23.1" customHeight="1">
      <c r="A26" s="515" t="s">
        <v>294</v>
      </c>
      <c r="B26" s="515"/>
      <c r="D26" s="73"/>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2"/>
      <c r="AO26" s="340" t="s">
        <v>68</v>
      </c>
    </row>
    <row r="27" spans="1:82" ht="23.1" customHeight="1">
      <c r="A27" s="456"/>
      <c r="B27" s="50" t="s">
        <v>506</v>
      </c>
      <c r="C27" s="217"/>
      <c r="D27" s="251">
        <v>493</v>
      </c>
      <c r="E27" s="198">
        <v>119</v>
      </c>
      <c r="F27" s="198">
        <v>374</v>
      </c>
      <c r="G27" s="198">
        <v>167</v>
      </c>
      <c r="H27" s="198">
        <v>43</v>
      </c>
      <c r="I27" s="198">
        <v>124</v>
      </c>
      <c r="J27" s="198">
        <v>17</v>
      </c>
      <c r="K27" s="322" t="s">
        <v>25</v>
      </c>
      <c r="L27" s="198">
        <v>17</v>
      </c>
      <c r="M27" s="198">
        <v>16</v>
      </c>
      <c r="N27" s="198">
        <v>7</v>
      </c>
      <c r="O27" s="198">
        <v>9</v>
      </c>
      <c r="P27" s="198">
        <v>59</v>
      </c>
      <c r="Q27" s="198">
        <v>11</v>
      </c>
      <c r="R27" s="198">
        <v>48</v>
      </c>
      <c r="S27" s="198">
        <v>81</v>
      </c>
      <c r="T27" s="198">
        <v>8</v>
      </c>
      <c r="U27" s="198">
        <v>73</v>
      </c>
      <c r="V27" s="322">
        <v>1</v>
      </c>
      <c r="W27" s="322" t="s">
        <v>25</v>
      </c>
      <c r="X27" s="322">
        <v>1</v>
      </c>
      <c r="Y27" s="198">
        <v>1</v>
      </c>
      <c r="Z27" s="322" t="s">
        <v>25</v>
      </c>
      <c r="AA27" s="198">
        <v>1</v>
      </c>
      <c r="AB27" s="198">
        <v>20</v>
      </c>
      <c r="AC27" s="198">
        <v>5</v>
      </c>
      <c r="AD27" s="198">
        <v>15</v>
      </c>
      <c r="AE27" s="198">
        <v>44</v>
      </c>
      <c r="AF27" s="198">
        <v>9</v>
      </c>
      <c r="AG27" s="198">
        <v>35</v>
      </c>
      <c r="AH27" s="198">
        <v>87</v>
      </c>
      <c r="AI27" s="198">
        <v>36</v>
      </c>
      <c r="AJ27" s="198">
        <v>51</v>
      </c>
      <c r="AK27" s="198">
        <v>1</v>
      </c>
      <c r="AL27" s="322" t="s">
        <v>25</v>
      </c>
      <c r="AM27" s="198">
        <v>1</v>
      </c>
      <c r="AN27" s="72"/>
      <c r="AO27" s="341" t="s">
        <v>288</v>
      </c>
    </row>
    <row r="28" spans="1:82" ht="23.1" customHeight="1">
      <c r="A28" s="456"/>
      <c r="B28" s="50" t="s">
        <v>474</v>
      </c>
      <c r="C28" s="217"/>
      <c r="D28" s="314">
        <v>559</v>
      </c>
      <c r="E28" s="315">
        <v>117</v>
      </c>
      <c r="F28" s="315">
        <v>442</v>
      </c>
      <c r="G28" s="315">
        <v>173</v>
      </c>
      <c r="H28" s="315">
        <v>42</v>
      </c>
      <c r="I28" s="315">
        <v>131</v>
      </c>
      <c r="J28" s="315">
        <v>22</v>
      </c>
      <c r="K28" s="322">
        <v>1</v>
      </c>
      <c r="L28" s="315">
        <v>21</v>
      </c>
      <c r="M28" s="315">
        <v>26</v>
      </c>
      <c r="N28" s="315">
        <v>8</v>
      </c>
      <c r="O28" s="315">
        <v>18</v>
      </c>
      <c r="P28" s="315">
        <v>67</v>
      </c>
      <c r="Q28" s="315">
        <v>9</v>
      </c>
      <c r="R28" s="315">
        <v>58</v>
      </c>
      <c r="S28" s="315">
        <v>88</v>
      </c>
      <c r="T28" s="315">
        <v>5</v>
      </c>
      <c r="U28" s="315">
        <v>83</v>
      </c>
      <c r="V28" s="315" t="s">
        <v>145</v>
      </c>
      <c r="W28" s="322" t="s">
        <v>145</v>
      </c>
      <c r="X28" s="315" t="s">
        <v>145</v>
      </c>
      <c r="Y28" s="315">
        <v>2</v>
      </c>
      <c r="Z28" s="322" t="s">
        <v>145</v>
      </c>
      <c r="AA28" s="315">
        <v>2</v>
      </c>
      <c r="AB28" s="315">
        <v>16</v>
      </c>
      <c r="AC28" s="315">
        <v>3</v>
      </c>
      <c r="AD28" s="315">
        <v>13</v>
      </c>
      <c r="AE28" s="315">
        <v>53</v>
      </c>
      <c r="AF28" s="315">
        <v>10</v>
      </c>
      <c r="AG28" s="315">
        <v>43</v>
      </c>
      <c r="AH28" s="315">
        <v>112</v>
      </c>
      <c r="AI28" s="315">
        <v>39</v>
      </c>
      <c r="AJ28" s="315">
        <v>73</v>
      </c>
      <c r="AK28" s="315" t="s">
        <v>145</v>
      </c>
      <c r="AL28" s="322" t="s">
        <v>145</v>
      </c>
      <c r="AM28" s="315" t="s">
        <v>145</v>
      </c>
      <c r="AN28" s="72"/>
      <c r="AO28" s="341" t="s">
        <v>473</v>
      </c>
      <c r="AQ28" s="318"/>
      <c r="AR28" s="318"/>
      <c r="AS28" s="318"/>
      <c r="AT28" s="318"/>
      <c r="AU28" s="318"/>
      <c r="AV28" s="318"/>
      <c r="AW28" s="318"/>
      <c r="AX28" s="318"/>
      <c r="AY28" s="318"/>
      <c r="AZ28" s="318"/>
      <c r="BA28" s="318"/>
      <c r="BB28" s="318"/>
      <c r="BC28" s="318"/>
      <c r="BD28" s="318"/>
      <c r="BE28" s="318"/>
      <c r="BF28" s="318"/>
      <c r="BG28" s="318"/>
      <c r="BH28" s="318"/>
      <c r="BI28" s="318"/>
      <c r="BJ28" s="318"/>
      <c r="BK28" s="318"/>
      <c r="BL28" s="318"/>
      <c r="BM28" s="318"/>
      <c r="BN28" s="318"/>
      <c r="BO28" s="318"/>
      <c r="BP28" s="318"/>
      <c r="BQ28" s="318"/>
      <c r="BR28" s="318"/>
      <c r="BS28" s="318"/>
      <c r="BT28" s="318"/>
      <c r="BU28" s="318"/>
      <c r="BV28" s="318"/>
      <c r="BW28" s="318"/>
      <c r="BX28" s="318"/>
      <c r="BY28" s="318"/>
      <c r="BZ28" s="318"/>
    </row>
    <row r="29" spans="1:82" ht="23.1" customHeight="1">
      <c r="A29" s="456"/>
      <c r="B29" s="50" t="s">
        <v>505</v>
      </c>
      <c r="C29" s="217"/>
      <c r="D29" s="314">
        <v>535</v>
      </c>
      <c r="E29" s="315">
        <v>112</v>
      </c>
      <c r="F29" s="315">
        <v>423</v>
      </c>
      <c r="G29" s="315">
        <v>178</v>
      </c>
      <c r="H29" s="315">
        <v>48</v>
      </c>
      <c r="I29" s="315">
        <v>130</v>
      </c>
      <c r="J29" s="315">
        <v>25</v>
      </c>
      <c r="K29" s="322">
        <v>1</v>
      </c>
      <c r="L29" s="315">
        <v>24</v>
      </c>
      <c r="M29" s="315">
        <v>13</v>
      </c>
      <c r="N29" s="315">
        <v>5</v>
      </c>
      <c r="O29" s="315">
        <v>8</v>
      </c>
      <c r="P29" s="315">
        <v>60</v>
      </c>
      <c r="Q29" s="315">
        <v>8</v>
      </c>
      <c r="R29" s="315">
        <v>52</v>
      </c>
      <c r="S29" s="315">
        <v>88</v>
      </c>
      <c r="T29" s="315">
        <v>3</v>
      </c>
      <c r="U29" s="315">
        <v>85</v>
      </c>
      <c r="V29" s="322" t="s">
        <v>25</v>
      </c>
      <c r="W29" s="322" t="s">
        <v>25</v>
      </c>
      <c r="X29" s="322" t="s">
        <v>25</v>
      </c>
      <c r="Y29" s="315">
        <v>1</v>
      </c>
      <c r="Z29" s="322" t="s">
        <v>25</v>
      </c>
      <c r="AA29" s="315">
        <v>1</v>
      </c>
      <c r="AB29" s="315">
        <v>16</v>
      </c>
      <c r="AC29" s="315">
        <v>3</v>
      </c>
      <c r="AD29" s="315">
        <v>13</v>
      </c>
      <c r="AE29" s="315">
        <v>54</v>
      </c>
      <c r="AF29" s="315">
        <v>9</v>
      </c>
      <c r="AG29" s="315">
        <v>45</v>
      </c>
      <c r="AH29" s="315">
        <v>100</v>
      </c>
      <c r="AI29" s="315">
        <v>35</v>
      </c>
      <c r="AJ29" s="315">
        <v>65</v>
      </c>
      <c r="AK29" s="322" t="s">
        <v>25</v>
      </c>
      <c r="AL29" s="322" t="s">
        <v>25</v>
      </c>
      <c r="AM29" s="322" t="s">
        <v>25</v>
      </c>
      <c r="AN29" s="72"/>
      <c r="AO29" s="341" t="s">
        <v>507</v>
      </c>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8"/>
      <c r="BM29" s="318"/>
      <c r="BN29" s="318"/>
      <c r="BO29" s="318"/>
      <c r="BP29" s="318"/>
      <c r="BQ29" s="318"/>
      <c r="BR29" s="318"/>
      <c r="BS29" s="318"/>
      <c r="BT29" s="318"/>
      <c r="BU29" s="318"/>
      <c r="BV29" s="318"/>
      <c r="BW29" s="318"/>
      <c r="BX29" s="318"/>
      <c r="BY29" s="318"/>
      <c r="BZ29" s="318"/>
    </row>
    <row r="30" spans="1:82" ht="15" customHeight="1">
      <c r="A30" s="50"/>
      <c r="B30" s="50"/>
      <c r="C30" s="217"/>
      <c r="D30" s="314"/>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72"/>
      <c r="AO30" s="342"/>
      <c r="AQ30" s="318"/>
      <c r="AR30" s="318"/>
      <c r="AS30" s="318"/>
      <c r="AT30" s="318"/>
      <c r="AU30" s="318"/>
      <c r="AV30" s="318"/>
      <c r="AW30" s="318"/>
      <c r="AX30" s="318"/>
      <c r="AY30" s="318"/>
      <c r="AZ30" s="318"/>
      <c r="BA30" s="318"/>
      <c r="BB30" s="318"/>
      <c r="BC30" s="318"/>
      <c r="BD30" s="318"/>
      <c r="BE30" s="318"/>
      <c r="BF30" s="318"/>
      <c r="BG30" s="318"/>
      <c r="BH30" s="318"/>
      <c r="BI30" s="318"/>
      <c r="BJ30" s="318"/>
      <c r="BK30" s="318"/>
      <c r="BL30" s="318"/>
      <c r="BM30" s="318"/>
      <c r="BN30" s="318"/>
      <c r="BO30" s="318"/>
      <c r="BP30" s="318"/>
      <c r="BQ30" s="318"/>
      <c r="BR30" s="318"/>
      <c r="BS30" s="318"/>
      <c r="BT30" s="318"/>
      <c r="BU30" s="318"/>
      <c r="BV30" s="318"/>
      <c r="BW30" s="318"/>
      <c r="BX30" s="318"/>
      <c r="BY30" s="318"/>
      <c r="BZ30" s="318"/>
    </row>
    <row r="31" spans="1:82" ht="23.1" customHeight="1">
      <c r="A31" s="50"/>
      <c r="B31" s="450" t="s">
        <v>65</v>
      </c>
      <c r="C31" s="217"/>
      <c r="D31" s="350">
        <v>2</v>
      </c>
      <c r="E31" s="322" t="s">
        <v>25</v>
      </c>
      <c r="F31" s="352">
        <v>2</v>
      </c>
      <c r="G31" s="354" t="s">
        <v>475</v>
      </c>
      <c r="H31" s="354" t="s">
        <v>475</v>
      </c>
      <c r="I31" s="354" t="s">
        <v>475</v>
      </c>
      <c r="J31" s="354" t="s">
        <v>475</v>
      </c>
      <c r="K31" s="354" t="s">
        <v>475</v>
      </c>
      <c r="L31" s="354" t="s">
        <v>475</v>
      </c>
      <c r="M31" s="322" t="s">
        <v>25</v>
      </c>
      <c r="N31" s="322" t="s">
        <v>25</v>
      </c>
      <c r="O31" s="322" t="s">
        <v>25</v>
      </c>
      <c r="P31" s="352">
        <v>2</v>
      </c>
      <c r="Q31" s="322" t="s">
        <v>25</v>
      </c>
      <c r="R31" s="351">
        <v>2</v>
      </c>
      <c r="S31" s="322" t="s">
        <v>25</v>
      </c>
      <c r="T31" s="322" t="s">
        <v>25</v>
      </c>
      <c r="U31" s="322" t="s">
        <v>25</v>
      </c>
      <c r="V31" s="322" t="s">
        <v>25</v>
      </c>
      <c r="W31" s="322" t="s">
        <v>25</v>
      </c>
      <c r="X31" s="322" t="s">
        <v>25</v>
      </c>
      <c r="Y31" s="322" t="s">
        <v>25</v>
      </c>
      <c r="Z31" s="322" t="s">
        <v>25</v>
      </c>
      <c r="AA31" s="322" t="s">
        <v>25</v>
      </c>
      <c r="AB31" s="322" t="s">
        <v>25</v>
      </c>
      <c r="AC31" s="322" t="s">
        <v>25</v>
      </c>
      <c r="AD31" s="322" t="s">
        <v>25</v>
      </c>
      <c r="AE31" s="322" t="s">
        <v>25</v>
      </c>
      <c r="AF31" s="322" t="s">
        <v>25</v>
      </c>
      <c r="AG31" s="322" t="s">
        <v>25</v>
      </c>
      <c r="AH31" s="322" t="s">
        <v>25</v>
      </c>
      <c r="AI31" s="322" t="s">
        <v>25</v>
      </c>
      <c r="AJ31" s="322" t="s">
        <v>25</v>
      </c>
      <c r="AK31" s="322" t="s">
        <v>25</v>
      </c>
      <c r="AL31" s="322" t="s">
        <v>25</v>
      </c>
      <c r="AM31" s="322" t="s">
        <v>25</v>
      </c>
      <c r="AN31" s="72"/>
      <c r="AO31" s="340" t="s">
        <v>69</v>
      </c>
      <c r="AQ31" s="318"/>
      <c r="AR31" s="318"/>
      <c r="AS31" s="318"/>
      <c r="AT31" s="320"/>
      <c r="AU31" s="320"/>
      <c r="AV31" s="320"/>
      <c r="AW31" s="320"/>
      <c r="AX31" s="318"/>
      <c r="AY31" s="318"/>
      <c r="AZ31" s="318"/>
      <c r="BA31" s="318"/>
      <c r="BB31" s="318"/>
      <c r="BC31" s="318"/>
      <c r="BD31" s="318"/>
      <c r="BE31" s="318"/>
      <c r="BF31" s="318"/>
      <c r="BG31" s="318"/>
      <c r="BH31" s="318"/>
      <c r="BI31" s="318"/>
      <c r="BJ31" s="318"/>
      <c r="BK31" s="318"/>
      <c r="BL31" s="318"/>
      <c r="BM31" s="318"/>
      <c r="BN31" s="318"/>
      <c r="BO31" s="318"/>
      <c r="BP31" s="318"/>
      <c r="BQ31" s="318"/>
      <c r="BR31" s="318"/>
      <c r="BS31" s="318"/>
      <c r="BT31" s="318"/>
      <c r="BU31" s="318"/>
      <c r="BV31" s="318"/>
      <c r="BW31" s="318"/>
      <c r="BX31" s="318"/>
      <c r="BY31" s="318"/>
      <c r="BZ31" s="318"/>
    </row>
    <row r="32" spans="1:82" ht="23.1" customHeight="1">
      <c r="A32" s="50"/>
      <c r="B32" s="450" t="s">
        <v>295</v>
      </c>
      <c r="C32" s="217"/>
      <c r="D32" s="350">
        <v>30</v>
      </c>
      <c r="E32" s="352">
        <v>18</v>
      </c>
      <c r="F32" s="352">
        <v>12</v>
      </c>
      <c r="G32" s="354" t="s">
        <v>475</v>
      </c>
      <c r="H32" s="354" t="s">
        <v>475</v>
      </c>
      <c r="I32" s="354" t="s">
        <v>475</v>
      </c>
      <c r="J32" s="354" t="s">
        <v>475</v>
      </c>
      <c r="K32" s="354" t="s">
        <v>475</v>
      </c>
      <c r="L32" s="354" t="s">
        <v>475</v>
      </c>
      <c r="M32" s="322" t="s">
        <v>25</v>
      </c>
      <c r="N32" s="322" t="s">
        <v>25</v>
      </c>
      <c r="O32" s="322" t="s">
        <v>25</v>
      </c>
      <c r="P32" s="352">
        <v>16</v>
      </c>
      <c r="Q32" s="351">
        <v>7</v>
      </c>
      <c r="R32" s="351">
        <v>9</v>
      </c>
      <c r="S32" s="322" t="s">
        <v>25</v>
      </c>
      <c r="T32" s="322" t="s">
        <v>25</v>
      </c>
      <c r="U32" s="322" t="s">
        <v>25</v>
      </c>
      <c r="V32" s="322" t="s">
        <v>25</v>
      </c>
      <c r="W32" s="322" t="s">
        <v>25</v>
      </c>
      <c r="X32" s="322" t="s">
        <v>25</v>
      </c>
      <c r="Y32" s="322" t="s">
        <v>25</v>
      </c>
      <c r="Z32" s="322" t="s">
        <v>25</v>
      </c>
      <c r="AA32" s="322" t="s">
        <v>25</v>
      </c>
      <c r="AB32" s="352">
        <v>3</v>
      </c>
      <c r="AC32" s="351">
        <v>1</v>
      </c>
      <c r="AD32" s="351">
        <v>2</v>
      </c>
      <c r="AE32" s="352">
        <v>2</v>
      </c>
      <c r="AF32" s="351">
        <v>2</v>
      </c>
      <c r="AG32" s="322" t="s">
        <v>25</v>
      </c>
      <c r="AH32" s="352">
        <v>9</v>
      </c>
      <c r="AI32" s="351">
        <v>8</v>
      </c>
      <c r="AJ32" s="351">
        <v>1</v>
      </c>
      <c r="AK32" s="322" t="s">
        <v>25</v>
      </c>
      <c r="AL32" s="322" t="s">
        <v>25</v>
      </c>
      <c r="AM32" s="322" t="s">
        <v>25</v>
      </c>
      <c r="AN32" s="72"/>
      <c r="AO32" s="340" t="s">
        <v>70</v>
      </c>
      <c r="AQ32" s="318"/>
      <c r="AR32" s="318"/>
      <c r="AS32" s="318"/>
      <c r="AT32" s="320"/>
      <c r="AU32" s="320"/>
      <c r="AV32" s="320"/>
      <c r="AW32" s="320"/>
      <c r="AX32" s="318"/>
      <c r="AY32" s="318"/>
      <c r="AZ32" s="318"/>
      <c r="BA32" s="318"/>
      <c r="BB32" s="318"/>
      <c r="BC32" s="318"/>
      <c r="BD32" s="318"/>
      <c r="BE32" s="318"/>
      <c r="BF32" s="318"/>
      <c r="BG32" s="318"/>
      <c r="BH32" s="318"/>
      <c r="BI32" s="318"/>
      <c r="BJ32" s="318"/>
      <c r="BK32" s="318"/>
      <c r="BL32" s="318"/>
      <c r="BM32" s="318"/>
      <c r="BN32" s="318"/>
      <c r="BO32" s="318"/>
      <c r="BP32" s="318"/>
      <c r="BQ32" s="318"/>
      <c r="BR32" s="318"/>
      <c r="BS32" s="318"/>
      <c r="BT32" s="318"/>
      <c r="BU32" s="318"/>
      <c r="BV32" s="318"/>
      <c r="BW32" s="318"/>
      <c r="BX32" s="318"/>
      <c r="BY32" s="318"/>
      <c r="BZ32" s="318"/>
    </row>
    <row r="33" spans="1:78" ht="23.1" customHeight="1">
      <c r="A33" s="50"/>
      <c r="B33" s="450" t="s">
        <v>296</v>
      </c>
      <c r="C33" s="217"/>
      <c r="D33" s="350">
        <v>503</v>
      </c>
      <c r="E33" s="352">
        <v>94</v>
      </c>
      <c r="F33" s="352">
        <v>409</v>
      </c>
      <c r="G33" s="352">
        <v>178</v>
      </c>
      <c r="H33" s="351">
        <v>48</v>
      </c>
      <c r="I33" s="351">
        <v>130</v>
      </c>
      <c r="J33" s="352">
        <v>25</v>
      </c>
      <c r="K33" s="351">
        <v>1</v>
      </c>
      <c r="L33" s="351">
        <v>24</v>
      </c>
      <c r="M33" s="352">
        <v>13</v>
      </c>
      <c r="N33" s="351">
        <v>5</v>
      </c>
      <c r="O33" s="351">
        <v>8</v>
      </c>
      <c r="P33" s="352">
        <v>42</v>
      </c>
      <c r="Q33" s="351">
        <v>1</v>
      </c>
      <c r="R33" s="351">
        <v>41</v>
      </c>
      <c r="S33" s="352">
        <v>88</v>
      </c>
      <c r="T33" s="351">
        <v>3</v>
      </c>
      <c r="U33" s="351">
        <v>85</v>
      </c>
      <c r="V33" s="322" t="s">
        <v>25</v>
      </c>
      <c r="W33" s="322" t="s">
        <v>25</v>
      </c>
      <c r="X33" s="322" t="s">
        <v>25</v>
      </c>
      <c r="Y33" s="352">
        <v>1</v>
      </c>
      <c r="Z33" s="322" t="s">
        <v>25</v>
      </c>
      <c r="AA33" s="351">
        <v>1</v>
      </c>
      <c r="AB33" s="352">
        <v>13</v>
      </c>
      <c r="AC33" s="351">
        <v>2</v>
      </c>
      <c r="AD33" s="351">
        <v>11</v>
      </c>
      <c r="AE33" s="352">
        <v>52</v>
      </c>
      <c r="AF33" s="351">
        <v>7</v>
      </c>
      <c r="AG33" s="351">
        <v>45</v>
      </c>
      <c r="AH33" s="352">
        <v>91</v>
      </c>
      <c r="AI33" s="351">
        <v>27</v>
      </c>
      <c r="AJ33" s="351">
        <v>64</v>
      </c>
      <c r="AK33" s="322" t="s">
        <v>25</v>
      </c>
      <c r="AL33" s="322" t="s">
        <v>25</v>
      </c>
      <c r="AM33" s="322" t="s">
        <v>25</v>
      </c>
      <c r="AN33" s="72"/>
      <c r="AO33" s="340" t="s">
        <v>71</v>
      </c>
      <c r="AQ33" s="318"/>
      <c r="AR33" s="318"/>
      <c r="AS33" s="318"/>
      <c r="AT33" s="318"/>
      <c r="AU33" s="318"/>
      <c r="AV33" s="318"/>
      <c r="AW33" s="318"/>
      <c r="AX33" s="318"/>
      <c r="AY33" s="318"/>
      <c r="AZ33" s="318"/>
      <c r="BA33" s="318"/>
      <c r="BB33" s="318"/>
      <c r="BC33" s="318"/>
      <c r="BD33" s="318"/>
      <c r="BE33" s="318"/>
      <c r="BF33" s="318"/>
      <c r="BG33" s="318"/>
      <c r="BH33" s="318"/>
      <c r="BI33" s="318"/>
      <c r="BJ33" s="318"/>
      <c r="BK33" s="318"/>
      <c r="BL33" s="318"/>
      <c r="BM33" s="318"/>
      <c r="BN33" s="318"/>
      <c r="BO33" s="318"/>
      <c r="BP33" s="318"/>
      <c r="BQ33" s="318"/>
      <c r="BR33" s="318"/>
      <c r="BS33" s="318"/>
      <c r="BT33" s="318"/>
      <c r="BU33" s="318"/>
      <c r="BV33" s="318"/>
      <c r="BW33" s="318"/>
      <c r="BX33" s="318"/>
      <c r="BY33" s="318"/>
      <c r="BZ33" s="318"/>
    </row>
    <row r="34" spans="1:78" ht="23.1" customHeight="1">
      <c r="A34" s="50"/>
      <c r="B34" s="49" t="s">
        <v>297</v>
      </c>
      <c r="C34" s="217"/>
      <c r="D34" s="350">
        <v>105</v>
      </c>
      <c r="E34" s="351">
        <v>20</v>
      </c>
      <c r="F34" s="351">
        <v>85</v>
      </c>
      <c r="G34" s="352">
        <v>25</v>
      </c>
      <c r="H34" s="351">
        <v>7</v>
      </c>
      <c r="I34" s="351">
        <v>18</v>
      </c>
      <c r="J34" s="352">
        <v>6</v>
      </c>
      <c r="K34" s="322" t="s">
        <v>25</v>
      </c>
      <c r="L34" s="351">
        <v>6</v>
      </c>
      <c r="M34" s="352">
        <v>7</v>
      </c>
      <c r="N34" s="351">
        <v>1</v>
      </c>
      <c r="O34" s="351">
        <v>6</v>
      </c>
      <c r="P34" s="352">
        <v>4</v>
      </c>
      <c r="Q34" s="322" t="s">
        <v>25</v>
      </c>
      <c r="R34" s="351">
        <v>4</v>
      </c>
      <c r="S34" s="352">
        <v>14</v>
      </c>
      <c r="T34" s="322" t="s">
        <v>25</v>
      </c>
      <c r="U34" s="351">
        <v>14</v>
      </c>
      <c r="V34" s="322" t="s">
        <v>25</v>
      </c>
      <c r="W34" s="322" t="s">
        <v>25</v>
      </c>
      <c r="X34" s="322" t="s">
        <v>25</v>
      </c>
      <c r="Y34" s="322" t="s">
        <v>25</v>
      </c>
      <c r="Z34" s="322" t="s">
        <v>25</v>
      </c>
      <c r="AA34" s="322" t="s">
        <v>25</v>
      </c>
      <c r="AB34" s="322" t="s">
        <v>25</v>
      </c>
      <c r="AC34" s="322" t="s">
        <v>25</v>
      </c>
      <c r="AD34" s="322" t="s">
        <v>25</v>
      </c>
      <c r="AE34" s="352">
        <v>12</v>
      </c>
      <c r="AF34" s="351">
        <v>2</v>
      </c>
      <c r="AG34" s="351">
        <v>10</v>
      </c>
      <c r="AH34" s="352">
        <v>37</v>
      </c>
      <c r="AI34" s="351">
        <v>10</v>
      </c>
      <c r="AJ34" s="351">
        <v>27</v>
      </c>
      <c r="AK34" s="322" t="s">
        <v>25</v>
      </c>
      <c r="AL34" s="322" t="s">
        <v>25</v>
      </c>
      <c r="AM34" s="322" t="s">
        <v>25</v>
      </c>
      <c r="AN34" s="72"/>
      <c r="AO34" s="340" t="s">
        <v>19</v>
      </c>
      <c r="AQ34" s="318"/>
      <c r="AR34" s="318"/>
      <c r="AS34" s="318"/>
      <c r="AT34" s="318"/>
      <c r="AU34" s="318"/>
      <c r="AV34" s="318"/>
      <c r="AW34" s="318"/>
      <c r="AX34" s="318"/>
      <c r="AY34" s="318"/>
      <c r="AZ34" s="318"/>
      <c r="BA34" s="318"/>
      <c r="BB34" s="318"/>
      <c r="BC34" s="318"/>
      <c r="BD34" s="318"/>
      <c r="BE34" s="318"/>
      <c r="BF34" s="318"/>
      <c r="BG34" s="318"/>
      <c r="BH34" s="318"/>
      <c r="BI34" s="318"/>
      <c r="BJ34" s="318"/>
      <c r="BK34" s="318"/>
      <c r="BL34" s="318"/>
      <c r="BM34" s="318"/>
      <c r="BN34" s="318"/>
      <c r="BO34" s="318"/>
      <c r="BP34" s="318"/>
      <c r="BQ34" s="318"/>
      <c r="BR34" s="318"/>
      <c r="BS34" s="318"/>
      <c r="BT34" s="318"/>
      <c r="BU34" s="318"/>
      <c r="BV34" s="318"/>
      <c r="BW34" s="318"/>
      <c r="BX34" s="318"/>
      <c r="BY34" s="318"/>
      <c r="BZ34" s="318"/>
    </row>
    <row r="35" spans="1:78" ht="23.1" customHeight="1">
      <c r="A35" s="50"/>
      <c r="B35" s="49" t="s">
        <v>298</v>
      </c>
      <c r="C35" s="217"/>
      <c r="D35" s="353">
        <v>144</v>
      </c>
      <c r="E35" s="351">
        <v>35</v>
      </c>
      <c r="F35" s="351">
        <v>109</v>
      </c>
      <c r="G35" s="352">
        <v>55</v>
      </c>
      <c r="H35" s="351">
        <v>18</v>
      </c>
      <c r="I35" s="351">
        <v>37</v>
      </c>
      <c r="J35" s="352">
        <v>6</v>
      </c>
      <c r="K35" s="351">
        <v>1</v>
      </c>
      <c r="L35" s="351">
        <v>5</v>
      </c>
      <c r="M35" s="352">
        <v>1</v>
      </c>
      <c r="N35" s="351">
        <v>1</v>
      </c>
      <c r="O35" s="322" t="s">
        <v>25</v>
      </c>
      <c r="P35" s="352">
        <v>23</v>
      </c>
      <c r="Q35" s="351">
        <v>1</v>
      </c>
      <c r="R35" s="351">
        <v>22</v>
      </c>
      <c r="S35" s="352">
        <v>21</v>
      </c>
      <c r="T35" s="351">
        <v>1</v>
      </c>
      <c r="U35" s="351">
        <v>20</v>
      </c>
      <c r="V35" s="322" t="s">
        <v>25</v>
      </c>
      <c r="W35" s="322" t="s">
        <v>25</v>
      </c>
      <c r="X35" s="322" t="s">
        <v>25</v>
      </c>
      <c r="Y35" s="322" t="s">
        <v>25</v>
      </c>
      <c r="Z35" s="322" t="s">
        <v>25</v>
      </c>
      <c r="AA35" s="322" t="s">
        <v>25</v>
      </c>
      <c r="AB35" s="322" t="s">
        <v>25</v>
      </c>
      <c r="AC35" s="322" t="s">
        <v>25</v>
      </c>
      <c r="AD35" s="322" t="s">
        <v>25</v>
      </c>
      <c r="AE35" s="352">
        <v>16</v>
      </c>
      <c r="AF35" s="351">
        <v>5</v>
      </c>
      <c r="AG35" s="351">
        <v>11</v>
      </c>
      <c r="AH35" s="352">
        <v>22</v>
      </c>
      <c r="AI35" s="351">
        <v>8</v>
      </c>
      <c r="AJ35" s="351">
        <v>14</v>
      </c>
      <c r="AK35" s="322" t="s">
        <v>25</v>
      </c>
      <c r="AL35" s="322" t="s">
        <v>25</v>
      </c>
      <c r="AM35" s="322" t="s">
        <v>25</v>
      </c>
      <c r="AN35" s="72"/>
      <c r="AO35" s="340" t="s">
        <v>20</v>
      </c>
      <c r="AQ35" s="318"/>
      <c r="AR35" s="318"/>
      <c r="AS35" s="318"/>
      <c r="AT35" s="318"/>
      <c r="AU35" s="318"/>
      <c r="AV35" s="318"/>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8"/>
      <c r="BV35" s="318"/>
      <c r="BW35" s="318"/>
      <c r="BX35" s="318"/>
      <c r="BY35" s="318"/>
      <c r="BZ35" s="318"/>
    </row>
    <row r="36" spans="1:78" ht="23.1" customHeight="1">
      <c r="A36" s="50"/>
      <c r="B36" s="49" t="s">
        <v>299</v>
      </c>
      <c r="C36" s="217"/>
      <c r="D36" s="350">
        <v>111</v>
      </c>
      <c r="E36" s="351">
        <v>14</v>
      </c>
      <c r="F36" s="351">
        <v>97</v>
      </c>
      <c r="G36" s="352">
        <v>40</v>
      </c>
      <c r="H36" s="351">
        <v>5</v>
      </c>
      <c r="I36" s="351">
        <v>35</v>
      </c>
      <c r="J36" s="352">
        <v>6</v>
      </c>
      <c r="K36" s="322" t="s">
        <v>25</v>
      </c>
      <c r="L36" s="351">
        <v>6</v>
      </c>
      <c r="M36" s="322" t="s">
        <v>25</v>
      </c>
      <c r="N36" s="322" t="s">
        <v>25</v>
      </c>
      <c r="O36" s="322" t="s">
        <v>25</v>
      </c>
      <c r="P36" s="352">
        <v>6</v>
      </c>
      <c r="Q36" s="322" t="s">
        <v>25</v>
      </c>
      <c r="R36" s="351">
        <v>6</v>
      </c>
      <c r="S36" s="352">
        <v>24</v>
      </c>
      <c r="T36" s="351">
        <v>2</v>
      </c>
      <c r="U36" s="351">
        <v>22</v>
      </c>
      <c r="V36" s="322" t="s">
        <v>25</v>
      </c>
      <c r="W36" s="322" t="s">
        <v>25</v>
      </c>
      <c r="X36" s="322" t="s">
        <v>25</v>
      </c>
      <c r="Y36" s="352">
        <v>1</v>
      </c>
      <c r="Z36" s="322" t="s">
        <v>25</v>
      </c>
      <c r="AA36" s="351">
        <v>1</v>
      </c>
      <c r="AB36" s="322" t="s">
        <v>25</v>
      </c>
      <c r="AC36" s="322" t="s">
        <v>25</v>
      </c>
      <c r="AD36" s="322" t="s">
        <v>25</v>
      </c>
      <c r="AE36" s="352">
        <v>10</v>
      </c>
      <c r="AF36" s="322" t="s">
        <v>25</v>
      </c>
      <c r="AG36" s="351">
        <v>10</v>
      </c>
      <c r="AH36" s="352">
        <v>24</v>
      </c>
      <c r="AI36" s="351">
        <v>7</v>
      </c>
      <c r="AJ36" s="351">
        <v>17</v>
      </c>
      <c r="AK36" s="322" t="s">
        <v>25</v>
      </c>
      <c r="AL36" s="322" t="s">
        <v>25</v>
      </c>
      <c r="AM36" s="322" t="s">
        <v>25</v>
      </c>
      <c r="AN36" s="72"/>
      <c r="AO36" s="340" t="s">
        <v>21</v>
      </c>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318"/>
      <c r="BR36" s="318"/>
      <c r="BS36" s="318"/>
      <c r="BT36" s="318"/>
      <c r="BU36" s="318"/>
      <c r="BV36" s="318"/>
      <c r="BW36" s="318"/>
      <c r="BX36" s="318"/>
      <c r="BY36" s="318"/>
      <c r="BZ36" s="318"/>
    </row>
    <row r="37" spans="1:78" ht="23.1" customHeight="1">
      <c r="A37" s="50"/>
      <c r="B37" s="49" t="s">
        <v>300</v>
      </c>
      <c r="C37" s="217"/>
      <c r="D37" s="350">
        <v>62</v>
      </c>
      <c r="E37" s="351">
        <v>13</v>
      </c>
      <c r="F37" s="351">
        <v>49</v>
      </c>
      <c r="G37" s="352">
        <v>32</v>
      </c>
      <c r="H37" s="351">
        <v>13</v>
      </c>
      <c r="I37" s="351">
        <v>19</v>
      </c>
      <c r="J37" s="352">
        <v>5</v>
      </c>
      <c r="K37" s="322" t="s">
        <v>25</v>
      </c>
      <c r="L37" s="351">
        <v>5</v>
      </c>
      <c r="M37" s="352">
        <v>2</v>
      </c>
      <c r="N37" s="322" t="s">
        <v>25</v>
      </c>
      <c r="O37" s="351">
        <v>2</v>
      </c>
      <c r="P37" s="352">
        <v>4</v>
      </c>
      <c r="Q37" s="322" t="s">
        <v>25</v>
      </c>
      <c r="R37" s="351">
        <v>4</v>
      </c>
      <c r="S37" s="352">
        <v>9</v>
      </c>
      <c r="T37" s="322" t="s">
        <v>25</v>
      </c>
      <c r="U37" s="351">
        <v>9</v>
      </c>
      <c r="V37" s="322" t="s">
        <v>25</v>
      </c>
      <c r="W37" s="322" t="s">
        <v>25</v>
      </c>
      <c r="X37" s="322" t="s">
        <v>25</v>
      </c>
      <c r="Y37" s="322" t="s">
        <v>25</v>
      </c>
      <c r="Z37" s="322" t="s">
        <v>25</v>
      </c>
      <c r="AA37" s="322" t="s">
        <v>25</v>
      </c>
      <c r="AB37" s="352">
        <v>2</v>
      </c>
      <c r="AC37" s="322" t="s">
        <v>25</v>
      </c>
      <c r="AD37" s="351">
        <v>2</v>
      </c>
      <c r="AE37" s="352">
        <v>3</v>
      </c>
      <c r="AF37" s="322" t="s">
        <v>25</v>
      </c>
      <c r="AG37" s="351">
        <v>3</v>
      </c>
      <c r="AH37" s="352">
        <v>5</v>
      </c>
      <c r="AI37" s="322" t="s">
        <v>25</v>
      </c>
      <c r="AJ37" s="351">
        <v>5</v>
      </c>
      <c r="AK37" s="322" t="s">
        <v>25</v>
      </c>
      <c r="AL37" s="322" t="s">
        <v>25</v>
      </c>
      <c r="AM37" s="322" t="s">
        <v>25</v>
      </c>
      <c r="AN37" s="322" t="s">
        <v>25</v>
      </c>
      <c r="AO37" s="340" t="s">
        <v>22</v>
      </c>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c r="BX37" s="318"/>
      <c r="BY37" s="318"/>
      <c r="BZ37" s="318"/>
    </row>
    <row r="38" spans="1:78" ht="23.1" customHeight="1">
      <c r="A38" s="50"/>
      <c r="B38" s="49" t="s">
        <v>301</v>
      </c>
      <c r="C38" s="217"/>
      <c r="D38" s="350">
        <v>26</v>
      </c>
      <c r="E38" s="351">
        <v>5</v>
      </c>
      <c r="F38" s="351">
        <v>21</v>
      </c>
      <c r="G38" s="352">
        <v>14</v>
      </c>
      <c r="H38" s="351">
        <v>5</v>
      </c>
      <c r="I38" s="351">
        <v>9</v>
      </c>
      <c r="J38" s="322" t="s">
        <v>25</v>
      </c>
      <c r="K38" s="322" t="s">
        <v>25</v>
      </c>
      <c r="L38" s="322" t="s">
        <v>25</v>
      </c>
      <c r="M38" s="322" t="s">
        <v>25</v>
      </c>
      <c r="N38" s="322" t="s">
        <v>25</v>
      </c>
      <c r="O38" s="322" t="s">
        <v>25</v>
      </c>
      <c r="P38" s="352">
        <v>2</v>
      </c>
      <c r="Q38" s="322" t="s">
        <v>25</v>
      </c>
      <c r="R38" s="351">
        <v>2</v>
      </c>
      <c r="S38" s="352">
        <v>10</v>
      </c>
      <c r="T38" s="322" t="s">
        <v>25</v>
      </c>
      <c r="U38" s="351">
        <v>10</v>
      </c>
      <c r="V38" s="322" t="s">
        <v>25</v>
      </c>
      <c r="W38" s="322" t="s">
        <v>25</v>
      </c>
      <c r="X38" s="322" t="s">
        <v>25</v>
      </c>
      <c r="Y38" s="322" t="s">
        <v>25</v>
      </c>
      <c r="Z38" s="322" t="s">
        <v>25</v>
      </c>
      <c r="AA38" s="322" t="s">
        <v>25</v>
      </c>
      <c r="AB38" s="322" t="s">
        <v>25</v>
      </c>
      <c r="AC38" s="322" t="s">
        <v>25</v>
      </c>
      <c r="AD38" s="322" t="s">
        <v>25</v>
      </c>
      <c r="AE38" s="322" t="s">
        <v>25</v>
      </c>
      <c r="AF38" s="322" t="s">
        <v>25</v>
      </c>
      <c r="AG38" s="322" t="s">
        <v>25</v>
      </c>
      <c r="AH38" s="322" t="s">
        <v>25</v>
      </c>
      <c r="AI38" s="322" t="s">
        <v>25</v>
      </c>
      <c r="AJ38" s="322" t="s">
        <v>25</v>
      </c>
      <c r="AK38" s="322" t="s">
        <v>25</v>
      </c>
      <c r="AL38" s="322" t="s">
        <v>25</v>
      </c>
      <c r="AM38" s="322" t="s">
        <v>25</v>
      </c>
      <c r="AN38" s="72"/>
      <c r="AO38" s="340" t="s">
        <v>23</v>
      </c>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8"/>
      <c r="BR38" s="318"/>
      <c r="BS38" s="318"/>
      <c r="BT38" s="318"/>
      <c r="BU38" s="318"/>
      <c r="BV38" s="318"/>
      <c r="BW38" s="318"/>
      <c r="BX38" s="318"/>
      <c r="BY38" s="318"/>
      <c r="BZ38" s="318"/>
    </row>
    <row r="39" spans="1:78" ht="23.1" customHeight="1">
      <c r="A39" s="50"/>
      <c r="B39" s="49" t="s">
        <v>24</v>
      </c>
      <c r="C39" s="217"/>
      <c r="D39" s="350">
        <v>55</v>
      </c>
      <c r="E39" s="351">
        <v>7</v>
      </c>
      <c r="F39" s="351">
        <v>48</v>
      </c>
      <c r="G39" s="352">
        <v>12</v>
      </c>
      <c r="H39" s="322" t="s">
        <v>25</v>
      </c>
      <c r="I39" s="351">
        <v>12</v>
      </c>
      <c r="J39" s="352">
        <v>2</v>
      </c>
      <c r="K39" s="322" t="s">
        <v>25</v>
      </c>
      <c r="L39" s="351">
        <v>2</v>
      </c>
      <c r="M39" s="352">
        <v>3</v>
      </c>
      <c r="N39" s="351">
        <v>3</v>
      </c>
      <c r="O39" s="322" t="s">
        <v>25</v>
      </c>
      <c r="P39" s="352">
        <v>3</v>
      </c>
      <c r="Q39" s="322" t="s">
        <v>25</v>
      </c>
      <c r="R39" s="351">
        <v>3</v>
      </c>
      <c r="S39" s="352">
        <v>10</v>
      </c>
      <c r="T39" s="322" t="s">
        <v>25</v>
      </c>
      <c r="U39" s="351">
        <v>10</v>
      </c>
      <c r="V39" s="322" t="s">
        <v>25</v>
      </c>
      <c r="W39" s="322" t="s">
        <v>25</v>
      </c>
      <c r="X39" s="322" t="s">
        <v>25</v>
      </c>
      <c r="Y39" s="322" t="s">
        <v>25</v>
      </c>
      <c r="Z39" s="322" t="s">
        <v>25</v>
      </c>
      <c r="AA39" s="322" t="s">
        <v>25</v>
      </c>
      <c r="AB39" s="352">
        <v>11</v>
      </c>
      <c r="AC39" s="351">
        <v>2</v>
      </c>
      <c r="AD39" s="351">
        <v>9</v>
      </c>
      <c r="AE39" s="352">
        <v>11</v>
      </c>
      <c r="AF39" s="322" t="s">
        <v>25</v>
      </c>
      <c r="AG39" s="351">
        <v>11</v>
      </c>
      <c r="AH39" s="352">
        <v>3</v>
      </c>
      <c r="AI39" s="351">
        <v>2</v>
      </c>
      <c r="AJ39" s="351">
        <v>1</v>
      </c>
      <c r="AK39" s="322" t="s">
        <v>25</v>
      </c>
      <c r="AL39" s="322" t="s">
        <v>25</v>
      </c>
      <c r="AM39" s="322" t="s">
        <v>25</v>
      </c>
      <c r="AN39" s="72"/>
      <c r="AO39" s="340" t="s">
        <v>24</v>
      </c>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c r="BV39" s="318"/>
      <c r="BW39" s="318"/>
      <c r="BX39" s="318"/>
      <c r="BY39" s="318"/>
      <c r="BZ39" s="318"/>
    </row>
    <row r="40" spans="1:78" ht="5.0999999999999996" customHeight="1" thickBot="1">
      <c r="A40" s="55"/>
      <c r="B40" s="55"/>
      <c r="C40" s="219"/>
      <c r="D40" s="75"/>
      <c r="E40" s="76"/>
      <c r="F40" s="76"/>
      <c r="G40" s="76"/>
      <c r="H40" s="76"/>
      <c r="I40" s="76"/>
      <c r="J40" s="76"/>
      <c r="K40" s="77"/>
      <c r="L40" s="77"/>
      <c r="M40" s="78"/>
      <c r="N40" s="77"/>
      <c r="O40" s="77"/>
      <c r="P40" s="77"/>
      <c r="Q40" s="78"/>
      <c r="R40" s="78"/>
      <c r="S40" s="77"/>
      <c r="T40" s="77"/>
      <c r="U40" s="77"/>
      <c r="V40" s="78"/>
      <c r="W40" s="77"/>
      <c r="X40" s="77"/>
      <c r="Y40" s="78"/>
      <c r="Z40" s="77"/>
      <c r="AA40" s="77"/>
      <c r="AB40" s="78"/>
      <c r="AC40" s="77"/>
      <c r="AD40" s="77"/>
      <c r="AE40" s="78"/>
      <c r="AF40" s="77"/>
      <c r="AG40" s="77"/>
      <c r="AH40" s="78"/>
      <c r="AI40" s="77"/>
      <c r="AJ40" s="77"/>
      <c r="AK40" s="78"/>
      <c r="AL40" s="77"/>
      <c r="AM40" s="77"/>
      <c r="AN40" s="79"/>
      <c r="AO40" s="221"/>
    </row>
    <row r="41" spans="1:78" ht="5.0999999999999996" customHeight="1">
      <c r="A41" s="50"/>
      <c r="B41" s="50"/>
      <c r="C41" s="217"/>
      <c r="D41" s="67"/>
      <c r="E41" s="67"/>
      <c r="F41" s="67"/>
      <c r="G41" s="67"/>
      <c r="H41" s="67"/>
      <c r="I41" s="67"/>
      <c r="J41" s="67"/>
      <c r="K41" s="67"/>
      <c r="L41" s="67"/>
      <c r="N41" s="67"/>
      <c r="O41" s="67"/>
      <c r="P41" s="67"/>
      <c r="S41" s="67"/>
      <c r="T41" s="67"/>
      <c r="U41" s="67"/>
      <c r="W41" s="67"/>
      <c r="X41" s="67"/>
      <c r="Z41" s="67"/>
      <c r="AA41" s="67"/>
      <c r="AC41" s="67"/>
      <c r="AD41" s="67"/>
      <c r="AF41" s="67"/>
      <c r="AG41" s="67"/>
      <c r="AI41" s="67"/>
      <c r="AJ41" s="67"/>
      <c r="AL41" s="67"/>
      <c r="AM41" s="67"/>
      <c r="AN41" s="67"/>
      <c r="AO41" s="213"/>
    </row>
    <row r="42" spans="1:78" s="67" customFormat="1">
      <c r="A42" s="42" t="s">
        <v>460</v>
      </c>
      <c r="B42" s="42"/>
      <c r="C42" s="112"/>
      <c r="AO42" s="68"/>
    </row>
    <row r="43" spans="1:78" s="67" customFormat="1">
      <c r="A43" s="42" t="s">
        <v>461</v>
      </c>
      <c r="B43" s="42"/>
      <c r="C43" s="112"/>
      <c r="AO43" s="68"/>
    </row>
    <row r="44" spans="1:78" s="67" customFormat="1">
      <c r="A44" s="42" t="s">
        <v>462</v>
      </c>
      <c r="B44" s="42"/>
      <c r="C44" s="112"/>
      <c r="V44" s="80"/>
      <c r="W44" s="80"/>
      <c r="X44" s="80"/>
      <c r="Y44" s="80"/>
      <c r="Z44" s="80"/>
      <c r="AA44" s="80"/>
      <c r="AB44" s="80"/>
      <c r="AC44" s="80"/>
      <c r="AD44" s="80"/>
      <c r="AE44" s="80"/>
      <c r="AF44" s="80"/>
      <c r="AG44" s="80"/>
      <c r="AH44" s="80"/>
      <c r="AI44" s="80"/>
      <c r="AJ44" s="80"/>
      <c r="AK44" s="80"/>
      <c r="AL44" s="80"/>
      <c r="AM44" s="80"/>
      <c r="AN44" s="80"/>
      <c r="AO44" s="222"/>
    </row>
    <row r="45" spans="1:78" s="67" customFormat="1">
      <c r="A45" s="450" t="s">
        <v>515</v>
      </c>
      <c r="B45" s="42"/>
      <c r="C45" s="112"/>
      <c r="P45" s="505"/>
      <c r="Q45" s="505"/>
      <c r="R45" s="505"/>
      <c r="S45" s="505"/>
      <c r="AO45" s="69"/>
    </row>
    <row r="47" spans="1:78" ht="21.75" customHeight="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row>
    <row r="48" spans="1:78" ht="17.25" customHeight="1">
      <c r="D48" s="233"/>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f>SUM(AN19:AN24)+AN16+AN17</f>
        <v>0</v>
      </c>
    </row>
    <row r="49" spans="1:41" ht="17.25" customHeight="1">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f>SUM(AN34:AN39)+AN31+AN32</f>
        <v>0</v>
      </c>
      <c r="AO49" s="223"/>
    </row>
    <row r="50" spans="1:41" s="84" customFormat="1" ht="20.25" customHeight="1">
      <c r="A50" s="42"/>
      <c r="B50" s="42"/>
      <c r="C50" s="11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69"/>
    </row>
  </sheetData>
  <mergeCells count="24">
    <mergeCell ref="P45:S45"/>
    <mergeCell ref="AM4:AO4"/>
    <mergeCell ref="AO6:AO9"/>
    <mergeCell ref="G7:I8"/>
    <mergeCell ref="V7:X8"/>
    <mergeCell ref="Y7:AA8"/>
    <mergeCell ref="AH7:AJ8"/>
    <mergeCell ref="AK7:AM8"/>
    <mergeCell ref="S7:U8"/>
    <mergeCell ref="A2:U2"/>
    <mergeCell ref="V2:AO2"/>
    <mergeCell ref="A6:B9"/>
    <mergeCell ref="D6:F8"/>
    <mergeCell ref="G6:L6"/>
    <mergeCell ref="M6:U6"/>
    <mergeCell ref="V6:AJ6"/>
    <mergeCell ref="AK6:AM6"/>
    <mergeCell ref="AB7:AD8"/>
    <mergeCell ref="AE7:AG8"/>
    <mergeCell ref="A11:B11"/>
    <mergeCell ref="A26:B26"/>
    <mergeCell ref="J7:L8"/>
    <mergeCell ref="M7:O8"/>
    <mergeCell ref="P7:R8"/>
  </mergeCells>
  <phoneticPr fontId="3"/>
  <printOptions horizontalCentered="1" gridLinesSet="0"/>
  <pageMargins left="0.59055118110236227" right="0.59055118110236227" top="0.51181102362204722" bottom="0.39370078740157483" header="0.31496062992125984" footer="0.51181102362204722"/>
  <pageSetup paperSize="9" fitToWidth="2" orientation="portrait" r:id="rId1"/>
  <headerFooter differentOddEven="1" scaleWithDoc="0" alignWithMargins="0">
    <oddHeader>&amp;L&amp;"+,標準"&amp;9 24　教育･文化</oddHeader>
    <evenHeader>&amp;R&amp;"+,標準"&amp;9 24　教育･文化</evenHeader>
  </headerFooter>
  <colBreaks count="1" manualBreakCount="1">
    <brk id="21"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D45"/>
  <sheetViews>
    <sheetView showGridLines="0" view="pageBreakPreview" zoomScaleNormal="110" zoomScaleSheetLayoutView="100" workbookViewId="0">
      <selection activeCell="A2" sqref="A2:W2"/>
    </sheetView>
  </sheetViews>
  <sheetFormatPr defaultRowHeight="13.5" customHeight="1"/>
  <cols>
    <col min="1" max="3" width="0.875" style="116" customWidth="1"/>
    <col min="4" max="4" width="6.625" style="116" customWidth="1"/>
    <col min="5" max="5" width="0.875" style="86" customWidth="1"/>
    <col min="6" max="8" width="5.625" style="86" customWidth="1"/>
    <col min="9" max="41" width="4.375" style="86" customWidth="1"/>
    <col min="42" max="42" width="0.875" style="86" customWidth="1"/>
    <col min="43" max="43" width="4.375" style="224" customWidth="1"/>
    <col min="44" max="44" width="2.875" style="86" customWidth="1"/>
    <col min="45" max="47" width="5.75" style="740" bestFit="1" customWidth="1"/>
    <col min="48" max="48" width="5.75" style="740" customWidth="1"/>
    <col min="49" max="49" width="4" style="740" bestFit="1" customWidth="1"/>
    <col min="50" max="50" width="3.125" style="740" bestFit="1" customWidth="1"/>
    <col min="51" max="51" width="3.125" style="740" customWidth="1"/>
    <col min="52" max="52" width="2.75" style="740" customWidth="1"/>
    <col min="53" max="53" width="3.125" style="740" bestFit="1" customWidth="1"/>
    <col min="54" max="54" width="4.625" style="740" customWidth="1"/>
    <col min="55" max="55" width="4" style="740" bestFit="1" customWidth="1"/>
    <col min="56" max="56" width="3.125" style="740" bestFit="1" customWidth="1"/>
    <col min="57" max="57" width="3.125" style="740" customWidth="1"/>
    <col min="58" max="59" width="3" style="740" customWidth="1"/>
    <col min="60" max="62" width="2.25" style="740" bestFit="1" customWidth="1"/>
    <col min="63" max="63" width="4.375" style="740" customWidth="1"/>
    <col min="64" max="64" width="5.5" style="740" customWidth="1"/>
    <col min="65" max="65" width="5" style="740" customWidth="1"/>
    <col min="66" max="67" width="5.25" style="740" bestFit="1" customWidth="1"/>
    <col min="68" max="68" width="3.75" style="740" bestFit="1" customWidth="1"/>
    <col min="69" max="69" width="3.125" style="740" bestFit="1" customWidth="1"/>
    <col min="70" max="72" width="3.5" style="740" customWidth="1"/>
    <col min="73" max="73" width="4" style="740" bestFit="1" customWidth="1"/>
    <col min="74" max="74" width="2.875" style="740" customWidth="1"/>
    <col min="75" max="75" width="3.5" style="740" customWidth="1"/>
    <col min="76" max="77" width="2.875" style="740" customWidth="1"/>
    <col min="78" max="78" width="3.5" style="740" customWidth="1"/>
    <col min="79" max="82" width="2.875" style="740" customWidth="1"/>
    <col min="83" max="16384" width="9" style="86"/>
  </cols>
  <sheetData>
    <row r="1" spans="1:82" ht="18" customHeight="1"/>
    <row r="2" spans="1:82" ht="23.1" customHeight="1">
      <c r="A2" s="495" t="s">
        <v>156</v>
      </c>
      <c r="B2" s="495"/>
      <c r="C2" s="495"/>
      <c r="D2" s="495"/>
      <c r="E2" s="495"/>
      <c r="F2" s="495"/>
      <c r="G2" s="495"/>
      <c r="H2" s="495"/>
      <c r="I2" s="495"/>
      <c r="J2" s="495"/>
      <c r="K2" s="495"/>
      <c r="L2" s="495"/>
      <c r="M2" s="495"/>
      <c r="N2" s="495"/>
      <c r="O2" s="495"/>
      <c r="P2" s="495"/>
      <c r="Q2" s="495"/>
      <c r="R2" s="495"/>
      <c r="S2" s="495"/>
      <c r="T2" s="495"/>
      <c r="U2" s="495"/>
      <c r="V2" s="495"/>
      <c r="W2" s="495"/>
      <c r="X2" s="565" t="s">
        <v>72</v>
      </c>
      <c r="Y2" s="566"/>
      <c r="Z2" s="566"/>
      <c r="AA2" s="566"/>
      <c r="AB2" s="566"/>
      <c r="AC2" s="566"/>
      <c r="AD2" s="566"/>
      <c r="AE2" s="566"/>
      <c r="AF2" s="566"/>
      <c r="AG2" s="566"/>
      <c r="AH2" s="566"/>
      <c r="AI2" s="566"/>
      <c r="AJ2" s="566"/>
      <c r="AK2" s="566"/>
      <c r="AL2" s="566"/>
      <c r="AM2" s="566"/>
      <c r="AN2" s="566"/>
      <c r="AO2" s="566"/>
      <c r="AP2" s="566"/>
      <c r="AQ2" s="566"/>
    </row>
    <row r="3" spans="1:82" ht="17.25">
      <c r="C3" s="214"/>
      <c r="D3" s="214"/>
      <c r="E3" s="85"/>
      <c r="F3" s="85"/>
      <c r="G3" s="85"/>
      <c r="H3" s="85"/>
      <c r="I3" s="85"/>
      <c r="J3" s="85"/>
      <c r="K3" s="85"/>
      <c r="L3" s="85"/>
      <c r="M3" s="85"/>
      <c r="N3" s="85"/>
      <c r="O3" s="85"/>
      <c r="P3" s="85"/>
      <c r="Q3" s="85"/>
      <c r="R3" s="85"/>
      <c r="S3" s="85"/>
      <c r="T3" s="85"/>
      <c r="U3" s="85"/>
      <c r="V3" s="85"/>
      <c r="W3" s="85"/>
      <c r="X3" s="85"/>
      <c r="Y3" s="85"/>
      <c r="Z3" s="85"/>
      <c r="AA3" s="87"/>
      <c r="AB3" s="87"/>
      <c r="AC3" s="87"/>
      <c r="AD3" s="87"/>
      <c r="AE3" s="87"/>
      <c r="AF3" s="87"/>
      <c r="AG3" s="87"/>
      <c r="AH3" s="87"/>
      <c r="AI3" s="87"/>
      <c r="AJ3" s="87"/>
      <c r="AK3" s="87"/>
      <c r="AL3" s="87"/>
      <c r="AM3" s="87"/>
      <c r="AN3" s="87"/>
      <c r="AO3" s="87"/>
      <c r="AP3" s="87"/>
    </row>
    <row r="4" spans="1:82" ht="15.95" customHeight="1">
      <c r="A4" s="42" t="s">
        <v>458</v>
      </c>
      <c r="B4" s="28"/>
      <c r="C4" s="28"/>
      <c r="D4" s="28"/>
      <c r="E4" s="28"/>
      <c r="F4" s="28"/>
      <c r="AO4" s="581" t="s">
        <v>305</v>
      </c>
      <c r="AP4" s="581"/>
      <c r="AQ4" s="581"/>
    </row>
    <row r="5" spans="1:82" ht="2.25" customHeight="1" thickBot="1">
      <c r="AP5" s="88"/>
    </row>
    <row r="6" spans="1:82" ht="20.100000000000001" customHeight="1">
      <c r="A6" s="529" t="s">
        <v>463</v>
      </c>
      <c r="B6" s="529"/>
      <c r="C6" s="529"/>
      <c r="D6" s="529"/>
      <c r="E6" s="89"/>
      <c r="F6" s="558" t="s">
        <v>452</v>
      </c>
      <c r="G6" s="559"/>
      <c r="H6" s="567"/>
      <c r="I6" s="558" t="s">
        <v>306</v>
      </c>
      <c r="J6" s="559"/>
      <c r="K6" s="567"/>
      <c r="L6" s="558" t="s">
        <v>31</v>
      </c>
      <c r="M6" s="559"/>
      <c r="N6" s="567"/>
      <c r="O6" s="558" t="s">
        <v>307</v>
      </c>
      <c r="P6" s="559"/>
      <c r="Q6" s="567"/>
      <c r="R6" s="569" t="s">
        <v>32</v>
      </c>
      <c r="S6" s="559"/>
      <c r="T6" s="567"/>
      <c r="U6" s="582" t="s">
        <v>33</v>
      </c>
      <c r="V6" s="583"/>
      <c r="W6" s="583"/>
      <c r="X6" s="582" t="s">
        <v>308</v>
      </c>
      <c r="Y6" s="582"/>
      <c r="Z6" s="582"/>
      <c r="AA6" s="558" t="s">
        <v>73</v>
      </c>
      <c r="AB6" s="559"/>
      <c r="AC6" s="559"/>
      <c r="AD6" s="569" t="s">
        <v>34</v>
      </c>
      <c r="AE6" s="570"/>
      <c r="AF6" s="571"/>
      <c r="AG6" s="569" t="s">
        <v>35</v>
      </c>
      <c r="AH6" s="570"/>
      <c r="AI6" s="571"/>
      <c r="AJ6" s="575" t="s">
        <v>36</v>
      </c>
      <c r="AK6" s="576"/>
      <c r="AL6" s="577"/>
      <c r="AM6" s="558" t="s">
        <v>309</v>
      </c>
      <c r="AN6" s="559"/>
      <c r="AO6" s="559"/>
      <c r="AP6" s="90"/>
      <c r="AQ6" s="562" t="s">
        <v>291</v>
      </c>
    </row>
    <row r="7" spans="1:82" ht="20.100000000000001" customHeight="1">
      <c r="A7" s="530"/>
      <c r="B7" s="530"/>
      <c r="C7" s="530"/>
      <c r="D7" s="530"/>
      <c r="F7" s="560"/>
      <c r="G7" s="561"/>
      <c r="H7" s="568"/>
      <c r="I7" s="560"/>
      <c r="J7" s="561"/>
      <c r="K7" s="568"/>
      <c r="L7" s="560"/>
      <c r="M7" s="561"/>
      <c r="N7" s="568"/>
      <c r="O7" s="560"/>
      <c r="P7" s="561"/>
      <c r="Q7" s="568"/>
      <c r="R7" s="560"/>
      <c r="S7" s="561"/>
      <c r="T7" s="568"/>
      <c r="U7" s="584"/>
      <c r="V7" s="584"/>
      <c r="W7" s="584"/>
      <c r="X7" s="585"/>
      <c r="Y7" s="585"/>
      <c r="Z7" s="585"/>
      <c r="AA7" s="560"/>
      <c r="AB7" s="561"/>
      <c r="AC7" s="561"/>
      <c r="AD7" s="572"/>
      <c r="AE7" s="573"/>
      <c r="AF7" s="574"/>
      <c r="AG7" s="572"/>
      <c r="AH7" s="573"/>
      <c r="AI7" s="574"/>
      <c r="AJ7" s="578"/>
      <c r="AK7" s="579"/>
      <c r="AL7" s="580"/>
      <c r="AM7" s="560"/>
      <c r="AN7" s="561"/>
      <c r="AO7" s="561"/>
      <c r="AP7" s="92"/>
      <c r="AQ7" s="563"/>
    </row>
    <row r="8" spans="1:82" ht="20.100000000000001" customHeight="1">
      <c r="A8" s="531"/>
      <c r="B8" s="531"/>
      <c r="C8" s="531"/>
      <c r="D8" s="531"/>
      <c r="E8" s="91"/>
      <c r="F8" s="288" t="s">
        <v>18</v>
      </c>
      <c r="G8" s="288" t="s">
        <v>1</v>
      </c>
      <c r="H8" s="288" t="s">
        <v>2</v>
      </c>
      <c r="I8" s="286" t="s">
        <v>18</v>
      </c>
      <c r="J8" s="286" t="s">
        <v>1</v>
      </c>
      <c r="K8" s="286" t="s">
        <v>2</v>
      </c>
      <c r="L8" s="286" t="s">
        <v>18</v>
      </c>
      <c r="M8" s="286" t="s">
        <v>1</v>
      </c>
      <c r="N8" s="286" t="s">
        <v>2</v>
      </c>
      <c r="O8" s="286" t="s">
        <v>18</v>
      </c>
      <c r="P8" s="286" t="s">
        <v>1</v>
      </c>
      <c r="Q8" s="286" t="s">
        <v>2</v>
      </c>
      <c r="R8" s="286" t="s">
        <v>18</v>
      </c>
      <c r="S8" s="286" t="s">
        <v>1</v>
      </c>
      <c r="T8" s="287" t="s">
        <v>2</v>
      </c>
      <c r="U8" s="286" t="s">
        <v>18</v>
      </c>
      <c r="V8" s="286" t="s">
        <v>1</v>
      </c>
      <c r="W8" s="289" t="s">
        <v>2</v>
      </c>
      <c r="X8" s="289" t="s">
        <v>18</v>
      </c>
      <c r="Y8" s="286" t="s">
        <v>1</v>
      </c>
      <c r="Z8" s="287" t="s">
        <v>2</v>
      </c>
      <c r="AA8" s="286" t="s">
        <v>18</v>
      </c>
      <c r="AB8" s="286" t="s">
        <v>1</v>
      </c>
      <c r="AC8" s="286" t="s">
        <v>2</v>
      </c>
      <c r="AD8" s="288" t="s">
        <v>18</v>
      </c>
      <c r="AE8" s="288" t="s">
        <v>1</v>
      </c>
      <c r="AF8" s="289" t="s">
        <v>2</v>
      </c>
      <c r="AG8" s="288" t="s">
        <v>18</v>
      </c>
      <c r="AH8" s="288" t="s">
        <v>1</v>
      </c>
      <c r="AI8" s="289" t="s">
        <v>2</v>
      </c>
      <c r="AJ8" s="286" t="s">
        <v>30</v>
      </c>
      <c r="AK8" s="286" t="s">
        <v>37</v>
      </c>
      <c r="AL8" s="288" t="s">
        <v>2</v>
      </c>
      <c r="AM8" s="288" t="s">
        <v>18</v>
      </c>
      <c r="AN8" s="286" t="s">
        <v>1</v>
      </c>
      <c r="AO8" s="286" t="s">
        <v>2</v>
      </c>
      <c r="AP8" s="93"/>
      <c r="AQ8" s="564"/>
    </row>
    <row r="9" spans="1:82" ht="5.0999999999999996" customHeight="1">
      <c r="A9" s="117"/>
      <c r="B9" s="117"/>
      <c r="C9" s="112"/>
      <c r="D9" s="117"/>
      <c r="E9" s="94"/>
      <c r="F9" s="95"/>
      <c r="G9" s="96"/>
      <c r="H9" s="96"/>
      <c r="I9" s="96"/>
      <c r="J9" s="96"/>
      <c r="K9" s="96"/>
      <c r="L9" s="96"/>
      <c r="M9" s="96"/>
      <c r="N9" s="96"/>
      <c r="O9" s="96"/>
      <c r="P9" s="96"/>
      <c r="Q9" s="96"/>
      <c r="R9" s="96"/>
      <c r="S9" s="96"/>
      <c r="T9" s="96"/>
      <c r="U9" s="96"/>
      <c r="V9" s="96"/>
      <c r="W9" s="96"/>
      <c r="X9" s="96"/>
      <c r="Y9" s="96"/>
      <c r="Z9" s="96"/>
      <c r="AA9" s="96"/>
      <c r="AB9" s="96"/>
      <c r="AC9" s="96"/>
      <c r="AD9" s="97"/>
      <c r="AE9" s="96"/>
      <c r="AF9" s="97"/>
      <c r="AG9" s="96"/>
      <c r="AH9" s="96"/>
      <c r="AI9" s="96"/>
      <c r="AJ9" s="96"/>
      <c r="AK9" s="96"/>
      <c r="AL9" s="96"/>
      <c r="AM9" s="97"/>
      <c r="AN9" s="96"/>
      <c r="AO9" s="96"/>
      <c r="AP9" s="98"/>
      <c r="AQ9" s="225"/>
    </row>
    <row r="10" spans="1:82" ht="23.1" customHeight="1">
      <c r="A10" s="42" t="s">
        <v>293</v>
      </c>
      <c r="B10" s="42"/>
      <c r="C10" s="42"/>
      <c r="D10" s="49"/>
      <c r="E10" s="94"/>
      <c r="F10" s="73"/>
      <c r="G10" s="74" t="s">
        <v>38</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98"/>
      <c r="AQ10" s="344" t="s">
        <v>74</v>
      </c>
    </row>
    <row r="11" spans="1:82" s="99" customFormat="1" ht="23.1" customHeight="1">
      <c r="A11" s="557" t="s">
        <v>509</v>
      </c>
      <c r="B11" s="557"/>
      <c r="C11" s="557"/>
      <c r="D11" s="557"/>
      <c r="E11" s="94"/>
      <c r="F11" s="324">
        <v>6491</v>
      </c>
      <c r="G11" s="321">
        <v>2166</v>
      </c>
      <c r="H11" s="321">
        <v>4325</v>
      </c>
      <c r="I11" s="321">
        <v>253</v>
      </c>
      <c r="J11" s="321">
        <v>187</v>
      </c>
      <c r="K11" s="321">
        <v>66</v>
      </c>
      <c r="L11" s="321">
        <v>2</v>
      </c>
      <c r="M11" s="321">
        <v>2</v>
      </c>
      <c r="N11" s="326" t="s">
        <v>145</v>
      </c>
      <c r="O11" s="321">
        <v>252</v>
      </c>
      <c r="P11" s="321">
        <v>203</v>
      </c>
      <c r="Q11" s="321">
        <v>49</v>
      </c>
      <c r="R11" s="321">
        <v>14</v>
      </c>
      <c r="S11" s="321">
        <v>9</v>
      </c>
      <c r="T11" s="321">
        <v>5</v>
      </c>
      <c r="U11" s="321">
        <v>1</v>
      </c>
      <c r="V11" s="321">
        <v>1</v>
      </c>
      <c r="W11" s="326" t="s">
        <v>145</v>
      </c>
      <c r="X11" s="321">
        <v>5483</v>
      </c>
      <c r="Y11" s="321">
        <v>1690</v>
      </c>
      <c r="Z11" s="321">
        <v>3793</v>
      </c>
      <c r="AA11" s="321">
        <v>151</v>
      </c>
      <c r="AB11" s="321">
        <v>71</v>
      </c>
      <c r="AC11" s="321">
        <v>80</v>
      </c>
      <c r="AD11" s="321">
        <v>299</v>
      </c>
      <c r="AE11" s="326" t="s">
        <v>145</v>
      </c>
      <c r="AF11" s="321">
        <v>299</v>
      </c>
      <c r="AG11" s="321">
        <v>1</v>
      </c>
      <c r="AH11" s="326" t="s">
        <v>145</v>
      </c>
      <c r="AI11" s="321">
        <v>1</v>
      </c>
      <c r="AJ11" s="321">
        <v>31</v>
      </c>
      <c r="AK11" s="326" t="s">
        <v>145</v>
      </c>
      <c r="AL11" s="321">
        <v>31</v>
      </c>
      <c r="AM11" s="321">
        <v>4</v>
      </c>
      <c r="AN11" s="321">
        <v>3</v>
      </c>
      <c r="AO11" s="321">
        <v>1</v>
      </c>
      <c r="AP11" s="98"/>
      <c r="AQ11" s="343" t="s">
        <v>478</v>
      </c>
      <c r="AS11" s="741"/>
      <c r="AT11" s="741"/>
      <c r="AU11" s="741"/>
      <c r="AV11" s="741"/>
      <c r="AW11" s="741"/>
      <c r="AX11" s="741"/>
      <c r="AY11" s="741"/>
      <c r="AZ11" s="741"/>
      <c r="BA11" s="741"/>
      <c r="BB11" s="741"/>
      <c r="BC11" s="741"/>
      <c r="BD11" s="741"/>
      <c r="BE11" s="741"/>
      <c r="BF11" s="741"/>
      <c r="BG11" s="741"/>
      <c r="BH11" s="741"/>
      <c r="BI11" s="741"/>
      <c r="BJ11" s="741"/>
      <c r="BK11" s="741"/>
      <c r="BL11" s="741"/>
      <c r="BM11" s="741"/>
      <c r="BN11" s="741"/>
      <c r="BO11" s="741"/>
      <c r="BP11" s="741"/>
      <c r="BQ11" s="741"/>
      <c r="BR11" s="741"/>
      <c r="BS11" s="741"/>
      <c r="BT11" s="741"/>
      <c r="BU11" s="741"/>
      <c r="BV11" s="741"/>
      <c r="BW11" s="741"/>
      <c r="BX11" s="741"/>
      <c r="BY11" s="741"/>
      <c r="BZ11" s="741"/>
      <c r="CA11" s="741"/>
      <c r="CB11" s="741"/>
      <c r="CC11" s="741"/>
      <c r="CD11" s="741"/>
    </row>
    <row r="12" spans="1:82" s="99" customFormat="1" ht="23.1" customHeight="1">
      <c r="A12" s="49"/>
      <c r="B12" s="557" t="s">
        <v>477</v>
      </c>
      <c r="C12" s="557"/>
      <c r="D12" s="557"/>
      <c r="E12" s="94"/>
      <c r="F12" s="324">
        <v>6708</v>
      </c>
      <c r="G12" s="321">
        <v>2229</v>
      </c>
      <c r="H12" s="321">
        <v>4479</v>
      </c>
      <c r="I12" s="321">
        <v>251</v>
      </c>
      <c r="J12" s="321">
        <v>181</v>
      </c>
      <c r="K12" s="321">
        <v>70</v>
      </c>
      <c r="L12" s="321">
        <v>2</v>
      </c>
      <c r="M12" s="321">
        <v>2</v>
      </c>
      <c r="N12" s="326" t="s">
        <v>145</v>
      </c>
      <c r="O12" s="321">
        <v>253</v>
      </c>
      <c r="P12" s="321">
        <v>206</v>
      </c>
      <c r="Q12" s="321">
        <v>47</v>
      </c>
      <c r="R12" s="321">
        <v>14</v>
      </c>
      <c r="S12" s="321">
        <v>8</v>
      </c>
      <c r="T12" s="321">
        <v>6</v>
      </c>
      <c r="U12" s="326" t="s">
        <v>145</v>
      </c>
      <c r="V12" s="326" t="s">
        <v>145</v>
      </c>
      <c r="W12" s="326" t="s">
        <v>145</v>
      </c>
      <c r="X12" s="321">
        <v>5642</v>
      </c>
      <c r="Y12" s="321">
        <v>1749</v>
      </c>
      <c r="Z12" s="321">
        <v>3893</v>
      </c>
      <c r="AA12" s="321">
        <v>190</v>
      </c>
      <c r="AB12" s="321">
        <v>83</v>
      </c>
      <c r="AC12" s="321">
        <v>107</v>
      </c>
      <c r="AD12" s="321">
        <v>323</v>
      </c>
      <c r="AE12" s="326" t="s">
        <v>145</v>
      </c>
      <c r="AF12" s="321">
        <v>323</v>
      </c>
      <c r="AG12" s="326" t="s">
        <v>145</v>
      </c>
      <c r="AH12" s="326" t="s">
        <v>145</v>
      </c>
      <c r="AI12" s="326" t="s">
        <v>145</v>
      </c>
      <c r="AJ12" s="321">
        <v>29</v>
      </c>
      <c r="AK12" s="326" t="s">
        <v>145</v>
      </c>
      <c r="AL12" s="321">
        <v>29</v>
      </c>
      <c r="AM12" s="321">
        <v>4</v>
      </c>
      <c r="AN12" s="326" t="s">
        <v>145</v>
      </c>
      <c r="AO12" s="321">
        <v>4</v>
      </c>
      <c r="AP12" s="98"/>
      <c r="AQ12" s="343" t="s">
        <v>479</v>
      </c>
      <c r="AS12" s="742"/>
      <c r="AT12" s="742"/>
      <c r="AU12" s="742"/>
      <c r="AV12" s="742"/>
      <c r="AW12" s="742"/>
      <c r="AX12" s="742"/>
      <c r="AY12" s="742"/>
      <c r="AZ12" s="742"/>
      <c r="BA12" s="742"/>
      <c r="BB12" s="742"/>
      <c r="BC12" s="742"/>
      <c r="BD12" s="742"/>
      <c r="BE12" s="742"/>
      <c r="BF12" s="742"/>
      <c r="BG12" s="742"/>
      <c r="BH12" s="742"/>
      <c r="BI12" s="742"/>
      <c r="BJ12" s="742"/>
      <c r="BK12" s="742"/>
      <c r="BL12" s="742"/>
      <c r="BM12" s="742"/>
      <c r="BN12" s="742"/>
      <c r="BO12" s="742"/>
      <c r="BP12" s="742"/>
      <c r="BQ12" s="742"/>
      <c r="BR12" s="322"/>
      <c r="BS12" s="742"/>
      <c r="BT12" s="742"/>
      <c r="BU12" s="322"/>
      <c r="BV12" s="742"/>
      <c r="BW12" s="742"/>
      <c r="BX12" s="322"/>
      <c r="BY12" s="742"/>
      <c r="BZ12" s="742"/>
      <c r="CA12" s="742"/>
      <c r="CB12" s="742"/>
      <c r="CC12" s="741"/>
      <c r="CD12" s="741"/>
    </row>
    <row r="13" spans="1:82" s="99" customFormat="1" ht="23.1" customHeight="1">
      <c r="A13" s="49"/>
      <c r="B13" s="557" t="s">
        <v>508</v>
      </c>
      <c r="C13" s="557"/>
      <c r="D13" s="557"/>
      <c r="E13" s="94"/>
      <c r="F13" s="324">
        <v>6695</v>
      </c>
      <c r="G13" s="321">
        <v>2245</v>
      </c>
      <c r="H13" s="321">
        <v>4450</v>
      </c>
      <c r="I13" s="321">
        <v>251</v>
      </c>
      <c r="J13" s="321">
        <v>184</v>
      </c>
      <c r="K13" s="321">
        <v>67</v>
      </c>
      <c r="L13" s="321">
        <v>3</v>
      </c>
      <c r="M13" s="321">
        <v>3</v>
      </c>
      <c r="N13" s="326" t="s">
        <v>145</v>
      </c>
      <c r="O13" s="321">
        <v>256</v>
      </c>
      <c r="P13" s="321">
        <v>199</v>
      </c>
      <c r="Q13" s="321">
        <v>57</v>
      </c>
      <c r="R13" s="321">
        <v>13</v>
      </c>
      <c r="S13" s="321">
        <v>9</v>
      </c>
      <c r="T13" s="321">
        <v>4</v>
      </c>
      <c r="U13" s="326" t="s">
        <v>145</v>
      </c>
      <c r="V13" s="326" t="s">
        <v>145</v>
      </c>
      <c r="W13" s="326" t="s">
        <v>145</v>
      </c>
      <c r="X13" s="321">
        <v>5662</v>
      </c>
      <c r="Y13" s="321">
        <v>1777</v>
      </c>
      <c r="Z13" s="321">
        <v>3885</v>
      </c>
      <c r="AA13" s="321">
        <v>158</v>
      </c>
      <c r="AB13" s="321">
        <v>73</v>
      </c>
      <c r="AC13" s="321">
        <v>85</v>
      </c>
      <c r="AD13" s="321">
        <v>319</v>
      </c>
      <c r="AE13" s="326" t="s">
        <v>145</v>
      </c>
      <c r="AF13" s="321">
        <v>319</v>
      </c>
      <c r="AG13" s="326" t="s">
        <v>145</v>
      </c>
      <c r="AH13" s="326" t="s">
        <v>145</v>
      </c>
      <c r="AI13" s="326" t="s">
        <v>145</v>
      </c>
      <c r="AJ13" s="321">
        <v>29</v>
      </c>
      <c r="AK13" s="326" t="s">
        <v>145</v>
      </c>
      <c r="AL13" s="321">
        <v>29</v>
      </c>
      <c r="AM13" s="321">
        <v>4</v>
      </c>
      <c r="AN13" s="326" t="s">
        <v>145</v>
      </c>
      <c r="AO13" s="321">
        <v>4</v>
      </c>
      <c r="AP13" s="98"/>
      <c r="AQ13" s="343" t="s">
        <v>507</v>
      </c>
      <c r="AS13" s="742"/>
      <c r="AT13" s="742"/>
      <c r="AU13" s="742"/>
      <c r="AV13" s="742"/>
      <c r="AW13" s="742"/>
      <c r="AX13" s="742"/>
      <c r="AY13" s="742"/>
      <c r="AZ13" s="742"/>
      <c r="BA13" s="742"/>
      <c r="BB13" s="742"/>
      <c r="BC13" s="742"/>
      <c r="BD13" s="742"/>
      <c r="BE13" s="742"/>
      <c r="BF13" s="742"/>
      <c r="BG13" s="742"/>
      <c r="BH13" s="742"/>
      <c r="BI13" s="742"/>
      <c r="BJ13" s="742"/>
      <c r="BK13" s="742"/>
      <c r="BL13" s="742"/>
      <c r="BM13" s="742"/>
      <c r="BN13" s="742"/>
      <c r="BO13" s="742"/>
      <c r="BP13" s="742"/>
      <c r="BQ13" s="742"/>
      <c r="BR13" s="322"/>
      <c r="BS13" s="742"/>
      <c r="BT13" s="742"/>
      <c r="BU13" s="322"/>
      <c r="BV13" s="742"/>
      <c r="BW13" s="742"/>
      <c r="BX13" s="322"/>
      <c r="BY13" s="742"/>
      <c r="BZ13" s="742"/>
      <c r="CA13" s="742"/>
      <c r="CB13" s="742"/>
      <c r="CC13" s="741"/>
      <c r="CD13" s="741"/>
    </row>
    <row r="14" spans="1:82" ht="15" customHeight="1">
      <c r="A14" s="49"/>
      <c r="B14" s="49"/>
      <c r="C14" s="50"/>
      <c r="D14" s="49"/>
      <c r="E14" s="94"/>
      <c r="F14" s="324"/>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98"/>
      <c r="AQ14" s="345"/>
      <c r="AS14" s="742"/>
      <c r="AT14" s="742"/>
      <c r="AU14" s="742"/>
      <c r="AV14" s="742"/>
      <c r="AW14" s="742"/>
      <c r="AX14" s="742"/>
      <c r="AY14" s="742"/>
      <c r="AZ14" s="742"/>
      <c r="BA14" s="742"/>
      <c r="BB14" s="742"/>
      <c r="BC14" s="742"/>
      <c r="BD14" s="742"/>
      <c r="BE14" s="742"/>
      <c r="BF14" s="742"/>
      <c r="BG14" s="742"/>
      <c r="BH14" s="742"/>
      <c r="BI14" s="742"/>
      <c r="BJ14" s="742"/>
      <c r="BK14" s="742"/>
      <c r="BL14" s="742"/>
      <c r="BM14" s="742"/>
      <c r="BN14" s="742"/>
      <c r="BO14" s="742"/>
      <c r="BP14" s="742"/>
      <c r="BQ14" s="742"/>
      <c r="BR14" s="742"/>
      <c r="BS14" s="742"/>
      <c r="BT14" s="742"/>
      <c r="BU14" s="742"/>
      <c r="BV14" s="742"/>
      <c r="BW14" s="742"/>
      <c r="BX14" s="742"/>
      <c r="BY14" s="742"/>
      <c r="BZ14" s="742"/>
      <c r="CA14" s="742"/>
      <c r="CB14" s="742"/>
    </row>
    <row r="15" spans="1:82" ht="23.1" customHeight="1">
      <c r="A15" s="49"/>
      <c r="B15" s="49"/>
      <c r="C15" s="42" t="s">
        <v>310</v>
      </c>
      <c r="D15" s="49"/>
      <c r="E15" s="94"/>
      <c r="F15" s="314">
        <v>29</v>
      </c>
      <c r="G15" s="355">
        <v>16</v>
      </c>
      <c r="H15" s="355">
        <v>13</v>
      </c>
      <c r="I15" s="315">
        <v>1</v>
      </c>
      <c r="J15" s="326" t="s">
        <v>145</v>
      </c>
      <c r="K15" s="355">
        <v>1</v>
      </c>
      <c r="L15" s="326" t="s">
        <v>145</v>
      </c>
      <c r="M15" s="326" t="s">
        <v>145</v>
      </c>
      <c r="N15" s="326" t="s">
        <v>145</v>
      </c>
      <c r="O15" s="315">
        <v>1</v>
      </c>
      <c r="P15" s="355">
        <v>1</v>
      </c>
      <c r="Q15" s="326" t="s">
        <v>145</v>
      </c>
      <c r="R15" s="326" t="s">
        <v>145</v>
      </c>
      <c r="S15" s="326" t="s">
        <v>145</v>
      </c>
      <c r="T15" s="326" t="s">
        <v>145</v>
      </c>
      <c r="U15" s="326" t="s">
        <v>145</v>
      </c>
      <c r="V15" s="326" t="s">
        <v>145</v>
      </c>
      <c r="W15" s="326" t="s">
        <v>145</v>
      </c>
      <c r="X15" s="315">
        <v>25</v>
      </c>
      <c r="Y15" s="355">
        <v>15</v>
      </c>
      <c r="Z15" s="355">
        <v>10</v>
      </c>
      <c r="AA15" s="326" t="s">
        <v>145</v>
      </c>
      <c r="AB15" s="326" t="s">
        <v>145</v>
      </c>
      <c r="AC15" s="326" t="s">
        <v>145</v>
      </c>
      <c r="AD15" s="315">
        <v>1</v>
      </c>
      <c r="AE15" s="326" t="s">
        <v>145</v>
      </c>
      <c r="AF15" s="355">
        <v>1</v>
      </c>
      <c r="AG15" s="326" t="s">
        <v>145</v>
      </c>
      <c r="AH15" s="326" t="s">
        <v>145</v>
      </c>
      <c r="AI15" s="326" t="s">
        <v>145</v>
      </c>
      <c r="AJ15" s="315">
        <v>1</v>
      </c>
      <c r="AK15" s="326" t="s">
        <v>145</v>
      </c>
      <c r="AL15" s="355">
        <v>1</v>
      </c>
      <c r="AM15" s="326" t="s">
        <v>145</v>
      </c>
      <c r="AN15" s="326" t="s">
        <v>145</v>
      </c>
      <c r="AO15" s="326" t="s">
        <v>145</v>
      </c>
      <c r="AP15" s="98"/>
      <c r="AQ15" s="340" t="s">
        <v>128</v>
      </c>
      <c r="AS15" s="742"/>
      <c r="AT15" s="742"/>
      <c r="AU15" s="742"/>
      <c r="AV15" s="742"/>
      <c r="AW15" s="742"/>
      <c r="AX15" s="742"/>
      <c r="AY15" s="742"/>
      <c r="AZ15" s="742"/>
      <c r="BA15" s="742"/>
      <c r="BB15" s="742"/>
      <c r="BC15" s="742"/>
      <c r="BD15" s="742"/>
      <c r="BE15" s="742"/>
      <c r="BF15" s="742"/>
      <c r="BG15" s="742"/>
      <c r="BH15" s="742"/>
      <c r="BI15" s="742"/>
      <c r="BJ15" s="742"/>
      <c r="BK15" s="742"/>
      <c r="BL15" s="742"/>
      <c r="BM15" s="742"/>
      <c r="BN15" s="742"/>
      <c r="BO15" s="742"/>
      <c r="BP15" s="742"/>
      <c r="BQ15" s="742"/>
      <c r="BR15" s="322"/>
      <c r="BS15" s="742"/>
      <c r="BT15" s="742"/>
      <c r="BU15" s="322"/>
      <c r="BV15" s="742"/>
      <c r="BW15" s="742"/>
      <c r="BX15" s="322"/>
      <c r="BY15" s="742"/>
      <c r="BZ15" s="742"/>
      <c r="CA15" s="742"/>
      <c r="CB15" s="742"/>
    </row>
    <row r="16" spans="1:82" ht="23.1" customHeight="1">
      <c r="A16" s="49"/>
      <c r="B16" s="49"/>
      <c r="C16" s="42" t="s">
        <v>311</v>
      </c>
      <c r="D16" s="49"/>
      <c r="E16" s="94"/>
      <c r="F16" s="314">
        <v>89</v>
      </c>
      <c r="G16" s="355">
        <v>38</v>
      </c>
      <c r="H16" s="355">
        <v>51</v>
      </c>
      <c r="I16" s="315">
        <v>3</v>
      </c>
      <c r="J16" s="355">
        <v>2</v>
      </c>
      <c r="K16" s="355">
        <v>1</v>
      </c>
      <c r="L16" s="315">
        <v>2</v>
      </c>
      <c r="M16" s="355">
        <v>2</v>
      </c>
      <c r="N16" s="326" t="s">
        <v>145</v>
      </c>
      <c r="O16" s="315">
        <v>5</v>
      </c>
      <c r="P16" s="355">
        <v>4</v>
      </c>
      <c r="Q16" s="355">
        <v>1</v>
      </c>
      <c r="R16" s="326" t="s">
        <v>145</v>
      </c>
      <c r="S16" s="326" t="s">
        <v>145</v>
      </c>
      <c r="T16" s="326" t="s">
        <v>145</v>
      </c>
      <c r="U16" s="326" t="s">
        <v>145</v>
      </c>
      <c r="V16" s="326" t="s">
        <v>145</v>
      </c>
      <c r="W16" s="326" t="s">
        <v>145</v>
      </c>
      <c r="X16" s="315">
        <v>46</v>
      </c>
      <c r="Y16" s="355">
        <v>16</v>
      </c>
      <c r="Z16" s="355">
        <v>30</v>
      </c>
      <c r="AA16" s="315">
        <v>28</v>
      </c>
      <c r="AB16" s="355">
        <v>14</v>
      </c>
      <c r="AC16" s="355">
        <v>14</v>
      </c>
      <c r="AD16" s="315">
        <v>4</v>
      </c>
      <c r="AE16" s="326" t="s">
        <v>145</v>
      </c>
      <c r="AF16" s="355">
        <v>4</v>
      </c>
      <c r="AG16" s="326" t="s">
        <v>145</v>
      </c>
      <c r="AH16" s="326" t="s">
        <v>145</v>
      </c>
      <c r="AI16" s="326" t="s">
        <v>145</v>
      </c>
      <c r="AJ16" s="326" t="s">
        <v>145</v>
      </c>
      <c r="AK16" s="326" t="s">
        <v>145</v>
      </c>
      <c r="AL16" s="326" t="s">
        <v>145</v>
      </c>
      <c r="AM16" s="315">
        <v>1</v>
      </c>
      <c r="AN16" s="326" t="s">
        <v>145</v>
      </c>
      <c r="AO16" s="355">
        <v>1</v>
      </c>
      <c r="AP16" s="98"/>
      <c r="AQ16" s="340" t="s">
        <v>129</v>
      </c>
      <c r="AS16" s="742"/>
      <c r="AT16" s="742"/>
      <c r="AU16" s="742"/>
      <c r="AV16" s="742"/>
      <c r="AW16" s="742"/>
      <c r="AX16" s="742"/>
      <c r="AY16" s="742"/>
      <c r="AZ16" s="742"/>
      <c r="BA16" s="742"/>
      <c r="BB16" s="742"/>
      <c r="BC16" s="742"/>
      <c r="BD16" s="742"/>
      <c r="BE16" s="742"/>
      <c r="BF16" s="742"/>
      <c r="BG16" s="742"/>
      <c r="BH16" s="742"/>
      <c r="BI16" s="742"/>
      <c r="BJ16" s="742"/>
      <c r="BK16" s="742"/>
      <c r="BL16" s="742"/>
      <c r="BM16" s="742"/>
      <c r="BN16" s="742"/>
      <c r="BO16" s="742"/>
      <c r="BP16" s="742"/>
      <c r="BQ16" s="742"/>
      <c r="BR16" s="322"/>
      <c r="BS16" s="742"/>
      <c r="BT16" s="742"/>
      <c r="BU16" s="322"/>
      <c r="BV16" s="742"/>
      <c r="BW16" s="742"/>
      <c r="BX16" s="322"/>
      <c r="BY16" s="742"/>
      <c r="BZ16" s="742"/>
      <c r="CA16" s="742"/>
      <c r="CB16" s="742"/>
    </row>
    <row r="17" spans="1:82" ht="23.1" customHeight="1">
      <c r="A17" s="49"/>
      <c r="B17" s="49"/>
      <c r="C17" s="42" t="s">
        <v>312</v>
      </c>
      <c r="D17" s="49"/>
      <c r="E17" s="94"/>
      <c r="F17" s="314">
        <v>6577</v>
      </c>
      <c r="G17" s="355">
        <v>2191</v>
      </c>
      <c r="H17" s="355">
        <v>4386</v>
      </c>
      <c r="I17" s="315">
        <v>247</v>
      </c>
      <c r="J17" s="355">
        <v>182</v>
      </c>
      <c r="K17" s="355">
        <v>65</v>
      </c>
      <c r="L17" s="315">
        <v>1</v>
      </c>
      <c r="M17" s="355">
        <v>1</v>
      </c>
      <c r="N17" s="326" t="s">
        <v>145</v>
      </c>
      <c r="O17" s="315">
        <v>250</v>
      </c>
      <c r="P17" s="355">
        <v>194</v>
      </c>
      <c r="Q17" s="355">
        <v>56</v>
      </c>
      <c r="R17" s="315">
        <v>13</v>
      </c>
      <c r="S17" s="355">
        <v>9</v>
      </c>
      <c r="T17" s="355">
        <v>4</v>
      </c>
      <c r="U17" s="326" t="s">
        <v>145</v>
      </c>
      <c r="V17" s="326" t="s">
        <v>145</v>
      </c>
      <c r="W17" s="326" t="s">
        <v>145</v>
      </c>
      <c r="X17" s="323">
        <v>5591</v>
      </c>
      <c r="Y17" s="361">
        <v>1746</v>
      </c>
      <c r="Z17" s="361">
        <v>3845</v>
      </c>
      <c r="AA17" s="315">
        <v>130</v>
      </c>
      <c r="AB17" s="355">
        <v>59</v>
      </c>
      <c r="AC17" s="355">
        <v>71</v>
      </c>
      <c r="AD17" s="315">
        <v>314</v>
      </c>
      <c r="AE17" s="326" t="s">
        <v>145</v>
      </c>
      <c r="AF17" s="355">
        <v>314</v>
      </c>
      <c r="AG17" s="326" t="s">
        <v>145</v>
      </c>
      <c r="AH17" s="326" t="s">
        <v>145</v>
      </c>
      <c r="AI17" s="326" t="s">
        <v>145</v>
      </c>
      <c r="AJ17" s="315">
        <v>28</v>
      </c>
      <c r="AK17" s="326" t="s">
        <v>145</v>
      </c>
      <c r="AL17" s="355">
        <v>28</v>
      </c>
      <c r="AM17" s="315">
        <v>3</v>
      </c>
      <c r="AN17" s="326" t="s">
        <v>145</v>
      </c>
      <c r="AO17" s="355">
        <v>3</v>
      </c>
      <c r="AP17" s="98"/>
      <c r="AQ17" s="340" t="s">
        <v>130</v>
      </c>
      <c r="AS17" s="742"/>
      <c r="AT17" s="742"/>
      <c r="AU17" s="742"/>
      <c r="AV17" s="742"/>
      <c r="AW17" s="742"/>
      <c r="AX17" s="742"/>
      <c r="AY17" s="742"/>
      <c r="AZ17" s="742"/>
      <c r="BA17" s="742"/>
      <c r="BB17" s="742"/>
      <c r="BC17" s="742"/>
      <c r="BD17" s="742"/>
      <c r="BE17" s="742"/>
      <c r="BF17" s="742"/>
      <c r="BG17" s="742"/>
      <c r="BH17" s="742"/>
      <c r="BI17" s="742"/>
      <c r="BJ17" s="742"/>
      <c r="BK17" s="742"/>
      <c r="BL17" s="742"/>
      <c r="BM17" s="742"/>
      <c r="BN17" s="742"/>
      <c r="BO17" s="742"/>
      <c r="BP17" s="742"/>
      <c r="BQ17" s="742"/>
      <c r="BR17" s="322"/>
      <c r="BS17" s="742"/>
      <c r="BT17" s="742"/>
      <c r="BU17" s="322"/>
      <c r="BV17" s="742"/>
      <c r="BW17" s="742"/>
      <c r="BX17" s="322"/>
      <c r="BY17" s="742"/>
      <c r="BZ17" s="742"/>
      <c r="CA17" s="742"/>
      <c r="CB17" s="742"/>
    </row>
    <row r="18" spans="1:82" ht="23.1" customHeight="1">
      <c r="A18" s="49"/>
      <c r="B18" s="49"/>
      <c r="C18" s="28"/>
      <c r="D18" s="49" t="s">
        <v>297</v>
      </c>
      <c r="E18" s="94"/>
      <c r="F18" s="356">
        <v>712</v>
      </c>
      <c r="G18" s="357">
        <v>242</v>
      </c>
      <c r="H18" s="357">
        <v>470</v>
      </c>
      <c r="I18" s="315">
        <v>37</v>
      </c>
      <c r="J18" s="357">
        <v>27</v>
      </c>
      <c r="K18" s="357">
        <v>10</v>
      </c>
      <c r="L18" s="326" t="s">
        <v>145</v>
      </c>
      <c r="M18" s="326" t="s">
        <v>145</v>
      </c>
      <c r="N18" s="326" t="s">
        <v>145</v>
      </c>
      <c r="O18" s="315">
        <v>39</v>
      </c>
      <c r="P18" s="357">
        <v>31</v>
      </c>
      <c r="Q18" s="357">
        <v>8</v>
      </c>
      <c r="R18" s="326" t="s">
        <v>145</v>
      </c>
      <c r="S18" s="326" t="s">
        <v>145</v>
      </c>
      <c r="T18" s="326" t="s">
        <v>145</v>
      </c>
      <c r="U18" s="326" t="s">
        <v>145</v>
      </c>
      <c r="V18" s="326" t="s">
        <v>145</v>
      </c>
      <c r="W18" s="326" t="s">
        <v>145</v>
      </c>
      <c r="X18" s="315">
        <v>574</v>
      </c>
      <c r="Y18" s="357">
        <v>177</v>
      </c>
      <c r="Z18" s="357">
        <v>397</v>
      </c>
      <c r="AA18" s="315">
        <v>15</v>
      </c>
      <c r="AB18" s="357">
        <v>7</v>
      </c>
      <c r="AC18" s="357">
        <v>8</v>
      </c>
      <c r="AD18" s="315">
        <v>44</v>
      </c>
      <c r="AE18" s="326" t="s">
        <v>145</v>
      </c>
      <c r="AF18" s="357">
        <v>44</v>
      </c>
      <c r="AG18" s="326" t="s">
        <v>145</v>
      </c>
      <c r="AH18" s="326" t="s">
        <v>145</v>
      </c>
      <c r="AI18" s="326" t="s">
        <v>145</v>
      </c>
      <c r="AJ18" s="315">
        <v>3</v>
      </c>
      <c r="AK18" s="326" t="s">
        <v>145</v>
      </c>
      <c r="AL18" s="357">
        <v>3</v>
      </c>
      <c r="AM18" s="326" t="s">
        <v>145</v>
      </c>
      <c r="AN18" s="326" t="s">
        <v>145</v>
      </c>
      <c r="AO18" s="326" t="s">
        <v>145</v>
      </c>
      <c r="AP18" s="98"/>
      <c r="AQ18" s="340" t="s">
        <v>19</v>
      </c>
      <c r="AS18" s="742"/>
      <c r="AT18" s="742"/>
      <c r="AU18" s="742"/>
      <c r="AV18" s="742"/>
      <c r="AW18" s="742"/>
      <c r="AX18" s="742"/>
      <c r="AY18" s="742"/>
      <c r="AZ18" s="742"/>
      <c r="BA18" s="742"/>
      <c r="BB18" s="742"/>
      <c r="BC18" s="742"/>
      <c r="BD18" s="742"/>
      <c r="BE18" s="742"/>
      <c r="BF18" s="742"/>
      <c r="BG18" s="742"/>
      <c r="BH18" s="742"/>
      <c r="BI18" s="742"/>
      <c r="BJ18" s="742"/>
      <c r="BK18" s="742"/>
      <c r="BL18" s="742"/>
      <c r="BM18" s="742"/>
      <c r="BN18" s="742"/>
      <c r="BO18" s="742"/>
      <c r="BP18" s="742"/>
      <c r="BQ18" s="742"/>
      <c r="BR18" s="322"/>
      <c r="BS18" s="742"/>
      <c r="BT18" s="742"/>
      <c r="BU18" s="322"/>
      <c r="BV18" s="742"/>
      <c r="BW18" s="742"/>
      <c r="BX18" s="322"/>
      <c r="BY18" s="742"/>
      <c r="BZ18" s="742"/>
      <c r="CA18" s="742"/>
      <c r="CB18" s="742"/>
    </row>
    <row r="19" spans="1:82" ht="23.1" customHeight="1">
      <c r="A19" s="49"/>
      <c r="B19" s="49"/>
      <c r="C19" s="28"/>
      <c r="D19" s="49" t="s">
        <v>298</v>
      </c>
      <c r="E19" s="94"/>
      <c r="F19" s="356">
        <v>2208</v>
      </c>
      <c r="G19" s="357">
        <v>728</v>
      </c>
      <c r="H19" s="357">
        <v>1480</v>
      </c>
      <c r="I19" s="315">
        <v>66</v>
      </c>
      <c r="J19" s="357">
        <v>44</v>
      </c>
      <c r="K19" s="357">
        <v>22</v>
      </c>
      <c r="L19" s="315">
        <v>1</v>
      </c>
      <c r="M19" s="357">
        <v>1</v>
      </c>
      <c r="N19" s="326" t="s">
        <v>145</v>
      </c>
      <c r="O19" s="315">
        <v>72</v>
      </c>
      <c r="P19" s="357">
        <v>57</v>
      </c>
      <c r="Q19" s="357">
        <v>15</v>
      </c>
      <c r="R19" s="315">
        <v>9</v>
      </c>
      <c r="S19" s="357">
        <v>6</v>
      </c>
      <c r="T19" s="357">
        <v>3</v>
      </c>
      <c r="U19" s="326" t="s">
        <v>145</v>
      </c>
      <c r="V19" s="326" t="s">
        <v>145</v>
      </c>
      <c r="W19" s="326" t="s">
        <v>145</v>
      </c>
      <c r="X19" s="323">
        <v>1893</v>
      </c>
      <c r="Y19" s="357">
        <v>593</v>
      </c>
      <c r="Z19" s="362">
        <v>1300</v>
      </c>
      <c r="AA19" s="315">
        <v>66</v>
      </c>
      <c r="AB19" s="357">
        <v>27</v>
      </c>
      <c r="AC19" s="357">
        <v>39</v>
      </c>
      <c r="AD19" s="315">
        <v>91</v>
      </c>
      <c r="AE19" s="326" t="s">
        <v>145</v>
      </c>
      <c r="AF19" s="357">
        <v>91</v>
      </c>
      <c r="AG19" s="326" t="s">
        <v>145</v>
      </c>
      <c r="AH19" s="326" t="s">
        <v>145</v>
      </c>
      <c r="AI19" s="326" t="s">
        <v>145</v>
      </c>
      <c r="AJ19" s="315">
        <v>7</v>
      </c>
      <c r="AK19" s="326" t="s">
        <v>145</v>
      </c>
      <c r="AL19" s="357">
        <v>7</v>
      </c>
      <c r="AM19" s="315">
        <v>3</v>
      </c>
      <c r="AN19" s="326" t="s">
        <v>145</v>
      </c>
      <c r="AO19" s="357">
        <v>3</v>
      </c>
      <c r="AP19" s="98"/>
      <c r="AQ19" s="340" t="s">
        <v>20</v>
      </c>
      <c r="AS19" s="742"/>
      <c r="AT19" s="742"/>
      <c r="AU19" s="742"/>
      <c r="AV19" s="742"/>
      <c r="AW19" s="742"/>
      <c r="AX19" s="742"/>
      <c r="AY19" s="742"/>
      <c r="AZ19" s="742"/>
      <c r="BA19" s="742"/>
      <c r="BB19" s="742"/>
      <c r="BC19" s="742"/>
      <c r="BD19" s="742"/>
      <c r="BE19" s="742"/>
      <c r="BF19" s="742"/>
      <c r="BG19" s="742"/>
      <c r="BH19" s="742"/>
      <c r="BI19" s="742"/>
      <c r="BJ19" s="742"/>
      <c r="BK19" s="742"/>
      <c r="BL19" s="742"/>
      <c r="BM19" s="742"/>
      <c r="BN19" s="742"/>
      <c r="BO19" s="742"/>
      <c r="BP19" s="742"/>
      <c r="BQ19" s="742"/>
      <c r="BR19" s="322"/>
      <c r="BS19" s="742"/>
      <c r="BT19" s="742"/>
      <c r="BU19" s="322"/>
      <c r="BV19" s="742"/>
      <c r="BW19" s="742"/>
      <c r="BX19" s="322"/>
      <c r="BY19" s="742"/>
      <c r="BZ19" s="742"/>
      <c r="CA19" s="742"/>
      <c r="CB19" s="742"/>
    </row>
    <row r="20" spans="1:82" ht="23.1" customHeight="1">
      <c r="A20" s="49"/>
      <c r="B20" s="49"/>
      <c r="C20" s="28"/>
      <c r="D20" s="49" t="s">
        <v>299</v>
      </c>
      <c r="E20" s="94"/>
      <c r="F20" s="356">
        <v>1648</v>
      </c>
      <c r="G20" s="357">
        <v>543</v>
      </c>
      <c r="H20" s="357">
        <v>1105</v>
      </c>
      <c r="I20" s="315">
        <v>56</v>
      </c>
      <c r="J20" s="357">
        <v>41</v>
      </c>
      <c r="K20" s="357">
        <v>15</v>
      </c>
      <c r="L20" s="326" t="s">
        <v>145</v>
      </c>
      <c r="M20" s="326" t="s">
        <v>145</v>
      </c>
      <c r="N20" s="326" t="s">
        <v>145</v>
      </c>
      <c r="O20" s="315">
        <v>57</v>
      </c>
      <c r="P20" s="357">
        <v>42</v>
      </c>
      <c r="Q20" s="357">
        <v>15</v>
      </c>
      <c r="R20" s="315">
        <v>1</v>
      </c>
      <c r="S20" s="357">
        <v>1</v>
      </c>
      <c r="T20" s="326" t="s">
        <v>145</v>
      </c>
      <c r="U20" s="326" t="s">
        <v>145</v>
      </c>
      <c r="V20" s="326" t="s">
        <v>145</v>
      </c>
      <c r="W20" s="326" t="s">
        <v>145</v>
      </c>
      <c r="X20" s="323">
        <v>1438</v>
      </c>
      <c r="Y20" s="357">
        <v>446</v>
      </c>
      <c r="Z20" s="357">
        <v>992</v>
      </c>
      <c r="AA20" s="315">
        <v>21</v>
      </c>
      <c r="AB20" s="357">
        <v>13</v>
      </c>
      <c r="AC20" s="357">
        <v>8</v>
      </c>
      <c r="AD20" s="315">
        <v>66</v>
      </c>
      <c r="AE20" s="326" t="s">
        <v>145</v>
      </c>
      <c r="AF20" s="357">
        <v>66</v>
      </c>
      <c r="AG20" s="326" t="s">
        <v>145</v>
      </c>
      <c r="AH20" s="326" t="s">
        <v>145</v>
      </c>
      <c r="AI20" s="326" t="s">
        <v>145</v>
      </c>
      <c r="AJ20" s="315">
        <v>9</v>
      </c>
      <c r="AK20" s="326" t="s">
        <v>145</v>
      </c>
      <c r="AL20" s="357">
        <v>9</v>
      </c>
      <c r="AM20" s="326" t="s">
        <v>145</v>
      </c>
      <c r="AN20" s="326" t="s">
        <v>145</v>
      </c>
      <c r="AO20" s="326" t="s">
        <v>145</v>
      </c>
      <c r="AP20" s="98"/>
      <c r="AQ20" s="340" t="s">
        <v>21</v>
      </c>
      <c r="AS20" s="742"/>
      <c r="AT20" s="742"/>
      <c r="AU20" s="742"/>
      <c r="AV20" s="742"/>
      <c r="AW20" s="742"/>
      <c r="AX20" s="742"/>
      <c r="AY20" s="742"/>
      <c r="AZ20" s="742"/>
      <c r="BA20" s="742"/>
      <c r="BB20" s="742"/>
      <c r="BC20" s="742"/>
      <c r="BD20" s="742"/>
      <c r="BE20" s="742"/>
      <c r="BF20" s="742"/>
      <c r="BG20" s="742"/>
      <c r="BH20" s="742"/>
      <c r="BI20" s="742"/>
      <c r="BJ20" s="742"/>
      <c r="BK20" s="742"/>
      <c r="BL20" s="742"/>
      <c r="BM20" s="742"/>
      <c r="BN20" s="742"/>
      <c r="BO20" s="742"/>
      <c r="BP20" s="742"/>
      <c r="BQ20" s="742"/>
      <c r="BR20" s="322"/>
      <c r="BS20" s="742"/>
      <c r="BT20" s="742"/>
      <c r="BU20" s="322"/>
      <c r="BV20" s="742"/>
      <c r="BW20" s="742"/>
      <c r="BX20" s="322"/>
      <c r="BY20" s="742"/>
      <c r="BZ20" s="742"/>
      <c r="CA20" s="742"/>
      <c r="CB20" s="742"/>
    </row>
    <row r="21" spans="1:82" ht="23.1" customHeight="1">
      <c r="A21" s="49"/>
      <c r="B21" s="49"/>
      <c r="C21" s="28"/>
      <c r="D21" s="49" t="s">
        <v>300</v>
      </c>
      <c r="E21" s="94"/>
      <c r="F21" s="356">
        <v>1302</v>
      </c>
      <c r="G21" s="357">
        <v>414</v>
      </c>
      <c r="H21" s="357">
        <v>888</v>
      </c>
      <c r="I21" s="315">
        <v>38</v>
      </c>
      <c r="J21" s="357">
        <v>30</v>
      </c>
      <c r="K21" s="357">
        <v>8</v>
      </c>
      <c r="L21" s="326" t="s">
        <v>145</v>
      </c>
      <c r="M21" s="326" t="s">
        <v>145</v>
      </c>
      <c r="N21" s="326" t="s">
        <v>145</v>
      </c>
      <c r="O21" s="315">
        <v>49</v>
      </c>
      <c r="P21" s="357">
        <v>42</v>
      </c>
      <c r="Q21" s="357">
        <v>7</v>
      </c>
      <c r="R21" s="315">
        <v>3</v>
      </c>
      <c r="S21" s="357">
        <v>2</v>
      </c>
      <c r="T21" s="357">
        <v>1</v>
      </c>
      <c r="U21" s="326" t="s">
        <v>145</v>
      </c>
      <c r="V21" s="326" t="s">
        <v>145</v>
      </c>
      <c r="W21" s="326" t="s">
        <v>145</v>
      </c>
      <c r="X21" s="323">
        <v>1123</v>
      </c>
      <c r="Y21" s="357">
        <v>329</v>
      </c>
      <c r="Z21" s="357">
        <v>794</v>
      </c>
      <c r="AA21" s="315">
        <v>23</v>
      </c>
      <c r="AB21" s="357">
        <v>11</v>
      </c>
      <c r="AC21" s="357">
        <v>12</v>
      </c>
      <c r="AD21" s="315">
        <v>61</v>
      </c>
      <c r="AE21" s="326" t="s">
        <v>145</v>
      </c>
      <c r="AF21" s="357">
        <v>61</v>
      </c>
      <c r="AG21" s="326" t="s">
        <v>145</v>
      </c>
      <c r="AH21" s="326" t="s">
        <v>145</v>
      </c>
      <c r="AI21" s="326" t="s">
        <v>145</v>
      </c>
      <c r="AJ21" s="315">
        <v>5</v>
      </c>
      <c r="AK21" s="326" t="s">
        <v>145</v>
      </c>
      <c r="AL21" s="357">
        <v>5</v>
      </c>
      <c r="AM21" s="326" t="s">
        <v>145</v>
      </c>
      <c r="AN21" s="326" t="s">
        <v>145</v>
      </c>
      <c r="AO21" s="326" t="s">
        <v>145</v>
      </c>
      <c r="AP21" s="98"/>
      <c r="AQ21" s="340" t="s">
        <v>22</v>
      </c>
      <c r="AS21" s="742"/>
      <c r="AT21" s="742"/>
      <c r="AU21" s="742"/>
      <c r="AV21" s="742"/>
      <c r="AW21" s="742"/>
      <c r="AX21" s="742"/>
      <c r="AY21" s="742"/>
      <c r="AZ21" s="742"/>
      <c r="BA21" s="742"/>
      <c r="BB21" s="742"/>
      <c r="BC21" s="742"/>
      <c r="BD21" s="742"/>
      <c r="BE21" s="742"/>
      <c r="BF21" s="742"/>
      <c r="BG21" s="742"/>
      <c r="BH21" s="742"/>
      <c r="BI21" s="742"/>
      <c r="BJ21" s="742"/>
      <c r="BK21" s="742"/>
      <c r="BL21" s="742"/>
      <c r="BM21" s="742"/>
      <c r="BN21" s="742"/>
      <c r="BO21" s="742"/>
      <c r="BP21" s="742"/>
      <c r="BQ21" s="742"/>
      <c r="BR21" s="322"/>
      <c r="BS21" s="742"/>
      <c r="BT21" s="742"/>
      <c r="BU21" s="322"/>
      <c r="BV21" s="742"/>
      <c r="BW21" s="742"/>
      <c r="BX21" s="322"/>
      <c r="BY21" s="742"/>
      <c r="BZ21" s="742"/>
      <c r="CA21" s="742"/>
      <c r="CB21" s="742"/>
    </row>
    <row r="22" spans="1:82" ht="23.1" customHeight="1">
      <c r="A22" s="49"/>
      <c r="B22" s="49"/>
      <c r="C22" s="28"/>
      <c r="D22" s="49" t="s">
        <v>301</v>
      </c>
      <c r="E22" s="94"/>
      <c r="F22" s="356">
        <v>311</v>
      </c>
      <c r="G22" s="357">
        <v>110</v>
      </c>
      <c r="H22" s="357">
        <v>201</v>
      </c>
      <c r="I22" s="315">
        <v>17</v>
      </c>
      <c r="J22" s="357">
        <v>16</v>
      </c>
      <c r="K22" s="357">
        <v>1</v>
      </c>
      <c r="L22" s="326" t="s">
        <v>145</v>
      </c>
      <c r="M22" s="326" t="s">
        <v>145</v>
      </c>
      <c r="N22" s="326" t="s">
        <v>145</v>
      </c>
      <c r="O22" s="315">
        <v>16</v>
      </c>
      <c r="P22" s="357">
        <v>11</v>
      </c>
      <c r="Q22" s="357">
        <v>5</v>
      </c>
      <c r="R22" s="326" t="s">
        <v>145</v>
      </c>
      <c r="S22" s="326" t="s">
        <v>145</v>
      </c>
      <c r="T22" s="326" t="s">
        <v>145</v>
      </c>
      <c r="U22" s="326" t="s">
        <v>145</v>
      </c>
      <c r="V22" s="326" t="s">
        <v>145</v>
      </c>
      <c r="W22" s="326" t="s">
        <v>145</v>
      </c>
      <c r="X22" s="315">
        <v>260</v>
      </c>
      <c r="Y22" s="357">
        <v>83</v>
      </c>
      <c r="Z22" s="357">
        <v>177</v>
      </c>
      <c r="AA22" s="326" t="s">
        <v>145</v>
      </c>
      <c r="AB22" s="326" t="s">
        <v>145</v>
      </c>
      <c r="AC22" s="326" t="s">
        <v>145</v>
      </c>
      <c r="AD22" s="315">
        <v>17</v>
      </c>
      <c r="AE22" s="326" t="s">
        <v>145</v>
      </c>
      <c r="AF22" s="357">
        <v>17</v>
      </c>
      <c r="AG22" s="326" t="s">
        <v>145</v>
      </c>
      <c r="AH22" s="326" t="s">
        <v>145</v>
      </c>
      <c r="AI22" s="326" t="s">
        <v>145</v>
      </c>
      <c r="AJ22" s="315">
        <v>1</v>
      </c>
      <c r="AK22" s="326" t="s">
        <v>145</v>
      </c>
      <c r="AL22" s="357">
        <v>1</v>
      </c>
      <c r="AM22" s="326" t="s">
        <v>145</v>
      </c>
      <c r="AN22" s="326" t="s">
        <v>145</v>
      </c>
      <c r="AO22" s="326" t="s">
        <v>145</v>
      </c>
      <c r="AP22" s="98"/>
      <c r="AQ22" s="340" t="s">
        <v>23</v>
      </c>
      <c r="AS22" s="742"/>
      <c r="AT22" s="742"/>
      <c r="AU22" s="742"/>
      <c r="AV22" s="742"/>
      <c r="AW22" s="742"/>
      <c r="AX22" s="742"/>
      <c r="AY22" s="742"/>
      <c r="AZ22" s="742"/>
      <c r="BA22" s="742"/>
      <c r="BB22" s="742"/>
      <c r="BC22" s="742"/>
      <c r="BD22" s="742"/>
      <c r="BE22" s="742"/>
      <c r="BF22" s="742"/>
      <c r="BG22" s="742"/>
      <c r="BH22" s="742"/>
      <c r="BI22" s="742"/>
      <c r="BJ22" s="742"/>
      <c r="BK22" s="742"/>
      <c r="BL22" s="742"/>
      <c r="BM22" s="742"/>
      <c r="BN22" s="742"/>
      <c r="BO22" s="742"/>
      <c r="BP22" s="742"/>
      <c r="BQ22" s="742"/>
      <c r="BR22" s="322"/>
      <c r="BS22" s="742"/>
      <c r="BT22" s="742"/>
      <c r="BU22" s="322"/>
      <c r="BV22" s="742"/>
      <c r="BW22" s="742"/>
      <c r="BX22" s="322"/>
      <c r="BY22" s="742"/>
      <c r="BZ22" s="742"/>
      <c r="CA22" s="742"/>
      <c r="CB22" s="742"/>
    </row>
    <row r="23" spans="1:82" ht="23.1" customHeight="1">
      <c r="A23" s="49"/>
      <c r="B23" s="49"/>
      <c r="C23" s="28"/>
      <c r="D23" s="49" t="s">
        <v>24</v>
      </c>
      <c r="E23" s="94"/>
      <c r="F23" s="356">
        <v>396</v>
      </c>
      <c r="G23" s="358">
        <v>154</v>
      </c>
      <c r="H23" s="358">
        <v>242</v>
      </c>
      <c r="I23" s="315">
        <v>33</v>
      </c>
      <c r="J23" s="358">
        <v>24</v>
      </c>
      <c r="K23" s="358">
        <v>9</v>
      </c>
      <c r="L23" s="326" t="s">
        <v>145</v>
      </c>
      <c r="M23" s="326" t="s">
        <v>145</v>
      </c>
      <c r="N23" s="326" t="s">
        <v>145</v>
      </c>
      <c r="O23" s="315">
        <v>17</v>
      </c>
      <c r="P23" s="358">
        <v>11</v>
      </c>
      <c r="Q23" s="358">
        <v>6</v>
      </c>
      <c r="R23" s="326" t="s">
        <v>145</v>
      </c>
      <c r="S23" s="326" t="s">
        <v>145</v>
      </c>
      <c r="T23" s="326" t="s">
        <v>145</v>
      </c>
      <c r="U23" s="326" t="s">
        <v>145</v>
      </c>
      <c r="V23" s="326" t="s">
        <v>145</v>
      </c>
      <c r="W23" s="326" t="s">
        <v>145</v>
      </c>
      <c r="X23" s="315">
        <v>303</v>
      </c>
      <c r="Y23" s="358">
        <v>118</v>
      </c>
      <c r="Z23" s="358">
        <v>185</v>
      </c>
      <c r="AA23" s="315">
        <v>5</v>
      </c>
      <c r="AB23" s="358">
        <v>1</v>
      </c>
      <c r="AC23" s="358">
        <v>4</v>
      </c>
      <c r="AD23" s="315">
        <v>35</v>
      </c>
      <c r="AE23" s="326" t="s">
        <v>145</v>
      </c>
      <c r="AF23" s="358">
        <v>35</v>
      </c>
      <c r="AG23" s="326" t="s">
        <v>145</v>
      </c>
      <c r="AH23" s="326" t="s">
        <v>145</v>
      </c>
      <c r="AI23" s="326" t="s">
        <v>145</v>
      </c>
      <c r="AJ23" s="315">
        <v>3</v>
      </c>
      <c r="AK23" s="326" t="s">
        <v>145</v>
      </c>
      <c r="AL23" s="358">
        <v>3</v>
      </c>
      <c r="AM23" s="326" t="s">
        <v>145</v>
      </c>
      <c r="AN23" s="326" t="s">
        <v>145</v>
      </c>
      <c r="AO23" s="326" t="s">
        <v>145</v>
      </c>
      <c r="AP23" s="98"/>
      <c r="AQ23" s="340" t="s">
        <v>24</v>
      </c>
      <c r="AS23" s="742"/>
      <c r="AT23" s="742"/>
      <c r="AU23" s="742"/>
      <c r="AV23" s="742"/>
      <c r="AW23" s="742"/>
      <c r="AX23" s="742"/>
      <c r="AY23" s="742"/>
      <c r="AZ23" s="742"/>
      <c r="BA23" s="742"/>
      <c r="BB23" s="742"/>
      <c r="BC23" s="742"/>
      <c r="BD23" s="742"/>
      <c r="BE23" s="742"/>
      <c r="BF23" s="742"/>
      <c r="BG23" s="742"/>
      <c r="BH23" s="742"/>
      <c r="BI23" s="742"/>
      <c r="BJ23" s="742"/>
      <c r="BK23" s="742"/>
      <c r="BL23" s="742"/>
      <c r="BM23" s="742"/>
      <c r="BN23" s="742"/>
      <c r="BO23" s="742"/>
      <c r="BP23" s="742"/>
      <c r="BQ23" s="742"/>
      <c r="BR23" s="322"/>
      <c r="BS23" s="742"/>
      <c r="BT23" s="742"/>
      <c r="BU23" s="322"/>
      <c r="BV23" s="742"/>
      <c r="BW23" s="742"/>
      <c r="BX23" s="322"/>
      <c r="BY23" s="742"/>
      <c r="BZ23" s="742"/>
      <c r="CA23" s="742"/>
      <c r="CB23" s="742"/>
    </row>
    <row r="24" spans="1:82" ht="15" customHeight="1">
      <c r="A24" s="49"/>
      <c r="B24" s="49"/>
      <c r="C24" s="50"/>
      <c r="D24" s="49"/>
      <c r="E24" s="94"/>
      <c r="F24" s="324"/>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98"/>
      <c r="AQ24" s="340"/>
      <c r="AS24" s="743"/>
      <c r="AT24" s="743"/>
      <c r="AU24" s="743"/>
      <c r="AV24" s="743"/>
      <c r="AW24" s="743"/>
      <c r="AX24" s="743"/>
      <c r="AY24" s="743"/>
      <c r="AZ24" s="743"/>
      <c r="BA24" s="743"/>
      <c r="BB24" s="743"/>
      <c r="BC24" s="743"/>
      <c r="BD24" s="743"/>
      <c r="BE24" s="743"/>
      <c r="BF24" s="743"/>
      <c r="BG24" s="743"/>
      <c r="BH24" s="743"/>
      <c r="BI24" s="743"/>
      <c r="BJ24" s="743"/>
      <c r="BK24" s="743"/>
      <c r="BL24" s="743"/>
      <c r="BM24" s="743"/>
      <c r="BN24" s="743"/>
      <c r="BO24" s="743"/>
      <c r="BP24" s="743"/>
      <c r="BQ24" s="743"/>
      <c r="BR24" s="743"/>
      <c r="BS24" s="743"/>
      <c r="BT24" s="743"/>
      <c r="BU24" s="743"/>
      <c r="BV24" s="743"/>
      <c r="BW24" s="743"/>
      <c r="BX24" s="743"/>
      <c r="BY24" s="743"/>
      <c r="BZ24" s="743"/>
      <c r="CA24" s="743"/>
      <c r="CB24" s="743"/>
      <c r="CC24" s="743"/>
      <c r="CD24" s="743"/>
    </row>
    <row r="25" spans="1:82" ht="23.1" customHeight="1">
      <c r="A25" s="42" t="s">
        <v>294</v>
      </c>
      <c r="B25" s="42"/>
      <c r="C25" s="42"/>
      <c r="D25" s="49"/>
      <c r="E25" s="100"/>
      <c r="F25" s="324"/>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98"/>
      <c r="AQ25" s="340" t="s">
        <v>131</v>
      </c>
    </row>
    <row r="26" spans="1:82" ht="23.1" customHeight="1">
      <c r="A26" s="557" t="s">
        <v>509</v>
      </c>
      <c r="B26" s="557"/>
      <c r="C26" s="557"/>
      <c r="D26" s="557"/>
      <c r="E26" s="94"/>
      <c r="F26" s="325">
        <v>3881</v>
      </c>
      <c r="G26" s="326">
        <v>1963</v>
      </c>
      <c r="H26" s="326">
        <v>1918</v>
      </c>
      <c r="I26" s="326">
        <v>119</v>
      </c>
      <c r="J26" s="326">
        <v>105</v>
      </c>
      <c r="K26" s="326">
        <v>14</v>
      </c>
      <c r="L26" s="326">
        <v>2</v>
      </c>
      <c r="M26" s="326">
        <v>2</v>
      </c>
      <c r="N26" s="326" t="s">
        <v>145</v>
      </c>
      <c r="O26" s="326">
        <v>160</v>
      </c>
      <c r="P26" s="326">
        <v>124</v>
      </c>
      <c r="Q26" s="326">
        <v>36</v>
      </c>
      <c r="R26" s="326">
        <v>13</v>
      </c>
      <c r="S26" s="326">
        <v>10</v>
      </c>
      <c r="T26" s="326">
        <v>3</v>
      </c>
      <c r="U26" s="326">
        <v>1</v>
      </c>
      <c r="V26" s="326">
        <v>1</v>
      </c>
      <c r="W26" s="326" t="s">
        <v>145</v>
      </c>
      <c r="X26" s="326">
        <v>3338</v>
      </c>
      <c r="Y26" s="326">
        <v>1660</v>
      </c>
      <c r="Z26" s="326">
        <v>1678</v>
      </c>
      <c r="AA26" s="326">
        <v>71</v>
      </c>
      <c r="AB26" s="326">
        <v>46</v>
      </c>
      <c r="AC26" s="326">
        <v>25</v>
      </c>
      <c r="AD26" s="326">
        <v>136</v>
      </c>
      <c r="AE26" s="326" t="s">
        <v>145</v>
      </c>
      <c r="AF26" s="326">
        <v>136</v>
      </c>
      <c r="AG26" s="326">
        <v>2</v>
      </c>
      <c r="AH26" s="326" t="s">
        <v>145</v>
      </c>
      <c r="AI26" s="326">
        <v>2</v>
      </c>
      <c r="AJ26" s="326">
        <v>10</v>
      </c>
      <c r="AK26" s="326" t="s">
        <v>145</v>
      </c>
      <c r="AL26" s="326">
        <v>10</v>
      </c>
      <c r="AM26" s="326">
        <v>29</v>
      </c>
      <c r="AN26" s="326">
        <v>15</v>
      </c>
      <c r="AO26" s="326">
        <v>14</v>
      </c>
      <c r="AP26" s="98"/>
      <c r="AQ26" s="341" t="s">
        <v>478</v>
      </c>
    </row>
    <row r="27" spans="1:82" ht="23.1" customHeight="1">
      <c r="A27" s="49"/>
      <c r="B27" s="557" t="s">
        <v>477</v>
      </c>
      <c r="C27" s="557"/>
      <c r="D27" s="557"/>
      <c r="E27" s="94"/>
      <c r="F27" s="325">
        <v>3972</v>
      </c>
      <c r="G27" s="326">
        <v>2023</v>
      </c>
      <c r="H27" s="326">
        <v>1949</v>
      </c>
      <c r="I27" s="326">
        <v>120</v>
      </c>
      <c r="J27" s="326">
        <v>104</v>
      </c>
      <c r="K27" s="326">
        <v>16</v>
      </c>
      <c r="L27" s="326">
        <v>2</v>
      </c>
      <c r="M27" s="326">
        <v>2</v>
      </c>
      <c r="N27" s="326" t="s">
        <v>145</v>
      </c>
      <c r="O27" s="326">
        <v>162</v>
      </c>
      <c r="P27" s="326">
        <v>128</v>
      </c>
      <c r="Q27" s="326">
        <v>34</v>
      </c>
      <c r="R27" s="326">
        <v>14</v>
      </c>
      <c r="S27" s="326">
        <v>12</v>
      </c>
      <c r="T27" s="326">
        <v>2</v>
      </c>
      <c r="U27" s="326" t="s">
        <v>145</v>
      </c>
      <c r="V27" s="326" t="s">
        <v>145</v>
      </c>
      <c r="W27" s="326" t="s">
        <v>145</v>
      </c>
      <c r="X27" s="326">
        <v>3392</v>
      </c>
      <c r="Y27" s="326">
        <v>1684</v>
      </c>
      <c r="Z27" s="326">
        <v>1708</v>
      </c>
      <c r="AA27" s="326">
        <v>111</v>
      </c>
      <c r="AB27" s="326">
        <v>79</v>
      </c>
      <c r="AC27" s="326">
        <v>32</v>
      </c>
      <c r="AD27" s="326">
        <v>137</v>
      </c>
      <c r="AE27" s="326" t="s">
        <v>145</v>
      </c>
      <c r="AF27" s="326">
        <v>137</v>
      </c>
      <c r="AG27" s="326">
        <v>1</v>
      </c>
      <c r="AH27" s="326" t="s">
        <v>145</v>
      </c>
      <c r="AI27" s="326">
        <v>1</v>
      </c>
      <c r="AJ27" s="326">
        <v>6</v>
      </c>
      <c r="AK27" s="326" t="s">
        <v>145</v>
      </c>
      <c r="AL27" s="326">
        <v>6</v>
      </c>
      <c r="AM27" s="326">
        <v>27</v>
      </c>
      <c r="AN27" s="326">
        <v>14</v>
      </c>
      <c r="AO27" s="326">
        <v>13</v>
      </c>
      <c r="AP27" s="98"/>
      <c r="AQ27" s="341" t="s">
        <v>479</v>
      </c>
      <c r="AS27" s="737"/>
      <c r="AT27" s="737"/>
      <c r="AU27" s="737"/>
      <c r="AV27" s="742"/>
      <c r="AW27" s="737"/>
      <c r="AX27" s="737"/>
      <c r="AY27" s="742"/>
      <c r="AZ27" s="737"/>
      <c r="BA27" s="737"/>
      <c r="BB27" s="742"/>
      <c r="BC27" s="737"/>
      <c r="BD27" s="737"/>
      <c r="BE27" s="742"/>
      <c r="BF27" s="737"/>
      <c r="BG27" s="737"/>
      <c r="BH27" s="737"/>
      <c r="BI27" s="737"/>
      <c r="BJ27" s="738"/>
      <c r="BK27" s="737"/>
      <c r="BL27" s="737"/>
      <c r="BM27" s="737"/>
      <c r="BN27" s="737"/>
      <c r="BO27" s="737"/>
      <c r="BP27" s="737"/>
      <c r="BQ27" s="737"/>
      <c r="BR27" s="738"/>
      <c r="BS27" s="737"/>
      <c r="BT27" s="737"/>
      <c r="BU27" s="322"/>
      <c r="BV27" s="737"/>
      <c r="BW27" s="737"/>
      <c r="BX27" s="322"/>
      <c r="BY27" s="737"/>
      <c r="BZ27" s="742"/>
      <c r="CA27" s="737"/>
      <c r="CB27" s="737"/>
    </row>
    <row r="28" spans="1:82" ht="23.1" customHeight="1">
      <c r="A28" s="49"/>
      <c r="B28" s="557" t="s">
        <v>508</v>
      </c>
      <c r="C28" s="557"/>
      <c r="D28" s="557"/>
      <c r="E28" s="94"/>
      <c r="F28" s="325">
        <v>3998</v>
      </c>
      <c r="G28" s="326">
        <v>2037</v>
      </c>
      <c r="H28" s="326">
        <v>1961</v>
      </c>
      <c r="I28" s="326">
        <v>120</v>
      </c>
      <c r="J28" s="326">
        <v>106</v>
      </c>
      <c r="K28" s="326">
        <v>14</v>
      </c>
      <c r="L28" s="326">
        <v>3</v>
      </c>
      <c r="M28" s="326">
        <v>3</v>
      </c>
      <c r="N28" s="326" t="s">
        <v>145</v>
      </c>
      <c r="O28" s="326">
        <v>164</v>
      </c>
      <c r="P28" s="326">
        <v>128</v>
      </c>
      <c r="Q28" s="326">
        <v>36</v>
      </c>
      <c r="R28" s="326">
        <v>12</v>
      </c>
      <c r="S28" s="326">
        <v>11</v>
      </c>
      <c r="T28" s="326">
        <v>1</v>
      </c>
      <c r="U28" s="326" t="s">
        <v>145</v>
      </c>
      <c r="V28" s="326" t="s">
        <v>145</v>
      </c>
      <c r="W28" s="326" t="s">
        <v>145</v>
      </c>
      <c r="X28" s="326">
        <v>3432</v>
      </c>
      <c r="Y28" s="326">
        <v>1704</v>
      </c>
      <c r="Z28" s="326">
        <v>1728</v>
      </c>
      <c r="AA28" s="326">
        <v>94</v>
      </c>
      <c r="AB28" s="326">
        <v>72</v>
      </c>
      <c r="AC28" s="326">
        <v>22</v>
      </c>
      <c r="AD28" s="326">
        <v>146</v>
      </c>
      <c r="AE28" s="326" t="s">
        <v>145</v>
      </c>
      <c r="AF28" s="326">
        <v>146</v>
      </c>
      <c r="AG28" s="326">
        <v>1</v>
      </c>
      <c r="AH28" s="326" t="s">
        <v>145</v>
      </c>
      <c r="AI28" s="326">
        <v>1</v>
      </c>
      <c r="AJ28" s="326">
        <v>4</v>
      </c>
      <c r="AK28" s="326" t="s">
        <v>145</v>
      </c>
      <c r="AL28" s="326">
        <v>4</v>
      </c>
      <c r="AM28" s="326">
        <v>22</v>
      </c>
      <c r="AN28" s="326">
        <v>13</v>
      </c>
      <c r="AO28" s="326">
        <v>9</v>
      </c>
      <c r="AP28" s="98"/>
      <c r="AQ28" s="341" t="s">
        <v>510</v>
      </c>
      <c r="AS28" s="737"/>
      <c r="AT28" s="737"/>
      <c r="AU28" s="737"/>
      <c r="AV28" s="742"/>
      <c r="AW28" s="737"/>
      <c r="AX28" s="737"/>
      <c r="AY28" s="742"/>
      <c r="AZ28" s="737"/>
      <c r="BA28" s="737"/>
      <c r="BB28" s="742"/>
      <c r="BC28" s="737"/>
      <c r="BD28" s="737"/>
      <c r="BE28" s="742"/>
      <c r="BF28" s="737"/>
      <c r="BG28" s="737"/>
      <c r="BH28" s="737"/>
      <c r="BI28" s="737"/>
      <c r="BJ28" s="738"/>
      <c r="BK28" s="737"/>
      <c r="BL28" s="737"/>
      <c r="BM28" s="737"/>
      <c r="BN28" s="737"/>
      <c r="BO28" s="737"/>
      <c r="BP28" s="737"/>
      <c r="BQ28" s="737"/>
      <c r="BR28" s="738"/>
      <c r="BS28" s="737"/>
      <c r="BT28" s="737"/>
      <c r="BU28" s="322"/>
      <c r="BV28" s="737"/>
      <c r="BW28" s="737"/>
      <c r="BX28" s="322"/>
      <c r="BY28" s="737"/>
      <c r="BZ28" s="742"/>
      <c r="CA28" s="737"/>
      <c r="CB28" s="737"/>
    </row>
    <row r="29" spans="1:82" ht="15" customHeight="1">
      <c r="A29" s="49"/>
      <c r="B29" s="49"/>
      <c r="C29" s="50"/>
      <c r="D29" s="49"/>
      <c r="E29" s="94"/>
      <c r="F29" s="325"/>
      <c r="G29" s="326"/>
      <c r="H29" s="326"/>
      <c r="I29" s="326"/>
      <c r="J29" s="326"/>
      <c r="K29" s="326"/>
      <c r="L29" s="326"/>
      <c r="M29" s="326"/>
      <c r="N29" s="326"/>
      <c r="O29" s="326"/>
      <c r="P29" s="326"/>
      <c r="Q29" s="326"/>
      <c r="R29" s="326"/>
      <c r="S29" s="326"/>
      <c r="T29" s="326"/>
      <c r="U29" s="326"/>
      <c r="V29" s="326"/>
      <c r="W29" s="326"/>
      <c r="X29" s="327"/>
      <c r="Y29" s="326"/>
      <c r="Z29" s="326"/>
      <c r="AA29" s="326"/>
      <c r="AB29" s="326"/>
      <c r="AC29" s="326"/>
      <c r="AD29" s="326"/>
      <c r="AE29" s="326"/>
      <c r="AF29" s="326"/>
      <c r="AG29" s="326"/>
      <c r="AH29" s="326"/>
      <c r="AI29" s="326"/>
      <c r="AJ29" s="326"/>
      <c r="AK29" s="326"/>
      <c r="AL29" s="326"/>
      <c r="AM29" s="326"/>
      <c r="AN29" s="326"/>
      <c r="AO29" s="326"/>
      <c r="AP29" s="98"/>
      <c r="AQ29" s="342"/>
      <c r="AS29" s="737"/>
      <c r="AT29" s="737"/>
      <c r="AU29" s="737"/>
      <c r="AV29" s="742"/>
      <c r="AW29" s="737"/>
      <c r="AX29" s="737"/>
      <c r="AY29" s="742"/>
      <c r="AZ29" s="737"/>
      <c r="BA29" s="737"/>
      <c r="BB29" s="742"/>
      <c r="BC29" s="737"/>
      <c r="BD29" s="737"/>
      <c r="BE29" s="742"/>
      <c r="BF29" s="737"/>
      <c r="BG29" s="737"/>
      <c r="BH29" s="737"/>
      <c r="BI29" s="737"/>
      <c r="BJ29" s="737"/>
      <c r="BL29" s="737"/>
      <c r="BM29" s="737"/>
      <c r="BN29" s="742"/>
      <c r="BO29" s="737"/>
      <c r="BP29" s="737"/>
      <c r="BQ29" s="737"/>
      <c r="BR29" s="737"/>
      <c r="BS29" s="737"/>
      <c r="BT29" s="737"/>
      <c r="BU29" s="737"/>
      <c r="BV29" s="737"/>
      <c r="BW29" s="737"/>
      <c r="BX29" s="737"/>
      <c r="BY29" s="737"/>
      <c r="BZ29" s="742"/>
      <c r="CA29" s="737"/>
      <c r="CB29" s="737"/>
    </row>
    <row r="30" spans="1:82" ht="23.1" customHeight="1">
      <c r="A30" s="49"/>
      <c r="B30" s="49"/>
      <c r="C30" s="42" t="s">
        <v>310</v>
      </c>
      <c r="D30" s="49"/>
      <c r="E30" s="94"/>
      <c r="F30" s="325">
        <v>24</v>
      </c>
      <c r="G30" s="326">
        <v>12</v>
      </c>
      <c r="H30" s="326">
        <v>12</v>
      </c>
      <c r="I30" s="326">
        <v>1</v>
      </c>
      <c r="J30" s="326" t="s">
        <v>145</v>
      </c>
      <c r="K30" s="326">
        <v>1</v>
      </c>
      <c r="L30" s="326" t="s">
        <v>145</v>
      </c>
      <c r="M30" s="326" t="s">
        <v>145</v>
      </c>
      <c r="N30" s="326" t="s">
        <v>145</v>
      </c>
      <c r="O30" s="326">
        <v>1</v>
      </c>
      <c r="P30" s="326">
        <v>1</v>
      </c>
      <c r="Q30" s="326" t="s">
        <v>145</v>
      </c>
      <c r="R30" s="326" t="s">
        <v>145</v>
      </c>
      <c r="S30" s="326" t="s">
        <v>145</v>
      </c>
      <c r="T30" s="326" t="s">
        <v>145</v>
      </c>
      <c r="U30" s="326" t="s">
        <v>145</v>
      </c>
      <c r="V30" s="326" t="s">
        <v>145</v>
      </c>
      <c r="W30" s="326" t="s">
        <v>145</v>
      </c>
      <c r="X30" s="326">
        <v>21</v>
      </c>
      <c r="Y30" s="328">
        <v>11</v>
      </c>
      <c r="Z30" s="326">
        <v>10</v>
      </c>
      <c r="AA30" s="326" t="s">
        <v>145</v>
      </c>
      <c r="AB30" s="326" t="s">
        <v>145</v>
      </c>
      <c r="AC30" s="326" t="s">
        <v>145</v>
      </c>
      <c r="AD30" s="326">
        <v>1</v>
      </c>
      <c r="AE30" s="326" t="s">
        <v>145</v>
      </c>
      <c r="AF30" s="326">
        <v>1</v>
      </c>
      <c r="AG30" s="326" t="s">
        <v>145</v>
      </c>
      <c r="AH30" s="326" t="s">
        <v>145</v>
      </c>
      <c r="AI30" s="326" t="s">
        <v>145</v>
      </c>
      <c r="AJ30" s="326" t="s">
        <v>145</v>
      </c>
      <c r="AK30" s="326" t="s">
        <v>145</v>
      </c>
      <c r="AL30" s="326" t="s">
        <v>145</v>
      </c>
      <c r="AM30" s="326" t="s">
        <v>145</v>
      </c>
      <c r="AN30" s="326" t="s">
        <v>145</v>
      </c>
      <c r="AO30" s="326" t="s">
        <v>145</v>
      </c>
      <c r="AP30" s="98"/>
      <c r="AQ30" s="340" t="s">
        <v>132</v>
      </c>
      <c r="AS30" s="737"/>
      <c r="AT30" s="737"/>
      <c r="AU30" s="737"/>
      <c r="AV30" s="742"/>
      <c r="AW30" s="737"/>
      <c r="AX30" s="737"/>
      <c r="AY30" s="742"/>
      <c r="AZ30" s="737"/>
      <c r="BA30" s="737"/>
      <c r="BB30" s="742"/>
      <c r="BC30" s="737"/>
      <c r="BD30" s="737"/>
      <c r="BE30" s="742"/>
      <c r="BF30" s="737"/>
      <c r="BG30" s="737"/>
      <c r="BH30" s="737"/>
      <c r="BI30" s="737"/>
      <c r="BJ30" s="738"/>
      <c r="BK30" s="737"/>
      <c r="BL30" s="737"/>
      <c r="BM30" s="737"/>
      <c r="BN30" s="737"/>
      <c r="BO30" s="737"/>
      <c r="BP30" s="737"/>
      <c r="BQ30" s="737"/>
      <c r="BR30" s="738"/>
      <c r="BS30" s="737"/>
      <c r="BT30" s="737"/>
      <c r="BU30" s="322"/>
      <c r="BV30" s="737"/>
      <c r="BW30" s="737"/>
      <c r="BX30" s="322"/>
      <c r="BY30" s="737"/>
      <c r="BZ30" s="742"/>
      <c r="CA30" s="737"/>
      <c r="CB30" s="737"/>
    </row>
    <row r="31" spans="1:82" ht="23.1" customHeight="1">
      <c r="A31" s="49"/>
      <c r="B31" s="49"/>
      <c r="C31" s="42" t="s">
        <v>311</v>
      </c>
      <c r="D31" s="49"/>
      <c r="E31" s="94"/>
      <c r="F31" s="325">
        <v>144</v>
      </c>
      <c r="G31" s="326">
        <v>84</v>
      </c>
      <c r="H31" s="326">
        <v>60</v>
      </c>
      <c r="I31" s="326">
        <v>2</v>
      </c>
      <c r="J31" s="328">
        <v>2</v>
      </c>
      <c r="K31" s="326" t="s">
        <v>145</v>
      </c>
      <c r="L31" s="326">
        <v>1</v>
      </c>
      <c r="M31" s="326">
        <v>1</v>
      </c>
      <c r="N31" s="326" t="s">
        <v>145</v>
      </c>
      <c r="O31" s="326">
        <v>4</v>
      </c>
      <c r="P31" s="328">
        <v>3</v>
      </c>
      <c r="Q31" s="326">
        <v>1</v>
      </c>
      <c r="R31" s="326" t="s">
        <v>145</v>
      </c>
      <c r="S31" s="326" t="s">
        <v>145</v>
      </c>
      <c r="T31" s="326" t="s">
        <v>145</v>
      </c>
      <c r="U31" s="326" t="s">
        <v>145</v>
      </c>
      <c r="V31" s="326" t="s">
        <v>145</v>
      </c>
      <c r="W31" s="326" t="s">
        <v>145</v>
      </c>
      <c r="X31" s="326">
        <v>99</v>
      </c>
      <c r="Y31" s="328">
        <v>55</v>
      </c>
      <c r="Z31" s="326">
        <v>44</v>
      </c>
      <c r="AA31" s="326">
        <v>13</v>
      </c>
      <c r="AB31" s="328">
        <v>10</v>
      </c>
      <c r="AC31" s="326">
        <v>3</v>
      </c>
      <c r="AD31" s="326">
        <v>3</v>
      </c>
      <c r="AE31" s="326" t="s">
        <v>145</v>
      </c>
      <c r="AF31" s="326">
        <v>3</v>
      </c>
      <c r="AG31" s="326">
        <v>1</v>
      </c>
      <c r="AH31" s="326" t="s">
        <v>145</v>
      </c>
      <c r="AI31" s="326">
        <v>1</v>
      </c>
      <c r="AJ31" s="326" t="s">
        <v>145</v>
      </c>
      <c r="AK31" s="326" t="s">
        <v>145</v>
      </c>
      <c r="AL31" s="326" t="s">
        <v>145</v>
      </c>
      <c r="AM31" s="326">
        <v>21</v>
      </c>
      <c r="AN31" s="328">
        <v>13</v>
      </c>
      <c r="AO31" s="326">
        <v>8</v>
      </c>
      <c r="AP31" s="98"/>
      <c r="AQ31" s="340" t="s">
        <v>133</v>
      </c>
      <c r="AS31" s="737"/>
      <c r="AT31" s="737"/>
      <c r="AU31" s="737"/>
      <c r="AV31" s="742"/>
      <c r="AW31" s="737"/>
      <c r="AX31" s="737"/>
      <c r="AY31" s="742"/>
      <c r="AZ31" s="737"/>
      <c r="BA31" s="737"/>
      <c r="BB31" s="742"/>
      <c r="BC31" s="737"/>
      <c r="BD31" s="737"/>
      <c r="BE31" s="742"/>
      <c r="BF31" s="737"/>
      <c r="BG31" s="737"/>
      <c r="BH31" s="737"/>
      <c r="BI31" s="737"/>
      <c r="BJ31" s="738"/>
      <c r="BK31" s="737"/>
      <c r="BL31" s="737"/>
      <c r="BM31" s="737"/>
      <c r="BN31" s="737"/>
      <c r="BO31" s="737"/>
      <c r="BP31" s="737"/>
      <c r="BQ31" s="737"/>
      <c r="BR31" s="738"/>
      <c r="BS31" s="737"/>
      <c r="BT31" s="737"/>
      <c r="BU31" s="322"/>
      <c r="BV31" s="737"/>
      <c r="BW31" s="737"/>
      <c r="BX31" s="322"/>
      <c r="BY31" s="737"/>
      <c r="BZ31" s="742"/>
      <c r="CA31" s="737"/>
      <c r="CB31" s="737"/>
    </row>
    <row r="32" spans="1:82" ht="23.1" customHeight="1">
      <c r="A32" s="49"/>
      <c r="B32" s="49"/>
      <c r="C32" s="42" t="s">
        <v>312</v>
      </c>
      <c r="D32" s="49"/>
      <c r="E32" s="94"/>
      <c r="F32" s="325">
        <v>3830</v>
      </c>
      <c r="G32" s="326">
        <v>1941</v>
      </c>
      <c r="H32" s="326">
        <v>1889</v>
      </c>
      <c r="I32" s="326">
        <v>117</v>
      </c>
      <c r="J32" s="326">
        <v>104</v>
      </c>
      <c r="K32" s="326">
        <v>13</v>
      </c>
      <c r="L32" s="326">
        <v>2</v>
      </c>
      <c r="M32" s="326">
        <v>2</v>
      </c>
      <c r="N32" s="326" t="s">
        <v>145</v>
      </c>
      <c r="O32" s="326">
        <v>159</v>
      </c>
      <c r="P32" s="326">
        <v>124</v>
      </c>
      <c r="Q32" s="326">
        <v>35</v>
      </c>
      <c r="R32" s="326">
        <v>12</v>
      </c>
      <c r="S32" s="326">
        <v>11</v>
      </c>
      <c r="T32" s="326">
        <v>1</v>
      </c>
      <c r="U32" s="326" t="s">
        <v>145</v>
      </c>
      <c r="V32" s="326" t="s">
        <v>145</v>
      </c>
      <c r="W32" s="326" t="s">
        <v>145</v>
      </c>
      <c r="X32" s="326">
        <v>3312</v>
      </c>
      <c r="Y32" s="326">
        <v>1638</v>
      </c>
      <c r="Z32" s="326">
        <v>1674</v>
      </c>
      <c r="AA32" s="326">
        <v>81</v>
      </c>
      <c r="AB32" s="326">
        <v>62</v>
      </c>
      <c r="AC32" s="326">
        <v>19</v>
      </c>
      <c r="AD32" s="326">
        <v>142</v>
      </c>
      <c r="AE32" s="326" t="s">
        <v>145</v>
      </c>
      <c r="AF32" s="326">
        <v>142</v>
      </c>
      <c r="AG32" s="326" t="s">
        <v>145</v>
      </c>
      <c r="AH32" s="326" t="s">
        <v>145</v>
      </c>
      <c r="AI32" s="326" t="s">
        <v>145</v>
      </c>
      <c r="AJ32" s="326">
        <v>4</v>
      </c>
      <c r="AK32" s="326" t="s">
        <v>145</v>
      </c>
      <c r="AL32" s="326">
        <v>4</v>
      </c>
      <c r="AM32" s="326">
        <v>1</v>
      </c>
      <c r="AN32" s="326" t="s">
        <v>145</v>
      </c>
      <c r="AO32" s="326">
        <v>1</v>
      </c>
      <c r="AP32" s="98"/>
      <c r="AQ32" s="340" t="s">
        <v>134</v>
      </c>
      <c r="AS32" s="737"/>
      <c r="AT32" s="737"/>
      <c r="AU32" s="737"/>
      <c r="AV32" s="742"/>
      <c r="AW32" s="737"/>
      <c r="AX32" s="737"/>
      <c r="AY32" s="742"/>
      <c r="AZ32" s="737"/>
      <c r="BA32" s="737"/>
      <c r="BB32" s="742"/>
      <c r="BC32" s="737"/>
      <c r="BD32" s="737"/>
      <c r="BE32" s="742"/>
      <c r="BF32" s="737"/>
      <c r="BG32" s="737"/>
      <c r="BH32" s="737"/>
      <c r="BI32" s="737"/>
      <c r="BJ32" s="738"/>
      <c r="BK32" s="737"/>
      <c r="BL32" s="737"/>
      <c r="BM32" s="737"/>
      <c r="BN32" s="737"/>
      <c r="BO32" s="737"/>
      <c r="BP32" s="737"/>
      <c r="BQ32" s="737"/>
      <c r="BR32" s="738"/>
      <c r="BS32" s="737"/>
      <c r="BT32" s="737"/>
      <c r="BU32" s="322"/>
      <c r="BV32" s="737"/>
      <c r="BW32" s="737"/>
      <c r="BX32" s="322"/>
      <c r="BY32" s="737"/>
      <c r="BZ32" s="742"/>
      <c r="CA32" s="737"/>
      <c r="CB32" s="737"/>
    </row>
    <row r="33" spans="1:80" ht="23.1" customHeight="1">
      <c r="A33" s="49"/>
      <c r="B33" s="49"/>
      <c r="C33" s="28"/>
      <c r="D33" s="49" t="s">
        <v>297</v>
      </c>
      <c r="E33" s="94"/>
      <c r="F33" s="325">
        <v>436</v>
      </c>
      <c r="G33" s="326">
        <v>231</v>
      </c>
      <c r="H33" s="326">
        <v>205</v>
      </c>
      <c r="I33" s="326">
        <v>18</v>
      </c>
      <c r="J33" s="326">
        <v>18</v>
      </c>
      <c r="K33" s="326" t="s">
        <v>145</v>
      </c>
      <c r="L33" s="326" t="s">
        <v>145</v>
      </c>
      <c r="M33" s="326" t="s">
        <v>145</v>
      </c>
      <c r="N33" s="326" t="s">
        <v>145</v>
      </c>
      <c r="O33" s="326">
        <v>22</v>
      </c>
      <c r="P33" s="326">
        <v>19</v>
      </c>
      <c r="Q33" s="326">
        <v>3</v>
      </c>
      <c r="R33" s="326">
        <v>1</v>
      </c>
      <c r="S33" s="326">
        <v>1</v>
      </c>
      <c r="T33" s="326" t="s">
        <v>145</v>
      </c>
      <c r="U33" s="326" t="s">
        <v>145</v>
      </c>
      <c r="V33" s="326" t="s">
        <v>145</v>
      </c>
      <c r="W33" s="326" t="s">
        <v>145</v>
      </c>
      <c r="X33" s="326">
        <v>362</v>
      </c>
      <c r="Y33" s="326">
        <v>183</v>
      </c>
      <c r="Z33" s="326">
        <v>179</v>
      </c>
      <c r="AA33" s="326">
        <v>13</v>
      </c>
      <c r="AB33" s="326">
        <v>10</v>
      </c>
      <c r="AC33" s="326">
        <v>3</v>
      </c>
      <c r="AD33" s="326">
        <v>20</v>
      </c>
      <c r="AE33" s="326" t="s">
        <v>145</v>
      </c>
      <c r="AF33" s="326">
        <v>20</v>
      </c>
      <c r="AG33" s="326" t="s">
        <v>145</v>
      </c>
      <c r="AH33" s="326" t="s">
        <v>145</v>
      </c>
      <c r="AI33" s="326" t="s">
        <v>145</v>
      </c>
      <c r="AJ33" s="326" t="s">
        <v>145</v>
      </c>
      <c r="AK33" s="326" t="s">
        <v>145</v>
      </c>
      <c r="AL33" s="326" t="s">
        <v>145</v>
      </c>
      <c r="AM33" s="326" t="s">
        <v>145</v>
      </c>
      <c r="AN33" s="326" t="s">
        <v>145</v>
      </c>
      <c r="AO33" s="326" t="s">
        <v>145</v>
      </c>
      <c r="AP33" s="98"/>
      <c r="AQ33" s="340" t="s">
        <v>19</v>
      </c>
      <c r="AS33" s="737"/>
      <c r="AT33" s="737"/>
      <c r="AU33" s="737"/>
      <c r="AV33" s="742"/>
      <c r="AW33" s="737"/>
      <c r="AX33" s="737"/>
      <c r="AY33" s="742"/>
      <c r="AZ33" s="737"/>
      <c r="BA33" s="737"/>
      <c r="BB33" s="742"/>
      <c r="BC33" s="737"/>
      <c r="BD33" s="737"/>
      <c r="BE33" s="742"/>
      <c r="BF33" s="737"/>
      <c r="BG33" s="737"/>
      <c r="BH33" s="737"/>
      <c r="BI33" s="737"/>
      <c r="BJ33" s="738"/>
      <c r="BK33" s="737"/>
      <c r="BL33" s="737"/>
      <c r="BM33" s="737"/>
      <c r="BN33" s="737"/>
      <c r="BO33" s="737"/>
      <c r="BP33" s="737"/>
      <c r="BQ33" s="737"/>
      <c r="BR33" s="738"/>
      <c r="BS33" s="737"/>
      <c r="BT33" s="737"/>
      <c r="BU33" s="322"/>
      <c r="BV33" s="737"/>
      <c r="BW33" s="737"/>
      <c r="BX33" s="322"/>
      <c r="BY33" s="737"/>
      <c r="BZ33" s="742"/>
      <c r="CA33" s="737"/>
      <c r="CB33" s="737"/>
    </row>
    <row r="34" spans="1:80" ht="23.1" customHeight="1">
      <c r="A34" s="49"/>
      <c r="B34" s="49"/>
      <c r="C34" s="28"/>
      <c r="D34" s="49" t="s">
        <v>298</v>
      </c>
      <c r="E34" s="94"/>
      <c r="F34" s="325">
        <v>1225</v>
      </c>
      <c r="G34" s="326">
        <v>623</v>
      </c>
      <c r="H34" s="326">
        <v>602</v>
      </c>
      <c r="I34" s="326">
        <v>31</v>
      </c>
      <c r="J34" s="326">
        <v>26</v>
      </c>
      <c r="K34" s="326">
        <v>5</v>
      </c>
      <c r="L34" s="326">
        <v>1</v>
      </c>
      <c r="M34" s="326">
        <v>1</v>
      </c>
      <c r="N34" s="326" t="s">
        <v>145</v>
      </c>
      <c r="O34" s="326">
        <v>37</v>
      </c>
      <c r="P34" s="326">
        <v>27</v>
      </c>
      <c r="Q34" s="326">
        <v>10</v>
      </c>
      <c r="R34" s="326">
        <v>6</v>
      </c>
      <c r="S34" s="326">
        <v>5</v>
      </c>
      <c r="T34" s="326">
        <v>1</v>
      </c>
      <c r="U34" s="326" t="s">
        <v>145</v>
      </c>
      <c r="V34" s="326" t="s">
        <v>145</v>
      </c>
      <c r="W34" s="326" t="s">
        <v>145</v>
      </c>
      <c r="X34" s="326">
        <v>1080</v>
      </c>
      <c r="Y34" s="326">
        <v>541</v>
      </c>
      <c r="Z34" s="326">
        <v>539</v>
      </c>
      <c r="AA34" s="326">
        <v>27</v>
      </c>
      <c r="AB34" s="326">
        <v>23</v>
      </c>
      <c r="AC34" s="326">
        <v>4</v>
      </c>
      <c r="AD34" s="326">
        <v>41</v>
      </c>
      <c r="AE34" s="326" t="s">
        <v>145</v>
      </c>
      <c r="AF34" s="326">
        <v>41</v>
      </c>
      <c r="AG34" s="326" t="s">
        <v>145</v>
      </c>
      <c r="AH34" s="326" t="s">
        <v>145</v>
      </c>
      <c r="AI34" s="326" t="s">
        <v>145</v>
      </c>
      <c r="AJ34" s="326">
        <v>2</v>
      </c>
      <c r="AK34" s="326" t="s">
        <v>145</v>
      </c>
      <c r="AL34" s="326">
        <v>2</v>
      </c>
      <c r="AM34" s="326" t="s">
        <v>145</v>
      </c>
      <c r="AN34" s="326" t="s">
        <v>145</v>
      </c>
      <c r="AO34" s="326" t="s">
        <v>145</v>
      </c>
      <c r="AP34" s="98"/>
      <c r="AQ34" s="340" t="s">
        <v>20</v>
      </c>
      <c r="AS34" s="737"/>
      <c r="AT34" s="737"/>
      <c r="AU34" s="737"/>
      <c r="AV34" s="742"/>
      <c r="AW34" s="737"/>
      <c r="AX34" s="737"/>
      <c r="AY34" s="742"/>
      <c r="AZ34" s="737"/>
      <c r="BA34" s="737"/>
      <c r="BB34" s="742"/>
      <c r="BC34" s="737"/>
      <c r="BD34" s="737"/>
      <c r="BE34" s="742"/>
      <c r="BF34" s="737"/>
      <c r="BG34" s="737"/>
      <c r="BH34" s="737"/>
      <c r="BI34" s="737"/>
      <c r="BJ34" s="738"/>
      <c r="BK34" s="737"/>
      <c r="BL34" s="737"/>
      <c r="BM34" s="737"/>
      <c r="BN34" s="737"/>
      <c r="BO34" s="737"/>
      <c r="BP34" s="737"/>
      <c r="BQ34" s="737"/>
      <c r="BR34" s="738"/>
      <c r="BS34" s="737"/>
      <c r="BT34" s="737"/>
      <c r="BU34" s="322"/>
      <c r="BV34" s="737"/>
      <c r="BW34" s="737"/>
      <c r="BX34" s="322"/>
      <c r="BY34" s="737"/>
      <c r="BZ34" s="742"/>
      <c r="CA34" s="737"/>
      <c r="CB34" s="737"/>
    </row>
    <row r="35" spans="1:80" ht="23.1" customHeight="1">
      <c r="A35" s="49"/>
      <c r="B35" s="49"/>
      <c r="C35" s="28"/>
      <c r="D35" s="49" t="s">
        <v>299</v>
      </c>
      <c r="E35" s="94"/>
      <c r="F35" s="325">
        <v>921</v>
      </c>
      <c r="G35" s="326">
        <v>463</v>
      </c>
      <c r="H35" s="326">
        <v>458</v>
      </c>
      <c r="I35" s="326">
        <v>24</v>
      </c>
      <c r="J35" s="326">
        <v>17</v>
      </c>
      <c r="K35" s="326">
        <v>7</v>
      </c>
      <c r="L35" s="326">
        <v>1</v>
      </c>
      <c r="M35" s="326">
        <v>1</v>
      </c>
      <c r="N35" s="326" t="s">
        <v>145</v>
      </c>
      <c r="O35" s="326">
        <v>35</v>
      </c>
      <c r="P35" s="326">
        <v>24</v>
      </c>
      <c r="Q35" s="326">
        <v>11</v>
      </c>
      <c r="R35" s="326">
        <v>1</v>
      </c>
      <c r="S35" s="326">
        <v>1</v>
      </c>
      <c r="T35" s="326" t="s">
        <v>145</v>
      </c>
      <c r="U35" s="326" t="s">
        <v>145</v>
      </c>
      <c r="V35" s="326" t="s">
        <v>145</v>
      </c>
      <c r="W35" s="326" t="s">
        <v>145</v>
      </c>
      <c r="X35" s="326">
        <v>805</v>
      </c>
      <c r="Y35" s="326">
        <v>400</v>
      </c>
      <c r="Z35" s="326">
        <v>405</v>
      </c>
      <c r="AA35" s="326">
        <v>23</v>
      </c>
      <c r="AB35" s="326">
        <v>20</v>
      </c>
      <c r="AC35" s="326">
        <v>3</v>
      </c>
      <c r="AD35" s="326">
        <v>32</v>
      </c>
      <c r="AE35" s="326" t="s">
        <v>145</v>
      </c>
      <c r="AF35" s="326">
        <v>32</v>
      </c>
      <c r="AG35" s="326" t="s">
        <v>145</v>
      </c>
      <c r="AH35" s="326" t="s">
        <v>145</v>
      </c>
      <c r="AI35" s="326" t="s">
        <v>145</v>
      </c>
      <c r="AJ35" s="326" t="s">
        <v>145</v>
      </c>
      <c r="AK35" s="326" t="s">
        <v>145</v>
      </c>
      <c r="AL35" s="326" t="s">
        <v>145</v>
      </c>
      <c r="AM35" s="326" t="s">
        <v>145</v>
      </c>
      <c r="AN35" s="326" t="s">
        <v>145</v>
      </c>
      <c r="AO35" s="326" t="s">
        <v>145</v>
      </c>
      <c r="AP35" s="98"/>
      <c r="AQ35" s="340" t="s">
        <v>21</v>
      </c>
      <c r="AS35" s="737"/>
      <c r="AT35" s="737"/>
      <c r="AU35" s="737"/>
      <c r="AV35" s="742"/>
      <c r="AW35" s="737"/>
      <c r="AX35" s="737"/>
      <c r="AY35" s="742"/>
      <c r="AZ35" s="737"/>
      <c r="BA35" s="737"/>
      <c r="BB35" s="742"/>
      <c r="BC35" s="737"/>
      <c r="BD35" s="737"/>
      <c r="BE35" s="742"/>
      <c r="BF35" s="737"/>
      <c r="BG35" s="737"/>
      <c r="BH35" s="737"/>
      <c r="BI35" s="737"/>
      <c r="BJ35" s="738"/>
      <c r="BK35" s="737"/>
      <c r="BL35" s="737"/>
      <c r="BM35" s="737"/>
      <c r="BN35" s="737"/>
      <c r="BO35" s="737"/>
      <c r="BP35" s="737"/>
      <c r="BQ35" s="737"/>
      <c r="BR35" s="738"/>
      <c r="BS35" s="737"/>
      <c r="BT35" s="737"/>
      <c r="BU35" s="322"/>
      <c r="BV35" s="737"/>
      <c r="BW35" s="737"/>
      <c r="BX35" s="322"/>
      <c r="BY35" s="737"/>
      <c r="BZ35" s="742"/>
      <c r="CA35" s="737"/>
      <c r="CB35" s="737"/>
    </row>
    <row r="36" spans="1:80" ht="23.1" customHeight="1">
      <c r="A36" s="49"/>
      <c r="B36" s="49"/>
      <c r="C36" s="28"/>
      <c r="D36" s="49" t="s">
        <v>300</v>
      </c>
      <c r="E36" s="94"/>
      <c r="F36" s="325">
        <v>779</v>
      </c>
      <c r="G36" s="326">
        <v>374</v>
      </c>
      <c r="H36" s="326">
        <v>405</v>
      </c>
      <c r="I36" s="326">
        <v>25</v>
      </c>
      <c r="J36" s="326">
        <v>24</v>
      </c>
      <c r="K36" s="326">
        <v>1</v>
      </c>
      <c r="L36" s="326" t="s">
        <v>145</v>
      </c>
      <c r="M36" s="326" t="s">
        <v>145</v>
      </c>
      <c r="N36" s="326" t="s">
        <v>145</v>
      </c>
      <c r="O36" s="326">
        <v>23</v>
      </c>
      <c r="P36" s="326">
        <v>18</v>
      </c>
      <c r="Q36" s="326">
        <v>5</v>
      </c>
      <c r="R36" s="326">
        <v>3</v>
      </c>
      <c r="S36" s="326">
        <v>3</v>
      </c>
      <c r="T36" s="326" t="s">
        <v>145</v>
      </c>
      <c r="U36" s="326" t="s">
        <v>145</v>
      </c>
      <c r="V36" s="326" t="s">
        <v>145</v>
      </c>
      <c r="W36" s="326" t="s">
        <v>145</v>
      </c>
      <c r="X36" s="326">
        <v>687</v>
      </c>
      <c r="Y36" s="326">
        <v>321</v>
      </c>
      <c r="Z36" s="326">
        <v>366</v>
      </c>
      <c r="AA36" s="326">
        <v>12</v>
      </c>
      <c r="AB36" s="326">
        <v>8</v>
      </c>
      <c r="AC36" s="326">
        <v>4</v>
      </c>
      <c r="AD36" s="326">
        <v>26</v>
      </c>
      <c r="AE36" s="326" t="s">
        <v>145</v>
      </c>
      <c r="AF36" s="326">
        <v>26</v>
      </c>
      <c r="AG36" s="326" t="s">
        <v>145</v>
      </c>
      <c r="AH36" s="326" t="s">
        <v>145</v>
      </c>
      <c r="AI36" s="326" t="s">
        <v>145</v>
      </c>
      <c r="AJ36" s="326">
        <v>2</v>
      </c>
      <c r="AK36" s="326" t="s">
        <v>145</v>
      </c>
      <c r="AL36" s="326">
        <v>2</v>
      </c>
      <c r="AM36" s="326">
        <v>1</v>
      </c>
      <c r="AN36" s="326" t="s">
        <v>145</v>
      </c>
      <c r="AO36" s="326">
        <v>1</v>
      </c>
      <c r="AP36" s="98"/>
      <c r="AQ36" s="340" t="s">
        <v>22</v>
      </c>
      <c r="AS36" s="737"/>
      <c r="AT36" s="737"/>
      <c r="AU36" s="737"/>
      <c r="AV36" s="742"/>
      <c r="AW36" s="737"/>
      <c r="AX36" s="737"/>
      <c r="AY36" s="742"/>
      <c r="AZ36" s="737"/>
      <c r="BA36" s="737"/>
      <c r="BB36" s="742"/>
      <c r="BC36" s="737"/>
      <c r="BD36" s="737"/>
      <c r="BE36" s="742"/>
      <c r="BF36" s="737"/>
      <c r="BG36" s="737"/>
      <c r="BH36" s="737"/>
      <c r="BI36" s="737"/>
      <c r="BJ36" s="738"/>
      <c r="BK36" s="737"/>
      <c r="BL36" s="737"/>
      <c r="BM36" s="737"/>
      <c r="BN36" s="737"/>
      <c r="BO36" s="737"/>
      <c r="BP36" s="737"/>
      <c r="BQ36" s="737"/>
      <c r="BR36" s="738"/>
      <c r="BS36" s="737"/>
      <c r="BT36" s="737"/>
      <c r="BU36" s="322"/>
      <c r="BV36" s="737"/>
      <c r="BW36" s="737"/>
      <c r="BX36" s="322"/>
      <c r="BY36" s="737"/>
      <c r="BZ36" s="742"/>
      <c r="CA36" s="737"/>
      <c r="CB36" s="737"/>
    </row>
    <row r="37" spans="1:80" ht="23.1" customHeight="1">
      <c r="A37" s="49"/>
      <c r="B37" s="49"/>
      <c r="C37" s="28"/>
      <c r="D37" s="49" t="s">
        <v>301</v>
      </c>
      <c r="E37" s="94"/>
      <c r="F37" s="325">
        <v>215</v>
      </c>
      <c r="G37" s="326">
        <v>103</v>
      </c>
      <c r="H37" s="326">
        <v>112</v>
      </c>
      <c r="I37" s="326">
        <v>10</v>
      </c>
      <c r="J37" s="326">
        <v>10</v>
      </c>
      <c r="K37" s="326" t="s">
        <v>145</v>
      </c>
      <c r="L37" s="326" t="s">
        <v>145</v>
      </c>
      <c r="M37" s="326" t="s">
        <v>145</v>
      </c>
      <c r="N37" s="326" t="s">
        <v>145</v>
      </c>
      <c r="O37" s="326">
        <v>17</v>
      </c>
      <c r="P37" s="326">
        <v>15</v>
      </c>
      <c r="Q37" s="326">
        <v>2</v>
      </c>
      <c r="R37" s="326" t="s">
        <v>145</v>
      </c>
      <c r="S37" s="326" t="s">
        <v>145</v>
      </c>
      <c r="T37" s="326" t="s">
        <v>145</v>
      </c>
      <c r="U37" s="326" t="s">
        <v>145</v>
      </c>
      <c r="V37" s="326" t="s">
        <v>145</v>
      </c>
      <c r="W37" s="326" t="s">
        <v>145</v>
      </c>
      <c r="X37" s="326">
        <v>171</v>
      </c>
      <c r="Y37" s="326">
        <v>78</v>
      </c>
      <c r="Z37" s="326">
        <v>93</v>
      </c>
      <c r="AA37" s="326">
        <v>4</v>
      </c>
      <c r="AB37" s="326" t="s">
        <v>145</v>
      </c>
      <c r="AC37" s="326">
        <v>4</v>
      </c>
      <c r="AD37" s="326">
        <v>13</v>
      </c>
      <c r="AE37" s="326" t="s">
        <v>145</v>
      </c>
      <c r="AF37" s="326">
        <v>13</v>
      </c>
      <c r="AG37" s="326" t="s">
        <v>145</v>
      </c>
      <c r="AH37" s="326" t="s">
        <v>145</v>
      </c>
      <c r="AI37" s="326" t="s">
        <v>145</v>
      </c>
      <c r="AJ37" s="326" t="s">
        <v>145</v>
      </c>
      <c r="AK37" s="326" t="s">
        <v>145</v>
      </c>
      <c r="AL37" s="326" t="s">
        <v>145</v>
      </c>
      <c r="AM37" s="326" t="s">
        <v>145</v>
      </c>
      <c r="AN37" s="326" t="s">
        <v>145</v>
      </c>
      <c r="AO37" s="326" t="s">
        <v>145</v>
      </c>
      <c r="AP37" s="98"/>
      <c r="AQ37" s="340" t="s">
        <v>23</v>
      </c>
      <c r="AS37" s="737"/>
      <c r="AT37" s="737"/>
      <c r="AU37" s="737"/>
      <c r="AV37" s="742"/>
      <c r="AW37" s="737"/>
      <c r="AX37" s="737"/>
      <c r="AY37" s="742"/>
      <c r="AZ37" s="737"/>
      <c r="BA37" s="737"/>
      <c r="BB37" s="742"/>
      <c r="BC37" s="737"/>
      <c r="BD37" s="737"/>
      <c r="BE37" s="742"/>
      <c r="BF37" s="737"/>
      <c r="BG37" s="737"/>
      <c r="BH37" s="737"/>
      <c r="BI37" s="737"/>
      <c r="BJ37" s="738"/>
      <c r="BK37" s="737"/>
      <c r="BL37" s="737"/>
      <c r="BM37" s="737"/>
      <c r="BN37" s="737"/>
      <c r="BO37" s="737"/>
      <c r="BP37" s="737"/>
      <c r="BQ37" s="737"/>
      <c r="BR37" s="738"/>
      <c r="BS37" s="737"/>
      <c r="BT37" s="737"/>
      <c r="BU37" s="322"/>
      <c r="BV37" s="737"/>
      <c r="BW37" s="737"/>
      <c r="BX37" s="322"/>
      <c r="BY37" s="737"/>
      <c r="BZ37" s="742"/>
      <c r="CA37" s="737"/>
      <c r="CB37" s="737"/>
    </row>
    <row r="38" spans="1:80" ht="23.1" customHeight="1">
      <c r="A38" s="49"/>
      <c r="B38" s="49"/>
      <c r="C38" s="28"/>
      <c r="D38" s="49" t="s">
        <v>24</v>
      </c>
      <c r="E38" s="94"/>
      <c r="F38" s="325">
        <v>254</v>
      </c>
      <c r="G38" s="326">
        <v>147</v>
      </c>
      <c r="H38" s="326">
        <v>107</v>
      </c>
      <c r="I38" s="326">
        <v>9</v>
      </c>
      <c r="J38" s="326">
        <v>9</v>
      </c>
      <c r="K38" s="326" t="s">
        <v>145</v>
      </c>
      <c r="L38" s="326" t="s">
        <v>145</v>
      </c>
      <c r="M38" s="326" t="s">
        <v>145</v>
      </c>
      <c r="N38" s="326" t="s">
        <v>145</v>
      </c>
      <c r="O38" s="326">
        <v>25</v>
      </c>
      <c r="P38" s="326">
        <v>21</v>
      </c>
      <c r="Q38" s="326">
        <v>4</v>
      </c>
      <c r="R38" s="326">
        <v>1</v>
      </c>
      <c r="S38" s="326">
        <v>1</v>
      </c>
      <c r="T38" s="326" t="s">
        <v>145</v>
      </c>
      <c r="U38" s="326" t="s">
        <v>145</v>
      </c>
      <c r="V38" s="326" t="s">
        <v>145</v>
      </c>
      <c r="W38" s="326" t="s">
        <v>145</v>
      </c>
      <c r="X38" s="326">
        <v>207</v>
      </c>
      <c r="Y38" s="326">
        <v>115</v>
      </c>
      <c r="Z38" s="326">
        <v>92</v>
      </c>
      <c r="AA38" s="326">
        <v>2</v>
      </c>
      <c r="AB38" s="326">
        <v>1</v>
      </c>
      <c r="AC38" s="326">
        <v>1</v>
      </c>
      <c r="AD38" s="326">
        <v>10</v>
      </c>
      <c r="AE38" s="326" t="s">
        <v>145</v>
      </c>
      <c r="AF38" s="326">
        <v>10</v>
      </c>
      <c r="AG38" s="326" t="s">
        <v>145</v>
      </c>
      <c r="AH38" s="326" t="s">
        <v>145</v>
      </c>
      <c r="AI38" s="326" t="s">
        <v>145</v>
      </c>
      <c r="AJ38" s="326" t="s">
        <v>145</v>
      </c>
      <c r="AK38" s="326" t="s">
        <v>145</v>
      </c>
      <c r="AL38" s="326" t="s">
        <v>145</v>
      </c>
      <c r="AM38" s="326" t="s">
        <v>145</v>
      </c>
      <c r="AN38" s="326" t="s">
        <v>145</v>
      </c>
      <c r="AO38" s="326" t="s">
        <v>145</v>
      </c>
      <c r="AP38" s="98"/>
      <c r="AQ38" s="340" t="s">
        <v>24</v>
      </c>
      <c r="AS38" s="737"/>
      <c r="AT38" s="737"/>
      <c r="AU38" s="737"/>
      <c r="AV38" s="742"/>
      <c r="AW38" s="737"/>
      <c r="AX38" s="737"/>
      <c r="AY38" s="742"/>
      <c r="AZ38" s="737"/>
      <c r="BA38" s="737"/>
      <c r="BB38" s="742"/>
      <c r="BC38" s="737"/>
      <c r="BD38" s="737"/>
      <c r="BE38" s="742"/>
      <c r="BF38" s="737"/>
      <c r="BG38" s="737"/>
      <c r="BH38" s="737"/>
      <c r="BI38" s="737"/>
      <c r="BJ38" s="738"/>
      <c r="BK38" s="737"/>
      <c r="BL38" s="737"/>
      <c r="BM38" s="737"/>
      <c r="BN38" s="737"/>
      <c r="BO38" s="737"/>
      <c r="BP38" s="737"/>
      <c r="BQ38" s="737"/>
      <c r="BR38" s="738"/>
      <c r="BS38" s="737"/>
      <c r="BT38" s="737"/>
      <c r="BU38" s="322"/>
      <c r="BV38" s="737"/>
      <c r="BW38" s="737"/>
      <c r="BX38" s="322"/>
      <c r="BY38" s="737"/>
      <c r="BZ38" s="742"/>
      <c r="CA38" s="737"/>
      <c r="CB38" s="737"/>
    </row>
    <row r="39" spans="1:80" ht="5.0999999999999996" customHeight="1" thickBot="1">
      <c r="A39" s="59"/>
      <c r="B39" s="59"/>
      <c r="C39" s="55"/>
      <c r="D39" s="59"/>
      <c r="E39" s="101"/>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3"/>
      <c r="AQ39" s="226"/>
    </row>
    <row r="40" spans="1:80" ht="5.0999999999999996" customHeight="1">
      <c r="A40" s="28"/>
      <c r="B40" s="28"/>
      <c r="C40" s="28"/>
      <c r="D40" s="28"/>
    </row>
    <row r="41" spans="1:80" ht="12">
      <c r="A41" s="42" t="s">
        <v>464</v>
      </c>
      <c r="B41" s="28"/>
      <c r="C41" s="28"/>
      <c r="D41" s="28"/>
    </row>
    <row r="42" spans="1:80" ht="12">
      <c r="A42" s="28" t="s">
        <v>151</v>
      </c>
      <c r="B42" s="28"/>
      <c r="C42" s="28"/>
      <c r="D42" s="28"/>
      <c r="E42" s="104"/>
      <c r="F42" s="104"/>
      <c r="G42" s="104"/>
      <c r="H42" s="104"/>
      <c r="I42" s="104"/>
      <c r="J42" s="104"/>
      <c r="K42" s="104"/>
      <c r="L42" s="104"/>
      <c r="M42" s="104"/>
      <c r="N42" s="104"/>
      <c r="O42" s="104"/>
      <c r="P42" s="104"/>
      <c r="Q42" s="104"/>
      <c r="R42" s="104"/>
      <c r="S42" s="104"/>
      <c r="T42" s="104"/>
      <c r="U42" s="104"/>
      <c r="V42" s="104"/>
      <c r="W42" s="104"/>
      <c r="X42" s="104"/>
      <c r="Y42" s="104"/>
      <c r="Z42" s="104"/>
    </row>
    <row r="44" spans="1:80" ht="18" customHeight="1">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row>
    <row r="45" spans="1:80" ht="18" customHeight="1">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row>
  </sheetData>
  <mergeCells count="23">
    <mergeCell ref="A26:D26"/>
    <mergeCell ref="A11:D11"/>
    <mergeCell ref="B12:D12"/>
    <mergeCell ref="U6:W7"/>
    <mergeCell ref="X6:Z7"/>
    <mergeCell ref="L6:N7"/>
    <mergeCell ref="B13:D13"/>
    <mergeCell ref="A2:W2"/>
    <mergeCell ref="B28:D28"/>
    <mergeCell ref="B27:D27"/>
    <mergeCell ref="AM6:AO7"/>
    <mergeCell ref="AQ6:AQ8"/>
    <mergeCell ref="X2:AQ2"/>
    <mergeCell ref="A6:D8"/>
    <mergeCell ref="F6:H7"/>
    <mergeCell ref="I6:K7"/>
    <mergeCell ref="AG6:AI7"/>
    <mergeCell ref="AJ6:AL7"/>
    <mergeCell ref="AO4:AQ4"/>
    <mergeCell ref="O6:Q7"/>
    <mergeCell ref="R6:T7"/>
    <mergeCell ref="AA6:AC7"/>
    <mergeCell ref="AD6:AF7"/>
  </mergeCells>
  <phoneticPr fontId="3"/>
  <printOptions horizontalCentered="1" gridLinesSet="0"/>
  <pageMargins left="0.59055118110236227" right="0.59055118110236227" top="0.51181102362204722" bottom="0.39370078740157483" header="0.31496062992125984" footer="0.51181102362204722"/>
  <pageSetup paperSize="9" scale="99" fitToWidth="2" orientation="portrait" r:id="rId1"/>
  <headerFooter differentOddEven="1" scaleWithDoc="0" alignWithMargins="0">
    <oddHeader>&amp;L&amp;"+,標準"&amp;9 24　教育･文化</oddHeader>
    <evenHeader>&amp;R&amp;"+,標準"&amp;9 24　教育･文化</even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K53"/>
  <sheetViews>
    <sheetView showGridLines="0" view="pageBreakPreview" zoomScaleNormal="110" zoomScaleSheetLayoutView="100" workbookViewId="0">
      <selection activeCell="A2" sqref="A2:M2"/>
    </sheetView>
  </sheetViews>
  <sheetFormatPr defaultRowHeight="13.5" customHeight="1"/>
  <cols>
    <col min="1" max="1" width="1.625" style="107" customWidth="1"/>
    <col min="2" max="2" width="26.625" style="107" customWidth="1"/>
    <col min="3" max="3" width="0.875" style="107" customWidth="1"/>
    <col min="4" max="5" width="6.625" style="28" customWidth="1"/>
    <col min="6" max="6" width="6.625" style="125" customWidth="1"/>
    <col min="7" max="7" width="6.625" style="107" customWidth="1"/>
    <col min="8" max="9" width="6.625" style="28" customWidth="1"/>
    <col min="10" max="10" width="6.625" style="107" customWidth="1"/>
    <col min="11" max="12" width="6.625" style="28" customWidth="1"/>
    <col min="13" max="13" width="2.75" style="28" customWidth="1"/>
    <col min="14" max="15" width="5.25" style="734" bestFit="1" customWidth="1"/>
    <col min="16" max="16" width="4" style="734" customWidth="1"/>
    <col min="17" max="17" width="4.625" style="734" customWidth="1"/>
    <col min="18" max="25" width="4" style="734" customWidth="1"/>
    <col min="26" max="26" width="4" style="734" bestFit="1" customWidth="1"/>
    <col min="27" max="29" width="2.875" style="734" bestFit="1" customWidth="1"/>
    <col min="30" max="30" width="3.625" style="734" customWidth="1"/>
    <col min="31" max="31" width="3.25" style="734" customWidth="1"/>
    <col min="32" max="33" width="3" style="734" bestFit="1" customWidth="1"/>
    <col min="34" max="34" width="2.25" style="734" bestFit="1" customWidth="1"/>
    <col min="35" max="35" width="3.75" style="734" bestFit="1" customWidth="1"/>
    <col min="36" max="37" width="3" style="734" bestFit="1" customWidth="1"/>
    <col min="38" max="42" width="2.25" style="28" bestFit="1" customWidth="1"/>
    <col min="43" max="45" width="3" style="28" bestFit="1" customWidth="1"/>
    <col min="46" max="46" width="2.25" style="28" bestFit="1" customWidth="1"/>
    <col min="47" max="16384" width="9" style="28"/>
  </cols>
  <sheetData>
    <row r="1" spans="1:29" ht="18" customHeight="1"/>
    <row r="2" spans="1:29" ht="17.25">
      <c r="A2" s="495" t="s">
        <v>159</v>
      </c>
      <c r="B2" s="495"/>
      <c r="C2" s="495"/>
      <c r="D2" s="495"/>
      <c r="E2" s="495"/>
      <c r="F2" s="495"/>
      <c r="G2" s="495"/>
      <c r="H2" s="495"/>
      <c r="I2" s="495"/>
      <c r="J2" s="587"/>
      <c r="K2" s="587"/>
      <c r="L2" s="587"/>
      <c r="M2" s="587"/>
    </row>
    <row r="3" spans="1:29" ht="14.25">
      <c r="A3" s="108"/>
      <c r="B3" s="108"/>
      <c r="C3" s="108"/>
      <c r="D3" s="108"/>
      <c r="E3" s="108"/>
      <c r="F3" s="108"/>
      <c r="G3" s="108"/>
      <c r="H3" s="108"/>
      <c r="I3" s="108"/>
      <c r="J3" s="28"/>
    </row>
    <row r="4" spans="1:29" ht="18" customHeight="1">
      <c r="A4" s="139" t="s">
        <v>511</v>
      </c>
      <c r="C4" s="109"/>
      <c r="D4" s="109"/>
      <c r="F4" s="28"/>
      <c r="G4" s="28"/>
      <c r="J4" s="28"/>
      <c r="M4" s="312" t="s">
        <v>305</v>
      </c>
    </row>
    <row r="5" spans="1:29" ht="2.25" customHeight="1" thickBot="1">
      <c r="A5" s="28"/>
      <c r="B5" s="28"/>
      <c r="C5" s="28"/>
      <c r="F5" s="28"/>
      <c r="G5" s="28"/>
      <c r="J5" s="28"/>
    </row>
    <row r="6" spans="1:29" ht="15" customHeight="1">
      <c r="A6" s="496" t="s">
        <v>465</v>
      </c>
      <c r="B6" s="588"/>
      <c r="C6" s="110"/>
      <c r="D6" s="500" t="s">
        <v>315</v>
      </c>
      <c r="E6" s="588"/>
      <c r="F6" s="588"/>
      <c r="G6" s="588"/>
      <c r="H6" s="590"/>
      <c r="I6" s="591"/>
      <c r="J6" s="500" t="s">
        <v>316</v>
      </c>
      <c r="K6" s="592"/>
      <c r="L6" s="500" t="s">
        <v>317</v>
      </c>
      <c r="M6" s="588"/>
    </row>
    <row r="7" spans="1:29" ht="15" customHeight="1">
      <c r="A7" s="589"/>
      <c r="B7" s="589"/>
      <c r="C7" s="111"/>
      <c r="D7" s="595" t="s">
        <v>75</v>
      </c>
      <c r="E7" s="596"/>
      <c r="F7" s="595" t="s">
        <v>1</v>
      </c>
      <c r="G7" s="596"/>
      <c r="H7" s="595" t="s">
        <v>2</v>
      </c>
      <c r="I7" s="596"/>
      <c r="J7" s="593"/>
      <c r="K7" s="594"/>
      <c r="L7" s="593"/>
      <c r="M7" s="589"/>
    </row>
    <row r="8" spans="1:29" ht="5.0999999999999996" customHeight="1">
      <c r="A8" s="112"/>
      <c r="B8" s="112"/>
      <c r="C8" s="42"/>
      <c r="D8" s="113"/>
      <c r="E8" s="44"/>
      <c r="F8" s="44"/>
      <c r="G8" s="44"/>
      <c r="H8" s="44"/>
      <c r="I8" s="44"/>
      <c r="J8" s="44"/>
      <c r="K8" s="44"/>
      <c r="L8" s="44"/>
    </row>
    <row r="9" spans="1:29" ht="20.100000000000001" customHeight="1">
      <c r="A9" s="112"/>
      <c r="B9" s="112"/>
      <c r="C9" s="42"/>
      <c r="D9" s="114"/>
      <c r="E9" s="48"/>
      <c r="F9" s="48"/>
      <c r="G9" s="48"/>
      <c r="H9" s="48"/>
      <c r="I9" s="48"/>
      <c r="J9" s="48"/>
      <c r="K9" s="48"/>
      <c r="L9" s="48"/>
      <c r="M9" s="115"/>
    </row>
    <row r="10" spans="1:29" ht="20.100000000000001" customHeight="1">
      <c r="A10" s="116"/>
      <c r="B10" s="112" t="s">
        <v>313</v>
      </c>
      <c r="C10" s="42"/>
      <c r="D10" s="114"/>
      <c r="E10" s="315">
        <v>81</v>
      </c>
      <c r="F10" s="315"/>
      <c r="G10" s="315">
        <v>67</v>
      </c>
      <c r="H10" s="315"/>
      <c r="I10" s="315">
        <v>14</v>
      </c>
      <c r="J10" s="315"/>
      <c r="K10" s="315">
        <v>78</v>
      </c>
      <c r="L10" s="315"/>
      <c r="M10" s="315">
        <v>3</v>
      </c>
      <c r="O10" s="735"/>
      <c r="P10" s="735"/>
      <c r="Q10" s="735"/>
      <c r="R10" s="735"/>
      <c r="S10" s="735"/>
      <c r="T10" s="735"/>
      <c r="U10" s="735"/>
      <c r="V10" s="735"/>
      <c r="W10" s="735"/>
      <c r="X10" s="735"/>
      <c r="Y10" s="735"/>
      <c r="Z10" s="736"/>
      <c r="AA10" s="736"/>
      <c r="AB10" s="736"/>
      <c r="AC10" s="736"/>
    </row>
    <row r="11" spans="1:29" ht="20.100000000000001" customHeight="1">
      <c r="A11" s="116"/>
      <c r="B11" s="117" t="s">
        <v>76</v>
      </c>
      <c r="C11" s="49"/>
      <c r="D11" s="118"/>
      <c r="E11" s="315">
        <v>4</v>
      </c>
      <c r="F11" s="315"/>
      <c r="G11" s="315">
        <v>4</v>
      </c>
      <c r="H11" s="315"/>
      <c r="I11" s="315" t="s">
        <v>25</v>
      </c>
      <c r="J11" s="315"/>
      <c r="K11" s="315">
        <v>4</v>
      </c>
      <c r="L11" s="315"/>
      <c r="M11" s="315" t="s">
        <v>25</v>
      </c>
      <c r="O11" s="737"/>
      <c r="P11" s="737"/>
      <c r="Q11" s="737"/>
      <c r="R11" s="737"/>
      <c r="S11" s="737"/>
      <c r="T11" s="737"/>
      <c r="U11" s="738"/>
      <c r="V11" s="738"/>
      <c r="W11" s="737"/>
      <c r="X11" s="737"/>
      <c r="Y11" s="738"/>
    </row>
    <row r="12" spans="1:29" ht="20.100000000000001" customHeight="1">
      <c r="A12" s="116"/>
      <c r="B12" s="117" t="s">
        <v>77</v>
      </c>
      <c r="C12" s="49"/>
      <c r="D12" s="118"/>
      <c r="E12" s="315">
        <v>37</v>
      </c>
      <c r="F12" s="315"/>
      <c r="G12" s="315">
        <v>36</v>
      </c>
      <c r="H12" s="315"/>
      <c r="I12" s="315">
        <v>1</v>
      </c>
      <c r="J12" s="315"/>
      <c r="K12" s="315">
        <v>37</v>
      </c>
      <c r="L12" s="315"/>
      <c r="M12" s="315" t="s">
        <v>25</v>
      </c>
      <c r="O12" s="737"/>
      <c r="P12" s="737"/>
      <c r="Q12" s="737"/>
      <c r="R12" s="737"/>
      <c r="S12" s="737"/>
      <c r="T12" s="737"/>
      <c r="U12" s="737"/>
      <c r="V12" s="737"/>
      <c r="W12" s="737"/>
      <c r="X12" s="737"/>
      <c r="Y12" s="738"/>
    </row>
    <row r="13" spans="1:29" ht="20.100000000000001" customHeight="1">
      <c r="A13" s="116"/>
      <c r="B13" s="117" t="s">
        <v>78</v>
      </c>
      <c r="C13" s="49"/>
      <c r="D13" s="118"/>
      <c r="E13" s="315">
        <v>28</v>
      </c>
      <c r="F13" s="315"/>
      <c r="G13" s="315">
        <v>17</v>
      </c>
      <c r="H13" s="315"/>
      <c r="I13" s="315">
        <v>11</v>
      </c>
      <c r="J13" s="315"/>
      <c r="K13" s="315">
        <v>28</v>
      </c>
      <c r="L13" s="315"/>
      <c r="M13" s="315" t="s">
        <v>145</v>
      </c>
      <c r="O13" s="737"/>
      <c r="P13" s="737"/>
      <c r="Q13" s="737"/>
      <c r="R13" s="737"/>
      <c r="S13" s="737"/>
      <c r="T13" s="737"/>
      <c r="U13" s="737"/>
      <c r="V13" s="737"/>
      <c r="W13" s="737"/>
      <c r="X13" s="737"/>
      <c r="Y13" s="737"/>
    </row>
    <row r="14" spans="1:29" ht="20.100000000000001" customHeight="1">
      <c r="A14" s="116"/>
      <c r="B14" s="117" t="s">
        <v>314</v>
      </c>
      <c r="C14" s="49"/>
      <c r="D14" s="118"/>
      <c r="E14" s="315">
        <v>12</v>
      </c>
      <c r="F14" s="315"/>
      <c r="G14" s="315">
        <v>10</v>
      </c>
      <c r="H14" s="315"/>
      <c r="I14" s="315">
        <v>2</v>
      </c>
      <c r="J14" s="315"/>
      <c r="K14" s="315">
        <v>9</v>
      </c>
      <c r="L14" s="315"/>
      <c r="M14" s="315">
        <v>3</v>
      </c>
      <c r="O14" s="737"/>
      <c r="P14" s="737"/>
      <c r="Q14" s="737"/>
      <c r="R14" s="737"/>
      <c r="S14" s="737"/>
      <c r="T14" s="737"/>
      <c r="U14" s="737"/>
      <c r="V14" s="737"/>
      <c r="W14" s="737"/>
      <c r="X14" s="737"/>
      <c r="Y14" s="738"/>
    </row>
    <row r="15" spans="1:29" ht="20.100000000000001" customHeight="1" thickBot="1">
      <c r="A15" s="119"/>
      <c r="B15" s="119"/>
      <c r="C15" s="59"/>
      <c r="D15" s="120"/>
      <c r="E15" s="121"/>
      <c r="F15" s="121"/>
      <c r="G15" s="121"/>
      <c r="H15" s="121"/>
      <c r="I15" s="121"/>
      <c r="J15" s="121"/>
      <c r="K15" s="121"/>
      <c r="L15" s="121"/>
      <c r="M15" s="122"/>
    </row>
    <row r="16" spans="1:29" ht="5.0999999999999996" customHeight="1">
      <c r="A16" s="106"/>
      <c r="B16" s="106"/>
      <c r="C16" s="106"/>
      <c r="D16" s="106"/>
      <c r="E16" s="60"/>
      <c r="F16" s="60"/>
      <c r="G16" s="60"/>
      <c r="H16" s="60"/>
      <c r="I16" s="60"/>
      <c r="J16" s="28"/>
    </row>
    <row r="17" spans="1:24" ht="11.25">
      <c r="A17" s="64" t="s">
        <v>502</v>
      </c>
      <c r="B17" s="64"/>
      <c r="C17" s="64"/>
      <c r="D17" s="109"/>
      <c r="F17" s="28"/>
      <c r="G17" s="28"/>
      <c r="J17" s="28"/>
    </row>
    <row r="18" spans="1:24" ht="14.45" customHeight="1">
      <c r="A18" s="64"/>
      <c r="B18" s="64"/>
      <c r="C18" s="64"/>
      <c r="D18" s="109"/>
      <c r="F18" s="28"/>
      <c r="G18" s="28"/>
      <c r="J18" s="28"/>
    </row>
    <row r="19" spans="1:24" ht="14.45" customHeight="1">
      <c r="A19" s="64"/>
      <c r="B19" s="64"/>
      <c r="C19" s="64"/>
      <c r="D19" s="109"/>
      <c r="F19" s="28"/>
      <c r="G19" s="28"/>
      <c r="J19" s="28"/>
    </row>
    <row r="20" spans="1:24" ht="14.45" customHeight="1">
      <c r="A20" s="597" t="s">
        <v>160</v>
      </c>
      <c r="B20" s="597"/>
      <c r="C20" s="597"/>
      <c r="D20" s="597"/>
      <c r="E20" s="597"/>
      <c r="F20" s="597"/>
      <c r="G20" s="597"/>
      <c r="H20" s="597"/>
      <c r="I20" s="597"/>
      <c r="J20" s="597"/>
      <c r="K20" s="597"/>
      <c r="L20" s="597"/>
      <c r="M20" s="587"/>
    </row>
    <row r="21" spans="1:24" ht="14.45" customHeight="1">
      <c r="A21" s="123"/>
      <c r="B21" s="123"/>
      <c r="C21" s="123"/>
      <c r="D21" s="123"/>
      <c r="E21" s="123"/>
      <c r="F21" s="124"/>
      <c r="G21" s="123"/>
      <c r="H21" s="123"/>
      <c r="I21" s="123"/>
      <c r="J21" s="123"/>
      <c r="K21" s="123"/>
      <c r="L21" s="123"/>
    </row>
    <row r="22" spans="1:24" ht="15.95" customHeight="1">
      <c r="A22" s="139" t="s">
        <v>511</v>
      </c>
      <c r="L22" s="348" t="s">
        <v>305</v>
      </c>
    </row>
    <row r="23" spans="1:24" ht="2.25" customHeight="1" thickBot="1">
      <c r="G23" s="126"/>
      <c r="H23" s="126"/>
      <c r="J23" s="126"/>
      <c r="K23" s="126"/>
    </row>
    <row r="24" spans="1:24" ht="15" customHeight="1">
      <c r="A24" s="496" t="s">
        <v>318</v>
      </c>
      <c r="B24" s="496"/>
      <c r="C24" s="110"/>
      <c r="D24" s="598" t="s">
        <v>315</v>
      </c>
      <c r="E24" s="501"/>
      <c r="F24" s="502"/>
      <c r="G24" s="598" t="s">
        <v>316</v>
      </c>
      <c r="H24" s="501"/>
      <c r="I24" s="502"/>
      <c r="J24" s="598" t="s">
        <v>335</v>
      </c>
      <c r="K24" s="501"/>
      <c r="L24" s="501"/>
    </row>
    <row r="25" spans="1:24" ht="15" customHeight="1">
      <c r="A25" s="498"/>
      <c r="B25" s="498"/>
      <c r="C25" s="111"/>
      <c r="D25" s="127" t="s">
        <v>75</v>
      </c>
      <c r="E25" s="128" t="s">
        <v>1</v>
      </c>
      <c r="F25" s="129" t="s">
        <v>2</v>
      </c>
      <c r="G25" s="128" t="s">
        <v>18</v>
      </c>
      <c r="H25" s="128" t="s">
        <v>1</v>
      </c>
      <c r="I25" s="128" t="s">
        <v>2</v>
      </c>
      <c r="J25" s="128" t="s">
        <v>18</v>
      </c>
      <c r="K25" s="128" t="s">
        <v>1</v>
      </c>
      <c r="L25" s="128" t="s">
        <v>2</v>
      </c>
    </row>
    <row r="26" spans="1:24" ht="6.75" customHeight="1">
      <c r="A26" s="112"/>
      <c r="B26" s="112"/>
      <c r="C26" s="42"/>
      <c r="D26" s="47"/>
      <c r="E26" s="48"/>
      <c r="F26" s="130"/>
      <c r="G26" s="48"/>
      <c r="H26" s="48"/>
      <c r="I26" s="48"/>
      <c r="J26" s="48"/>
      <c r="K26" s="48"/>
      <c r="L26" s="48"/>
    </row>
    <row r="27" spans="1:24" ht="21" customHeight="1">
      <c r="A27" s="131" t="s">
        <v>319</v>
      </c>
      <c r="B27" s="131"/>
      <c r="C27" s="132"/>
      <c r="D27" s="314">
        <v>1836</v>
      </c>
      <c r="E27" s="315">
        <v>1243</v>
      </c>
      <c r="F27" s="329">
        <v>593</v>
      </c>
      <c r="G27" s="315">
        <v>1324</v>
      </c>
      <c r="H27" s="315">
        <v>838</v>
      </c>
      <c r="I27" s="315">
        <v>486</v>
      </c>
      <c r="J27" s="315">
        <v>512</v>
      </c>
      <c r="K27" s="315">
        <v>405</v>
      </c>
      <c r="L27" s="315">
        <v>107</v>
      </c>
      <c r="N27" s="737"/>
      <c r="O27" s="737"/>
      <c r="P27" s="737"/>
      <c r="Q27" s="737"/>
      <c r="R27" s="737"/>
      <c r="S27" s="737"/>
      <c r="T27" s="737"/>
      <c r="U27" s="737"/>
      <c r="V27" s="737"/>
    </row>
    <row r="28" spans="1:24" ht="21" customHeight="1">
      <c r="A28" s="133"/>
      <c r="B28" s="133" t="s">
        <v>320</v>
      </c>
      <c r="C28" s="132"/>
      <c r="D28" s="314">
        <f>E28+F28</f>
        <v>13</v>
      </c>
      <c r="E28" s="315">
        <f>H28+K28</f>
        <v>10</v>
      </c>
      <c r="F28" s="329">
        <f>I28+L28</f>
        <v>3</v>
      </c>
      <c r="G28" s="315">
        <v>12</v>
      </c>
      <c r="H28" s="315">
        <v>9</v>
      </c>
      <c r="I28" s="315">
        <v>3</v>
      </c>
      <c r="J28" s="359">
        <v>1</v>
      </c>
      <c r="K28" s="315">
        <v>1</v>
      </c>
      <c r="L28" s="363">
        <v>0</v>
      </c>
      <c r="N28" s="737"/>
      <c r="O28" s="737"/>
      <c r="P28" s="737"/>
      <c r="Q28" s="737"/>
      <c r="R28" s="737"/>
      <c r="S28" s="737"/>
      <c r="T28" s="737"/>
      <c r="U28" s="737"/>
      <c r="V28" s="737"/>
      <c r="X28" s="739"/>
    </row>
    <row r="29" spans="1:24" ht="21" customHeight="1">
      <c r="A29" s="133"/>
      <c r="B29" s="133" t="s">
        <v>321</v>
      </c>
      <c r="C29" s="132"/>
      <c r="D29" s="314">
        <f t="shared" ref="D29:D47" si="0">E29+F29</f>
        <v>15</v>
      </c>
      <c r="E29" s="315">
        <f t="shared" ref="E29:E47" si="1">H29+K29</f>
        <v>14</v>
      </c>
      <c r="F29" s="329">
        <f t="shared" ref="F29:F47" si="2">I29+L29</f>
        <v>1</v>
      </c>
      <c r="G29" s="315">
        <v>11</v>
      </c>
      <c r="H29" s="315">
        <v>11</v>
      </c>
      <c r="I29" s="363">
        <v>0</v>
      </c>
      <c r="J29" s="315">
        <v>4</v>
      </c>
      <c r="K29" s="315">
        <v>3</v>
      </c>
      <c r="L29" s="315">
        <v>1</v>
      </c>
      <c r="N29" s="737"/>
      <c r="O29" s="737"/>
      <c r="P29" s="737"/>
      <c r="Q29" s="737"/>
      <c r="R29" s="737"/>
      <c r="S29" s="737"/>
      <c r="T29" s="737"/>
      <c r="U29" s="737"/>
      <c r="V29" s="737"/>
    </row>
    <row r="30" spans="1:24" ht="21" customHeight="1">
      <c r="A30" s="133"/>
      <c r="B30" s="133" t="s">
        <v>322</v>
      </c>
      <c r="C30" s="132"/>
      <c r="D30" s="314">
        <f t="shared" si="0"/>
        <v>1</v>
      </c>
      <c r="E30" s="315">
        <f t="shared" si="1"/>
        <v>1</v>
      </c>
      <c r="F30" s="363">
        <v>0</v>
      </c>
      <c r="G30" s="315">
        <v>1</v>
      </c>
      <c r="H30" s="315">
        <v>1</v>
      </c>
      <c r="I30" s="363">
        <v>0</v>
      </c>
      <c r="J30" s="363">
        <v>0</v>
      </c>
      <c r="K30" s="363">
        <v>0</v>
      </c>
      <c r="L30" s="363">
        <v>0</v>
      </c>
      <c r="N30" s="737"/>
      <c r="O30" s="737"/>
      <c r="P30" s="737"/>
      <c r="Q30" s="737"/>
      <c r="R30" s="737"/>
      <c r="S30" s="737"/>
      <c r="T30" s="737"/>
      <c r="U30" s="737"/>
      <c r="V30" s="737"/>
    </row>
    <row r="31" spans="1:24" ht="21" customHeight="1">
      <c r="A31" s="133"/>
      <c r="B31" s="133" t="s">
        <v>79</v>
      </c>
      <c r="C31" s="132"/>
      <c r="D31" s="314">
        <f t="shared" si="0"/>
        <v>363</v>
      </c>
      <c r="E31" s="315">
        <f t="shared" si="1"/>
        <v>343</v>
      </c>
      <c r="F31" s="329">
        <f t="shared" si="2"/>
        <v>20</v>
      </c>
      <c r="G31" s="315">
        <v>211</v>
      </c>
      <c r="H31" s="315">
        <v>193</v>
      </c>
      <c r="I31" s="315">
        <v>18</v>
      </c>
      <c r="J31" s="315">
        <v>152</v>
      </c>
      <c r="K31" s="315">
        <v>150</v>
      </c>
      <c r="L31" s="315">
        <v>2</v>
      </c>
      <c r="N31" s="737"/>
      <c r="O31" s="737"/>
      <c r="P31" s="737"/>
      <c r="Q31" s="737"/>
      <c r="R31" s="737"/>
      <c r="S31" s="737"/>
      <c r="T31" s="737"/>
      <c r="U31" s="737"/>
      <c r="V31" s="737"/>
    </row>
    <row r="32" spans="1:24" ht="21" customHeight="1">
      <c r="A32" s="133"/>
      <c r="B32" s="133" t="s">
        <v>80</v>
      </c>
      <c r="C32" s="132"/>
      <c r="D32" s="314">
        <f t="shared" si="0"/>
        <v>266</v>
      </c>
      <c r="E32" s="315">
        <f t="shared" si="1"/>
        <v>209</v>
      </c>
      <c r="F32" s="329">
        <f t="shared" si="2"/>
        <v>57</v>
      </c>
      <c r="G32" s="315">
        <v>149</v>
      </c>
      <c r="H32" s="315">
        <v>108</v>
      </c>
      <c r="I32" s="315">
        <v>41</v>
      </c>
      <c r="J32" s="315">
        <v>117</v>
      </c>
      <c r="K32" s="315">
        <v>101</v>
      </c>
      <c r="L32" s="315">
        <v>16</v>
      </c>
      <c r="N32" s="737"/>
      <c r="O32" s="737"/>
      <c r="P32" s="737"/>
      <c r="Q32" s="737"/>
      <c r="R32" s="737"/>
      <c r="S32" s="737"/>
      <c r="T32" s="737"/>
      <c r="U32" s="737"/>
      <c r="V32" s="737"/>
    </row>
    <row r="33" spans="1:22" ht="21" customHeight="1">
      <c r="A33" s="133"/>
      <c r="B33" s="229" t="s">
        <v>323</v>
      </c>
      <c r="C33" s="132"/>
      <c r="D33" s="314">
        <f t="shared" si="0"/>
        <v>32</v>
      </c>
      <c r="E33" s="315">
        <f t="shared" si="1"/>
        <v>26</v>
      </c>
      <c r="F33" s="329">
        <f t="shared" si="2"/>
        <v>6</v>
      </c>
      <c r="G33" s="315">
        <v>27</v>
      </c>
      <c r="H33" s="315">
        <v>21</v>
      </c>
      <c r="I33" s="315">
        <v>6</v>
      </c>
      <c r="J33" s="315">
        <v>5</v>
      </c>
      <c r="K33" s="315">
        <v>5</v>
      </c>
      <c r="L33" s="363">
        <v>0</v>
      </c>
      <c r="N33" s="737"/>
      <c r="O33" s="737"/>
      <c r="P33" s="737"/>
      <c r="Q33" s="737"/>
      <c r="R33" s="737"/>
      <c r="S33" s="737"/>
      <c r="T33" s="737"/>
      <c r="U33" s="737"/>
      <c r="V33" s="737"/>
    </row>
    <row r="34" spans="1:22" ht="21" customHeight="1">
      <c r="A34" s="133"/>
      <c r="B34" s="133" t="s">
        <v>81</v>
      </c>
      <c r="C34" s="132"/>
      <c r="D34" s="314">
        <f t="shared" si="0"/>
        <v>55</v>
      </c>
      <c r="E34" s="315">
        <f t="shared" si="1"/>
        <v>36</v>
      </c>
      <c r="F34" s="329">
        <f t="shared" si="2"/>
        <v>19</v>
      </c>
      <c r="G34" s="315">
        <v>38</v>
      </c>
      <c r="H34" s="315">
        <v>23</v>
      </c>
      <c r="I34" s="315">
        <v>15</v>
      </c>
      <c r="J34" s="315">
        <v>17</v>
      </c>
      <c r="K34" s="315">
        <v>13</v>
      </c>
      <c r="L34" s="315">
        <v>4</v>
      </c>
      <c r="N34" s="737"/>
      <c r="O34" s="737"/>
      <c r="P34" s="737"/>
      <c r="Q34" s="737"/>
      <c r="R34" s="737"/>
      <c r="S34" s="737"/>
      <c r="T34" s="737"/>
      <c r="U34" s="737"/>
      <c r="V34" s="737"/>
    </row>
    <row r="35" spans="1:22" ht="21" customHeight="1">
      <c r="A35" s="133"/>
      <c r="B35" s="133" t="s">
        <v>324</v>
      </c>
      <c r="C35" s="132"/>
      <c r="D35" s="314">
        <f t="shared" si="0"/>
        <v>107</v>
      </c>
      <c r="E35" s="315">
        <f t="shared" si="1"/>
        <v>79</v>
      </c>
      <c r="F35" s="329">
        <f t="shared" si="2"/>
        <v>28</v>
      </c>
      <c r="G35" s="315">
        <v>70</v>
      </c>
      <c r="H35" s="315">
        <v>50</v>
      </c>
      <c r="I35" s="315">
        <v>20</v>
      </c>
      <c r="J35" s="315">
        <v>37</v>
      </c>
      <c r="K35" s="315">
        <v>29</v>
      </c>
      <c r="L35" s="315">
        <v>8</v>
      </c>
      <c r="N35" s="737"/>
      <c r="O35" s="737"/>
      <c r="P35" s="737"/>
      <c r="Q35" s="737"/>
      <c r="R35" s="737"/>
      <c r="S35" s="737"/>
      <c r="T35" s="737"/>
      <c r="U35" s="737"/>
      <c r="V35" s="737"/>
    </row>
    <row r="36" spans="1:22" ht="21" customHeight="1">
      <c r="A36" s="133"/>
      <c r="B36" s="133" t="s">
        <v>325</v>
      </c>
      <c r="C36" s="132"/>
      <c r="D36" s="314">
        <f t="shared" si="0"/>
        <v>234</v>
      </c>
      <c r="E36" s="315">
        <f t="shared" si="1"/>
        <v>143</v>
      </c>
      <c r="F36" s="329">
        <f t="shared" si="2"/>
        <v>91</v>
      </c>
      <c r="G36" s="315">
        <v>203</v>
      </c>
      <c r="H36" s="315">
        <v>123</v>
      </c>
      <c r="I36" s="315">
        <v>80</v>
      </c>
      <c r="J36" s="315">
        <v>31</v>
      </c>
      <c r="K36" s="315">
        <v>20</v>
      </c>
      <c r="L36" s="315">
        <v>11</v>
      </c>
      <c r="N36" s="737"/>
      <c r="O36" s="737"/>
      <c r="P36" s="737"/>
      <c r="Q36" s="737"/>
      <c r="R36" s="737"/>
      <c r="S36" s="737"/>
      <c r="T36" s="737"/>
      <c r="U36" s="737"/>
      <c r="V36" s="737"/>
    </row>
    <row r="37" spans="1:22" ht="21" customHeight="1">
      <c r="A37" s="133"/>
      <c r="B37" s="133" t="s">
        <v>326</v>
      </c>
      <c r="C37" s="132"/>
      <c r="D37" s="314">
        <f t="shared" si="0"/>
        <v>22</v>
      </c>
      <c r="E37" s="315">
        <f t="shared" si="1"/>
        <v>2</v>
      </c>
      <c r="F37" s="329">
        <f t="shared" si="2"/>
        <v>20</v>
      </c>
      <c r="G37" s="315">
        <v>22</v>
      </c>
      <c r="H37" s="315">
        <v>2</v>
      </c>
      <c r="I37" s="315">
        <v>20</v>
      </c>
      <c r="J37" s="363">
        <v>0</v>
      </c>
      <c r="K37" s="363">
        <v>0</v>
      </c>
      <c r="L37" s="363">
        <v>0</v>
      </c>
      <c r="N37" s="737"/>
      <c r="O37" s="737"/>
      <c r="P37" s="737"/>
      <c r="Q37" s="737"/>
      <c r="R37" s="737"/>
      <c r="S37" s="737"/>
      <c r="T37" s="737"/>
      <c r="U37" s="737"/>
      <c r="V37" s="737"/>
    </row>
    <row r="38" spans="1:22" ht="21" customHeight="1">
      <c r="A38" s="133"/>
      <c r="B38" s="133" t="s">
        <v>327</v>
      </c>
      <c r="C38" s="132"/>
      <c r="D38" s="314">
        <f t="shared" si="0"/>
        <v>18</v>
      </c>
      <c r="E38" s="315">
        <f t="shared" si="1"/>
        <v>7</v>
      </c>
      <c r="F38" s="329">
        <f t="shared" si="2"/>
        <v>11</v>
      </c>
      <c r="G38" s="315">
        <v>16</v>
      </c>
      <c r="H38" s="315">
        <v>6</v>
      </c>
      <c r="I38" s="315">
        <v>10</v>
      </c>
      <c r="J38" s="315">
        <v>2</v>
      </c>
      <c r="K38" s="315">
        <v>1</v>
      </c>
      <c r="L38" s="315">
        <v>1</v>
      </c>
      <c r="N38" s="737"/>
      <c r="O38" s="737"/>
      <c r="P38" s="737"/>
      <c r="Q38" s="737"/>
      <c r="R38" s="737"/>
      <c r="S38" s="737"/>
      <c r="T38" s="737"/>
      <c r="U38" s="737"/>
      <c r="V38" s="737"/>
    </row>
    <row r="39" spans="1:22" ht="21" customHeight="1">
      <c r="A39" s="133"/>
      <c r="B39" s="229" t="s">
        <v>328</v>
      </c>
      <c r="C39" s="132"/>
      <c r="D39" s="314">
        <f t="shared" si="0"/>
        <v>38</v>
      </c>
      <c r="E39" s="315">
        <f t="shared" si="1"/>
        <v>25</v>
      </c>
      <c r="F39" s="329">
        <f t="shared" si="2"/>
        <v>13</v>
      </c>
      <c r="G39" s="315">
        <v>29</v>
      </c>
      <c r="H39" s="315">
        <v>20</v>
      </c>
      <c r="I39" s="315">
        <v>9</v>
      </c>
      <c r="J39" s="315">
        <v>9</v>
      </c>
      <c r="K39" s="315">
        <v>5</v>
      </c>
      <c r="L39" s="315">
        <v>4</v>
      </c>
      <c r="N39" s="737"/>
      <c r="O39" s="737"/>
      <c r="P39" s="737"/>
      <c r="Q39" s="737"/>
      <c r="R39" s="737"/>
      <c r="S39" s="737"/>
      <c r="T39" s="737"/>
      <c r="U39" s="737"/>
      <c r="V39" s="737"/>
    </row>
    <row r="40" spans="1:22" ht="21" customHeight="1">
      <c r="A40" s="133"/>
      <c r="B40" s="133" t="s">
        <v>329</v>
      </c>
      <c r="C40" s="132"/>
      <c r="D40" s="314">
        <f t="shared" si="0"/>
        <v>218</v>
      </c>
      <c r="E40" s="315">
        <f t="shared" si="1"/>
        <v>93</v>
      </c>
      <c r="F40" s="329">
        <f t="shared" si="2"/>
        <v>125</v>
      </c>
      <c r="G40" s="315">
        <v>187</v>
      </c>
      <c r="H40" s="315">
        <v>82</v>
      </c>
      <c r="I40" s="315">
        <v>105</v>
      </c>
      <c r="J40" s="315">
        <v>31</v>
      </c>
      <c r="K40" s="315">
        <v>11</v>
      </c>
      <c r="L40" s="315">
        <v>20</v>
      </c>
      <c r="N40" s="737"/>
      <c r="O40" s="737"/>
      <c r="P40" s="737"/>
      <c r="Q40" s="737"/>
      <c r="R40" s="737"/>
      <c r="S40" s="737"/>
      <c r="T40" s="737"/>
      <c r="U40" s="737"/>
      <c r="V40" s="737"/>
    </row>
    <row r="41" spans="1:22" ht="21" customHeight="1">
      <c r="A41" s="133"/>
      <c r="B41" s="133" t="s">
        <v>330</v>
      </c>
      <c r="C41" s="132"/>
      <c r="D41" s="314">
        <f t="shared" si="0"/>
        <v>89</v>
      </c>
      <c r="E41" s="315">
        <f t="shared" si="1"/>
        <v>43</v>
      </c>
      <c r="F41" s="329">
        <f t="shared" si="2"/>
        <v>46</v>
      </c>
      <c r="G41" s="315">
        <v>73</v>
      </c>
      <c r="H41" s="315">
        <v>36</v>
      </c>
      <c r="I41" s="315">
        <v>37</v>
      </c>
      <c r="J41" s="315">
        <v>16</v>
      </c>
      <c r="K41" s="315">
        <v>7</v>
      </c>
      <c r="L41" s="315">
        <v>9</v>
      </c>
      <c r="N41" s="737"/>
      <c r="O41" s="737"/>
      <c r="P41" s="737"/>
      <c r="Q41" s="737"/>
      <c r="R41" s="737"/>
      <c r="S41" s="737"/>
      <c r="T41" s="737"/>
      <c r="U41" s="737"/>
      <c r="V41" s="737"/>
    </row>
    <row r="42" spans="1:22" ht="21" customHeight="1">
      <c r="A42" s="133"/>
      <c r="B42" s="133" t="s">
        <v>331</v>
      </c>
      <c r="C42" s="132"/>
      <c r="D42" s="314">
        <f t="shared" si="0"/>
        <v>17</v>
      </c>
      <c r="E42" s="315">
        <f t="shared" si="1"/>
        <v>3</v>
      </c>
      <c r="F42" s="329">
        <f t="shared" si="2"/>
        <v>14</v>
      </c>
      <c r="G42" s="315">
        <v>15</v>
      </c>
      <c r="H42" s="315">
        <v>2</v>
      </c>
      <c r="I42" s="315">
        <v>13</v>
      </c>
      <c r="J42" s="315">
        <v>2</v>
      </c>
      <c r="K42" s="315">
        <v>1</v>
      </c>
      <c r="L42" s="315">
        <v>1</v>
      </c>
      <c r="N42" s="737"/>
      <c r="O42" s="737"/>
      <c r="P42" s="737"/>
      <c r="Q42" s="737"/>
      <c r="R42" s="737"/>
      <c r="S42" s="737"/>
      <c r="T42" s="737"/>
      <c r="U42" s="737"/>
      <c r="V42" s="737"/>
    </row>
    <row r="43" spans="1:22" ht="21" customHeight="1">
      <c r="A43" s="133"/>
      <c r="B43" s="133" t="s">
        <v>332</v>
      </c>
      <c r="C43" s="132"/>
      <c r="D43" s="314">
        <f t="shared" si="0"/>
        <v>73</v>
      </c>
      <c r="E43" s="315">
        <f t="shared" si="1"/>
        <v>29</v>
      </c>
      <c r="F43" s="329">
        <f t="shared" si="2"/>
        <v>44</v>
      </c>
      <c r="G43" s="315">
        <v>54</v>
      </c>
      <c r="H43" s="315">
        <v>21</v>
      </c>
      <c r="I43" s="315">
        <v>33</v>
      </c>
      <c r="J43" s="315">
        <v>19</v>
      </c>
      <c r="K43" s="315">
        <v>8</v>
      </c>
      <c r="L43" s="315">
        <v>11</v>
      </c>
      <c r="N43" s="737"/>
      <c r="O43" s="737"/>
      <c r="P43" s="737"/>
      <c r="Q43" s="737"/>
      <c r="R43" s="737"/>
      <c r="S43" s="737"/>
      <c r="T43" s="737"/>
      <c r="U43" s="737"/>
      <c r="V43" s="737"/>
    </row>
    <row r="44" spans="1:22" ht="21" customHeight="1">
      <c r="A44" s="133"/>
      <c r="B44" s="133" t="s">
        <v>82</v>
      </c>
      <c r="C44" s="132"/>
      <c r="D44" s="314">
        <f t="shared" si="0"/>
        <v>11</v>
      </c>
      <c r="E44" s="315">
        <f t="shared" si="1"/>
        <v>5</v>
      </c>
      <c r="F44" s="329">
        <f t="shared" si="2"/>
        <v>6</v>
      </c>
      <c r="G44" s="315">
        <v>11</v>
      </c>
      <c r="H44" s="315">
        <v>5</v>
      </c>
      <c r="I44" s="315">
        <v>6</v>
      </c>
      <c r="J44" s="363">
        <v>0</v>
      </c>
      <c r="K44" s="363">
        <v>0</v>
      </c>
      <c r="L44" s="363">
        <v>0</v>
      </c>
      <c r="N44" s="737"/>
      <c r="O44" s="737"/>
      <c r="P44" s="737"/>
      <c r="Q44" s="737"/>
      <c r="R44" s="737"/>
      <c r="S44" s="737"/>
      <c r="T44" s="737"/>
      <c r="U44" s="737"/>
      <c r="V44" s="737"/>
    </row>
    <row r="45" spans="1:22" ht="21" customHeight="1">
      <c r="A45" s="133"/>
      <c r="B45" s="229" t="s">
        <v>333</v>
      </c>
      <c r="C45" s="132"/>
      <c r="D45" s="314">
        <f t="shared" si="0"/>
        <v>111</v>
      </c>
      <c r="E45" s="315">
        <f t="shared" si="1"/>
        <v>66</v>
      </c>
      <c r="F45" s="329">
        <f t="shared" si="2"/>
        <v>45</v>
      </c>
      <c r="G45" s="315">
        <v>95</v>
      </c>
      <c r="H45" s="315">
        <v>55</v>
      </c>
      <c r="I45" s="315">
        <v>40</v>
      </c>
      <c r="J45" s="315">
        <v>16</v>
      </c>
      <c r="K45" s="315">
        <v>11</v>
      </c>
      <c r="L45" s="315">
        <v>5</v>
      </c>
      <c r="N45" s="737"/>
      <c r="O45" s="737"/>
      <c r="P45" s="737"/>
      <c r="Q45" s="737"/>
      <c r="R45" s="737"/>
      <c r="S45" s="737"/>
      <c r="T45" s="737"/>
      <c r="U45" s="737"/>
      <c r="V45" s="737"/>
    </row>
    <row r="46" spans="1:22" ht="21" customHeight="1">
      <c r="A46" s="133"/>
      <c r="B46" s="229" t="s">
        <v>334</v>
      </c>
      <c r="C46" s="132"/>
      <c r="D46" s="314">
        <f t="shared" si="0"/>
        <v>110</v>
      </c>
      <c r="E46" s="315">
        <f t="shared" si="1"/>
        <v>89</v>
      </c>
      <c r="F46" s="329">
        <f t="shared" si="2"/>
        <v>21</v>
      </c>
      <c r="G46" s="315">
        <v>70</v>
      </c>
      <c r="H46" s="315">
        <v>52</v>
      </c>
      <c r="I46" s="315">
        <v>18</v>
      </c>
      <c r="J46" s="315">
        <v>40</v>
      </c>
      <c r="K46" s="315">
        <v>37</v>
      </c>
      <c r="L46" s="315">
        <v>3</v>
      </c>
      <c r="N46" s="737"/>
      <c r="O46" s="737"/>
      <c r="P46" s="737"/>
      <c r="Q46" s="737"/>
      <c r="R46" s="737"/>
      <c r="S46" s="737"/>
      <c r="T46" s="737"/>
      <c r="U46" s="737"/>
      <c r="V46" s="737"/>
    </row>
    <row r="47" spans="1:22" ht="21" customHeight="1">
      <c r="A47" s="133"/>
      <c r="B47" s="133" t="s">
        <v>83</v>
      </c>
      <c r="C47" s="132"/>
      <c r="D47" s="314">
        <f t="shared" si="0"/>
        <v>43</v>
      </c>
      <c r="E47" s="315">
        <f t="shared" si="1"/>
        <v>20</v>
      </c>
      <c r="F47" s="329">
        <f t="shared" si="2"/>
        <v>23</v>
      </c>
      <c r="G47" s="315">
        <v>30</v>
      </c>
      <c r="H47" s="315">
        <v>18</v>
      </c>
      <c r="I47" s="315">
        <v>12</v>
      </c>
      <c r="J47" s="315">
        <v>13</v>
      </c>
      <c r="K47" s="315">
        <v>2</v>
      </c>
      <c r="L47" s="315">
        <v>11</v>
      </c>
      <c r="N47" s="737"/>
      <c r="O47" s="737"/>
      <c r="P47" s="737"/>
      <c r="Q47" s="737"/>
      <c r="R47" s="737"/>
      <c r="S47" s="737"/>
      <c r="T47" s="737"/>
      <c r="U47" s="737"/>
      <c r="V47" s="737"/>
    </row>
    <row r="48" spans="1:22" ht="13.5" customHeight="1" thickBot="1">
      <c r="A48" s="134"/>
      <c r="B48" s="134"/>
      <c r="C48" s="135"/>
      <c r="D48" s="136"/>
      <c r="E48" s="121"/>
      <c r="F48" s="137"/>
      <c r="G48" s="121"/>
      <c r="H48" s="121"/>
      <c r="I48" s="121"/>
      <c r="J48" s="121"/>
      <c r="K48" s="121"/>
      <c r="L48" s="121"/>
    </row>
    <row r="49" spans="1:12" ht="5.0999999999999996" customHeight="1">
      <c r="A49" s="132"/>
      <c r="B49" s="132"/>
      <c r="C49" s="132"/>
      <c r="D49" s="42"/>
      <c r="E49" s="42"/>
      <c r="F49" s="138"/>
      <c r="G49" s="139"/>
      <c r="H49" s="42"/>
      <c r="I49" s="42"/>
      <c r="J49" s="139"/>
      <c r="K49" s="42"/>
      <c r="L49" s="42"/>
    </row>
    <row r="50" spans="1:12" ht="11.25">
      <c r="A50" s="330" t="s">
        <v>512</v>
      </c>
      <c r="B50" s="132"/>
      <c r="C50" s="132"/>
      <c r="D50" s="42"/>
      <c r="E50" s="42"/>
      <c r="F50" s="138"/>
      <c r="G50" s="139"/>
      <c r="H50" s="42"/>
      <c r="I50" s="42"/>
      <c r="J50" s="139"/>
      <c r="K50" s="42"/>
      <c r="L50" s="42"/>
    </row>
    <row r="51" spans="1:12" ht="11.25">
      <c r="A51" s="65" t="s">
        <v>513</v>
      </c>
      <c r="B51" s="109"/>
      <c r="C51" s="28"/>
      <c r="F51" s="140"/>
      <c r="G51" s="28"/>
      <c r="I51" s="586"/>
      <c r="J51" s="586"/>
    </row>
    <row r="53" spans="1:12" ht="13.5" customHeight="1">
      <c r="D53" s="235"/>
      <c r="E53" s="235"/>
      <c r="F53" s="235"/>
      <c r="G53" s="235"/>
      <c r="H53" s="235"/>
      <c r="I53" s="235"/>
      <c r="J53" s="235"/>
      <c r="K53" s="235"/>
      <c r="L53" s="235"/>
    </row>
  </sheetData>
  <mergeCells count="14">
    <mergeCell ref="I51:J51"/>
    <mergeCell ref="A2:M2"/>
    <mergeCell ref="A6:B7"/>
    <mergeCell ref="D6:I6"/>
    <mergeCell ref="J6:K7"/>
    <mergeCell ref="L6:M7"/>
    <mergeCell ref="D7:E7"/>
    <mergeCell ref="F7:G7"/>
    <mergeCell ref="H7:I7"/>
    <mergeCell ref="A20:M20"/>
    <mergeCell ref="A24:B25"/>
    <mergeCell ref="D24:F24"/>
    <mergeCell ref="G24:I24"/>
    <mergeCell ref="J24:L24"/>
  </mergeCells>
  <phoneticPr fontId="3"/>
  <printOptions horizontalCentered="1" gridLinesSet="0"/>
  <pageMargins left="0.59055118110236227" right="0.59055118110236227" top="0.51181102362204722" bottom="0.39370078740157483" header="0.31496062992125984" footer="0.51181102362204722"/>
  <pageSetup paperSize="9" orientation="portrait" r:id="rId1"/>
  <headerFooter scaleWithDoc="0" alignWithMargins="0">
    <oddHeader>&amp;L&amp;"ＭＳ Ｐゴシック,標準"&amp;9  24　教育･文化</oddHead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C53"/>
  <sheetViews>
    <sheetView showGridLines="0" view="pageBreakPreview" zoomScaleNormal="110" zoomScaleSheetLayoutView="100" workbookViewId="0">
      <selection activeCell="A2" sqref="A2:R2"/>
    </sheetView>
  </sheetViews>
  <sheetFormatPr defaultRowHeight="11.25"/>
  <cols>
    <col min="1" max="1" width="8.875" style="14" customWidth="1"/>
    <col min="2" max="2" width="0.875" style="14" customWidth="1"/>
    <col min="3" max="18" width="5.125" style="14" customWidth="1"/>
    <col min="19" max="19" width="2.25" style="14" customWidth="1"/>
    <col min="20" max="23" width="3" style="14" customWidth="1"/>
    <col min="24" max="24" width="5.25" style="14" bestFit="1" customWidth="1"/>
    <col min="25" max="26" width="3.75" style="14" bestFit="1" customWidth="1"/>
    <col min="27" max="28" width="6" style="14" bestFit="1" customWidth="1"/>
    <col min="29" max="29" width="5.25" style="14" bestFit="1" customWidth="1"/>
    <col min="30" max="16384" width="9" style="14"/>
  </cols>
  <sheetData>
    <row r="1" spans="1:29" ht="15" customHeight="1"/>
    <row r="2" spans="1:29" ht="15" customHeight="1">
      <c r="A2" s="606" t="s">
        <v>161</v>
      </c>
      <c r="B2" s="606"/>
      <c r="C2" s="606"/>
      <c r="D2" s="606"/>
      <c r="E2" s="606"/>
      <c r="F2" s="606"/>
      <c r="G2" s="606"/>
      <c r="H2" s="606"/>
      <c r="I2" s="606"/>
      <c r="J2" s="606"/>
      <c r="K2" s="606"/>
      <c r="L2" s="606"/>
      <c r="M2" s="606"/>
      <c r="N2" s="606"/>
      <c r="O2" s="606"/>
      <c r="P2" s="606"/>
      <c r="Q2" s="606"/>
      <c r="R2" s="606"/>
      <c r="S2" s="152"/>
    </row>
    <row r="3" spans="1:29" ht="15" customHeight="1">
      <c r="A3" s="141"/>
      <c r="B3" s="141"/>
      <c r="C3" s="141"/>
      <c r="D3" s="141"/>
      <c r="E3" s="141"/>
      <c r="F3" s="141"/>
      <c r="G3" s="141"/>
      <c r="H3" s="141"/>
      <c r="I3" s="141"/>
      <c r="J3" s="141"/>
      <c r="K3" s="141"/>
      <c r="L3" s="141"/>
      <c r="M3" s="141"/>
      <c r="N3" s="141"/>
      <c r="O3" s="141"/>
    </row>
    <row r="4" spans="1:29" ht="15" customHeight="1">
      <c r="A4" s="20" t="s">
        <v>466</v>
      </c>
      <c r="L4" s="142"/>
      <c r="O4" s="620" t="s">
        <v>305</v>
      </c>
      <c r="P4" s="620"/>
    </row>
    <row r="5" spans="1:29" ht="1.5" customHeight="1" thickBot="1"/>
    <row r="6" spans="1:29" ht="24" customHeight="1">
      <c r="A6" s="607" t="s">
        <v>337</v>
      </c>
      <c r="B6" s="290"/>
      <c r="C6" s="609" t="s">
        <v>84</v>
      </c>
      <c r="D6" s="610"/>
      <c r="E6" s="610"/>
      <c r="F6" s="611"/>
      <c r="G6" s="609" t="s">
        <v>85</v>
      </c>
      <c r="H6" s="610"/>
      <c r="I6" s="611"/>
      <c r="J6" s="609" t="s">
        <v>86</v>
      </c>
      <c r="K6" s="610"/>
      <c r="L6" s="610"/>
      <c r="M6" s="612" t="s">
        <v>339</v>
      </c>
      <c r="N6" s="613"/>
      <c r="O6" s="616" t="s">
        <v>87</v>
      </c>
      <c r="P6" s="617"/>
    </row>
    <row r="7" spans="1:29" ht="24" customHeight="1">
      <c r="A7" s="608"/>
      <c r="B7" s="291"/>
      <c r="C7" s="292" t="s">
        <v>18</v>
      </c>
      <c r="D7" s="292" t="s">
        <v>338</v>
      </c>
      <c r="E7" s="292" t="s">
        <v>296</v>
      </c>
      <c r="F7" s="292" t="s">
        <v>295</v>
      </c>
      <c r="G7" s="292" t="s">
        <v>179</v>
      </c>
      <c r="H7" s="292" t="s">
        <v>1</v>
      </c>
      <c r="I7" s="292" t="s">
        <v>2</v>
      </c>
      <c r="J7" s="292" t="s">
        <v>179</v>
      </c>
      <c r="K7" s="292" t="s">
        <v>1</v>
      </c>
      <c r="L7" s="292" t="s">
        <v>2</v>
      </c>
      <c r="M7" s="614"/>
      <c r="N7" s="615"/>
      <c r="O7" s="618"/>
      <c r="P7" s="619"/>
    </row>
    <row r="8" spans="1:29" ht="6" customHeight="1">
      <c r="A8" s="143"/>
      <c r="B8" s="144"/>
      <c r="C8" s="145"/>
      <c r="D8" s="146"/>
      <c r="E8" s="146"/>
      <c r="F8" s="146"/>
      <c r="G8" s="146"/>
      <c r="H8" s="146"/>
      <c r="I8" s="146"/>
      <c r="J8" s="146"/>
      <c r="K8" s="146"/>
      <c r="L8" s="146"/>
      <c r="M8" s="147"/>
      <c r="N8" s="148"/>
      <c r="O8" s="144"/>
    </row>
    <row r="9" spans="1:29" s="152" customFormat="1" ht="20.100000000000001" customHeight="1">
      <c r="A9" s="149"/>
      <c r="B9"/>
      <c r="C9" s="624" t="s">
        <v>343</v>
      </c>
      <c r="D9" s="625"/>
      <c r="E9" s="625"/>
      <c r="F9" s="625"/>
      <c r="G9" s="625"/>
      <c r="H9" s="625"/>
      <c r="I9" s="625"/>
      <c r="J9" s="625"/>
      <c r="K9" s="625"/>
      <c r="L9" s="625"/>
      <c r="M9" s="150"/>
      <c r="N9" s="151"/>
      <c r="O9" s="626" t="s">
        <v>340</v>
      </c>
      <c r="P9" s="627"/>
    </row>
    <row r="10" spans="1:29" ht="20.100000000000001" customHeight="1">
      <c r="A10" s="400" t="s">
        <v>532</v>
      </c>
      <c r="B10" s="153"/>
      <c r="C10" s="335">
        <v>8</v>
      </c>
      <c r="D10" s="335">
        <v>1</v>
      </c>
      <c r="E10" s="335">
        <v>3</v>
      </c>
      <c r="F10" s="335">
        <v>4</v>
      </c>
      <c r="G10" s="198">
        <v>1356</v>
      </c>
      <c r="H10" s="198">
        <v>987</v>
      </c>
      <c r="I10" s="198">
        <v>369</v>
      </c>
      <c r="J10" s="321">
        <v>19629</v>
      </c>
      <c r="K10" s="321">
        <v>10466</v>
      </c>
      <c r="L10" s="321">
        <v>9163</v>
      </c>
      <c r="M10" s="602" t="s">
        <v>345</v>
      </c>
      <c r="N10" s="603"/>
      <c r="O10" s="604">
        <v>12257</v>
      </c>
      <c r="P10" s="623"/>
    </row>
    <row r="11" spans="1:29" ht="20.100000000000001" customHeight="1">
      <c r="A11" s="400"/>
      <c r="B11" s="153"/>
      <c r="C11" s="232"/>
      <c r="D11" s="232"/>
      <c r="E11" s="232"/>
      <c r="F11" s="232"/>
      <c r="G11" s="232"/>
      <c r="H11" s="232"/>
      <c r="I11" s="232"/>
      <c r="J11" s="333">
        <v>1422</v>
      </c>
      <c r="K11" s="333">
        <v>840</v>
      </c>
      <c r="L11" s="333">
        <v>582</v>
      </c>
      <c r="M11" s="602"/>
      <c r="N11" s="603"/>
      <c r="O11" s="331"/>
      <c r="P11" s="332"/>
    </row>
    <row r="12" spans="1:29" ht="20.100000000000001" customHeight="1">
      <c r="A12" s="400" t="s">
        <v>533</v>
      </c>
      <c r="B12" s="153"/>
      <c r="C12" s="335">
        <v>8</v>
      </c>
      <c r="D12" s="335">
        <v>1</v>
      </c>
      <c r="E12" s="335">
        <v>3</v>
      </c>
      <c r="F12" s="335">
        <v>4</v>
      </c>
      <c r="G12" s="198">
        <v>1361</v>
      </c>
      <c r="H12" s="198">
        <v>985</v>
      </c>
      <c r="I12" s="198">
        <v>376</v>
      </c>
      <c r="J12" s="321">
        <v>19703</v>
      </c>
      <c r="K12" s="321">
        <v>10424</v>
      </c>
      <c r="L12" s="321">
        <v>9279</v>
      </c>
      <c r="M12" s="602" t="s">
        <v>480</v>
      </c>
      <c r="N12" s="603"/>
      <c r="O12" s="604">
        <v>12146</v>
      </c>
      <c r="P12" s="623"/>
      <c r="T12" s="334"/>
      <c r="U12" s="334"/>
      <c r="V12" s="334"/>
      <c r="W12" s="334"/>
      <c r="X12" s="237"/>
      <c r="Y12" s="237"/>
      <c r="Z12" s="237"/>
      <c r="AA12" s="237"/>
      <c r="AB12" s="237"/>
      <c r="AC12" s="237"/>
    </row>
    <row r="13" spans="1:29" ht="20.100000000000001" customHeight="1">
      <c r="A13" s="400"/>
      <c r="B13" s="153"/>
      <c r="C13" s="232"/>
      <c r="D13" s="232"/>
      <c r="E13" s="232"/>
      <c r="F13" s="232"/>
      <c r="G13" s="232"/>
      <c r="H13" s="232"/>
      <c r="I13" s="232"/>
      <c r="J13" s="333">
        <v>1402</v>
      </c>
      <c r="K13" s="333">
        <v>826</v>
      </c>
      <c r="L13" s="333">
        <v>576</v>
      </c>
      <c r="M13" s="147"/>
      <c r="N13" s="156"/>
      <c r="O13" s="331"/>
      <c r="P13" s="332"/>
      <c r="AA13" s="237"/>
      <c r="AB13" s="237"/>
      <c r="AC13" s="237"/>
    </row>
    <row r="14" spans="1:29" ht="20.100000000000001" customHeight="1">
      <c r="A14" s="400" t="s">
        <v>534</v>
      </c>
      <c r="B14" s="153"/>
      <c r="C14" s="335">
        <v>8</v>
      </c>
      <c r="D14" s="335">
        <v>1</v>
      </c>
      <c r="E14" s="335">
        <v>3</v>
      </c>
      <c r="F14" s="335">
        <v>4</v>
      </c>
      <c r="G14" s="198">
        <v>1360</v>
      </c>
      <c r="H14" s="198">
        <v>976</v>
      </c>
      <c r="I14" s="198">
        <v>384</v>
      </c>
      <c r="J14" s="321">
        <v>19830</v>
      </c>
      <c r="K14" s="321">
        <v>10507</v>
      </c>
      <c r="L14" s="321">
        <v>9323</v>
      </c>
      <c r="M14" s="602" t="s">
        <v>514</v>
      </c>
      <c r="N14" s="603"/>
      <c r="O14" s="604">
        <v>11937</v>
      </c>
      <c r="P14" s="623"/>
      <c r="T14" s="334"/>
      <c r="U14" s="334"/>
      <c r="V14" s="334"/>
      <c r="W14" s="334"/>
      <c r="X14" s="237"/>
      <c r="Y14" s="237"/>
      <c r="Z14" s="237"/>
      <c r="AA14" s="237"/>
      <c r="AB14" s="237"/>
      <c r="AC14" s="237"/>
    </row>
    <row r="15" spans="1:29" ht="20.100000000000001" customHeight="1">
      <c r="A15" s="400"/>
      <c r="B15" s="153"/>
      <c r="C15" s="232"/>
      <c r="D15" s="232"/>
      <c r="E15" s="232"/>
      <c r="F15" s="232"/>
      <c r="G15" s="232"/>
      <c r="H15" s="232"/>
      <c r="I15" s="232"/>
      <c r="J15" s="333">
        <v>1342</v>
      </c>
      <c r="K15" s="333">
        <v>790</v>
      </c>
      <c r="L15" s="333">
        <v>552</v>
      </c>
      <c r="M15" s="147"/>
      <c r="N15" s="156"/>
      <c r="O15" s="331"/>
      <c r="P15" s="332"/>
      <c r="AA15" s="237"/>
      <c r="AB15" s="237"/>
      <c r="AC15" s="237"/>
    </row>
    <row r="16" spans="1:29" ht="20.100000000000001" customHeight="1">
      <c r="A16" s="400"/>
      <c r="B16" s="153"/>
      <c r="C16" s="154"/>
      <c r="D16" s="154"/>
      <c r="E16" s="154"/>
      <c r="F16" s="154"/>
      <c r="G16" s="154"/>
      <c r="H16" s="154"/>
      <c r="I16" s="154"/>
      <c r="J16" s="155"/>
      <c r="K16" s="155"/>
      <c r="L16" s="155"/>
      <c r="M16" s="147"/>
      <c r="N16" s="156"/>
      <c r="O16" s="154"/>
      <c r="P16" s="157"/>
    </row>
    <row r="17" spans="1:29" s="152" customFormat="1" ht="20.100000000000001" customHeight="1">
      <c r="A17" s="401"/>
      <c r="B17" s="158"/>
      <c r="C17" s="624" t="s">
        <v>344</v>
      </c>
      <c r="D17" s="625"/>
      <c r="E17" s="625"/>
      <c r="F17" s="625"/>
      <c r="G17" s="625"/>
      <c r="H17" s="625"/>
      <c r="I17" s="625"/>
      <c r="J17" s="625"/>
      <c r="K17" s="625"/>
      <c r="L17" s="625"/>
      <c r="M17" s="159"/>
      <c r="N17" s="151"/>
      <c r="O17" s="626" t="s">
        <v>341</v>
      </c>
      <c r="P17" s="627"/>
    </row>
    <row r="18" spans="1:29" ht="20.100000000000001" customHeight="1">
      <c r="A18" s="400" t="s">
        <v>532</v>
      </c>
      <c r="B18" s="153"/>
      <c r="C18" s="198">
        <v>2</v>
      </c>
      <c r="D18" s="198" t="s">
        <v>25</v>
      </c>
      <c r="E18" s="198" t="s">
        <v>25</v>
      </c>
      <c r="F18" s="198">
        <v>2</v>
      </c>
      <c r="G18" s="198">
        <v>39</v>
      </c>
      <c r="H18" s="198">
        <v>16</v>
      </c>
      <c r="I18" s="198">
        <v>23</v>
      </c>
      <c r="J18" s="198">
        <v>818</v>
      </c>
      <c r="K18" s="198">
        <v>82</v>
      </c>
      <c r="L18" s="198">
        <v>736</v>
      </c>
      <c r="M18" s="602" t="s">
        <v>345</v>
      </c>
      <c r="N18" s="603"/>
      <c r="O18" s="604">
        <v>457</v>
      </c>
      <c r="P18" s="623"/>
    </row>
    <row r="19" spans="1:29" ht="20.100000000000001" customHeight="1">
      <c r="A19" s="400" t="s">
        <v>533</v>
      </c>
      <c r="B19" s="153"/>
      <c r="C19" s="198">
        <v>2</v>
      </c>
      <c r="D19" s="198" t="s">
        <v>25</v>
      </c>
      <c r="E19" s="198" t="s">
        <v>25</v>
      </c>
      <c r="F19" s="198">
        <v>2</v>
      </c>
      <c r="G19" s="198">
        <v>39</v>
      </c>
      <c r="H19" s="198">
        <v>17</v>
      </c>
      <c r="I19" s="198">
        <v>22</v>
      </c>
      <c r="J19" s="198">
        <v>780</v>
      </c>
      <c r="K19" s="198">
        <v>70</v>
      </c>
      <c r="L19" s="198">
        <v>710</v>
      </c>
      <c r="M19" s="602" t="s">
        <v>480</v>
      </c>
      <c r="N19" s="603"/>
      <c r="O19" s="604">
        <v>413</v>
      </c>
      <c r="P19" s="623"/>
      <c r="T19" s="237"/>
      <c r="U19" s="237"/>
      <c r="V19" s="237"/>
      <c r="W19" s="237"/>
      <c r="X19" s="237"/>
      <c r="Y19" s="237"/>
      <c r="Z19" s="237"/>
      <c r="AA19" s="237"/>
      <c r="AB19" s="237"/>
      <c r="AC19" s="237"/>
    </row>
    <row r="20" spans="1:29" ht="20.100000000000001" customHeight="1">
      <c r="A20" s="400" t="s">
        <v>534</v>
      </c>
      <c r="B20" s="153"/>
      <c r="C20" s="198">
        <v>2</v>
      </c>
      <c r="D20" s="198" t="s">
        <v>25</v>
      </c>
      <c r="E20" s="198" t="s">
        <v>25</v>
      </c>
      <c r="F20" s="198">
        <v>2</v>
      </c>
      <c r="G20" s="198">
        <v>34</v>
      </c>
      <c r="H20" s="198">
        <v>16</v>
      </c>
      <c r="I20" s="198">
        <v>18</v>
      </c>
      <c r="J20" s="198">
        <v>688</v>
      </c>
      <c r="K20" s="198">
        <v>63</v>
      </c>
      <c r="L20" s="198">
        <v>625</v>
      </c>
      <c r="M20" s="602" t="s">
        <v>514</v>
      </c>
      <c r="N20" s="603"/>
      <c r="O20" s="604">
        <v>298</v>
      </c>
      <c r="P20" s="605"/>
      <c r="T20" s="237"/>
      <c r="U20" s="237"/>
      <c r="V20" s="237"/>
      <c r="W20" s="237"/>
      <c r="X20" s="237"/>
      <c r="Y20" s="237"/>
      <c r="Z20" s="237"/>
      <c r="AA20" s="237"/>
      <c r="AB20" s="237"/>
      <c r="AC20" s="237"/>
    </row>
    <row r="21" spans="1:29" ht="5.0999999999999996" customHeight="1" thickBot="1">
      <c r="A21" s="160"/>
      <c r="B21" s="161"/>
      <c r="C21" s="162"/>
      <c r="D21" s="162"/>
      <c r="E21" s="162"/>
      <c r="F21" s="162"/>
      <c r="G21" s="162"/>
      <c r="H21" s="162"/>
      <c r="I21" s="162"/>
      <c r="J21" s="162"/>
      <c r="K21" s="162"/>
      <c r="L21" s="162"/>
      <c r="M21" s="163"/>
      <c r="N21" s="161"/>
      <c r="O21" s="164"/>
    </row>
    <row r="22" spans="1:29" ht="5.0999999999999996" customHeight="1">
      <c r="A22" s="165"/>
      <c r="D22" s="166"/>
      <c r="E22" s="166"/>
      <c r="G22" s="167"/>
      <c r="H22" s="167"/>
      <c r="I22" s="167"/>
      <c r="J22" s="167"/>
      <c r="K22" s="167"/>
      <c r="L22" s="167"/>
      <c r="M22" s="167"/>
      <c r="N22" s="167"/>
      <c r="O22" s="168"/>
      <c r="P22" s="169"/>
    </row>
    <row r="23" spans="1:29" ht="12" customHeight="1">
      <c r="A23" s="275" t="s">
        <v>529</v>
      </c>
    </row>
    <row r="24" spans="1:29" ht="12" customHeight="1">
      <c r="A24" s="275" t="s">
        <v>542</v>
      </c>
      <c r="B24" s="170"/>
      <c r="E24" s="170"/>
      <c r="F24" s="170"/>
      <c r="G24" s="170"/>
      <c r="H24" s="170"/>
      <c r="I24" s="170"/>
      <c r="J24" s="170"/>
      <c r="K24" s="170"/>
      <c r="L24" s="170"/>
      <c r="M24" s="636"/>
      <c r="N24" s="636"/>
      <c r="O24" s="636"/>
    </row>
    <row r="25" spans="1:29" ht="15.95" customHeight="1">
      <c r="A25" s="170"/>
    </row>
    <row r="26" spans="1:29" ht="15.95" customHeight="1">
      <c r="A26" s="170"/>
    </row>
    <row r="27" spans="1:29" ht="15" customHeight="1"/>
    <row r="28" spans="1:29" ht="15" customHeight="1">
      <c r="A28" s="641" t="s">
        <v>162</v>
      </c>
      <c r="B28" s="641"/>
      <c r="C28" s="641"/>
      <c r="D28" s="641"/>
      <c r="E28" s="641"/>
      <c r="F28" s="641"/>
      <c r="G28" s="641"/>
      <c r="H28" s="641"/>
      <c r="I28" s="641"/>
      <c r="J28" s="641"/>
      <c r="K28" s="641"/>
      <c r="L28" s="641"/>
      <c r="M28" s="641"/>
      <c r="N28" s="641"/>
      <c r="O28" s="641"/>
      <c r="P28" s="641"/>
      <c r="Q28" s="641"/>
      <c r="R28" s="641"/>
    </row>
    <row r="29" spans="1:29" ht="15" customHeight="1">
      <c r="A29" s="641"/>
      <c r="B29" s="641"/>
      <c r="C29" s="641"/>
      <c r="D29" s="641"/>
      <c r="E29" s="641"/>
      <c r="F29" s="641"/>
      <c r="G29" s="641"/>
      <c r="H29" s="641"/>
      <c r="I29" s="641"/>
      <c r="J29" s="641"/>
      <c r="K29" s="641"/>
      <c r="L29" s="641"/>
      <c r="M29" s="641"/>
      <c r="N29" s="641"/>
      <c r="O29" s="641"/>
      <c r="P29" s="641"/>
      <c r="Q29" s="641"/>
      <c r="R29" s="641"/>
    </row>
    <row r="30" spans="1:29" ht="15" customHeight="1">
      <c r="A30" s="20" t="s">
        <v>538</v>
      </c>
      <c r="D30" s="171"/>
      <c r="E30" s="171"/>
      <c r="F30" s="171"/>
      <c r="G30" s="171"/>
      <c r="H30" s="171"/>
      <c r="I30" s="171"/>
      <c r="J30" s="171"/>
      <c r="K30" s="171"/>
      <c r="L30" s="171"/>
      <c r="M30" s="171"/>
      <c r="N30" s="171"/>
      <c r="O30" s="277"/>
      <c r="P30" s="277"/>
      <c r="Q30" s="642" t="s">
        <v>336</v>
      </c>
      <c r="R30" s="642"/>
    </row>
    <row r="31" spans="1:29" ht="4.5" customHeight="1" thickBot="1">
      <c r="A31" s="278"/>
      <c r="B31" s="278"/>
      <c r="C31" s="278"/>
      <c r="D31" s="278"/>
      <c r="E31" s="278"/>
      <c r="F31" s="278"/>
      <c r="G31" s="278"/>
      <c r="H31" s="278"/>
      <c r="I31" s="278"/>
      <c r="J31" s="278"/>
      <c r="K31" s="278"/>
      <c r="L31" s="278"/>
      <c r="M31" s="278"/>
      <c r="N31" s="278"/>
      <c r="O31" s="278"/>
      <c r="P31" s="278"/>
      <c r="Q31" s="278"/>
      <c r="R31" s="278"/>
    </row>
    <row r="32" spans="1:29" ht="24" customHeight="1">
      <c r="A32" s="628" t="s">
        <v>346</v>
      </c>
      <c r="B32" s="293"/>
      <c r="C32" s="631" t="s">
        <v>88</v>
      </c>
      <c r="D32" s="631"/>
      <c r="E32" s="630" t="s">
        <v>490</v>
      </c>
      <c r="F32" s="631"/>
      <c r="G32" s="630" t="s">
        <v>491</v>
      </c>
      <c r="H32" s="631"/>
      <c r="I32" s="630" t="s">
        <v>492</v>
      </c>
      <c r="J32" s="631"/>
      <c r="K32" s="633" t="s">
        <v>215</v>
      </c>
      <c r="L32" s="633"/>
      <c r="M32" s="633" t="s">
        <v>493</v>
      </c>
      <c r="N32" s="633"/>
      <c r="O32" s="630" t="s">
        <v>433</v>
      </c>
      <c r="P32" s="630"/>
      <c r="Q32" s="630" t="s">
        <v>434</v>
      </c>
      <c r="R32" s="639"/>
    </row>
    <row r="33" spans="1:19" ht="24" customHeight="1">
      <c r="A33" s="628"/>
      <c r="B33" s="293"/>
      <c r="C33" s="632"/>
      <c r="D33" s="632"/>
      <c r="E33" s="632"/>
      <c r="F33" s="632"/>
      <c r="G33" s="632"/>
      <c r="H33" s="632"/>
      <c r="I33" s="632"/>
      <c r="J33" s="632"/>
      <c r="K33" s="634"/>
      <c r="L33" s="634"/>
      <c r="M33" s="634"/>
      <c r="N33" s="634"/>
      <c r="O33" s="635"/>
      <c r="P33" s="635"/>
      <c r="Q33" s="632"/>
      <c r="R33" s="640"/>
    </row>
    <row r="34" spans="1:19" ht="24" customHeight="1">
      <c r="A34" s="628"/>
      <c r="B34" s="293"/>
      <c r="C34" s="632"/>
      <c r="D34" s="632"/>
      <c r="E34" s="632"/>
      <c r="F34" s="632"/>
      <c r="G34" s="632"/>
      <c r="H34" s="632"/>
      <c r="I34" s="632"/>
      <c r="J34" s="632"/>
      <c r="K34" s="634"/>
      <c r="L34" s="634"/>
      <c r="M34" s="634"/>
      <c r="N34" s="634"/>
      <c r="O34" s="635"/>
      <c r="P34" s="635"/>
      <c r="Q34" s="632"/>
      <c r="R34" s="640"/>
    </row>
    <row r="35" spans="1:19" ht="24" customHeight="1">
      <c r="A35" s="629"/>
      <c r="B35" s="294"/>
      <c r="C35" s="632"/>
      <c r="D35" s="632"/>
      <c r="E35" s="632"/>
      <c r="F35" s="632"/>
      <c r="G35" s="632"/>
      <c r="H35" s="632"/>
      <c r="I35" s="632"/>
      <c r="J35" s="632"/>
      <c r="K35" s="634"/>
      <c r="L35" s="634"/>
      <c r="M35" s="634"/>
      <c r="N35" s="634"/>
      <c r="O35" s="635"/>
      <c r="P35" s="635"/>
      <c r="Q35" s="632"/>
      <c r="R35" s="640"/>
    </row>
    <row r="36" spans="1:19" ht="4.5" customHeight="1">
      <c r="A36" s="172"/>
      <c r="B36" s="173"/>
      <c r="C36" s="174"/>
      <c r="D36" s="175"/>
      <c r="E36" s="175"/>
      <c r="F36" s="175"/>
      <c r="G36" s="176"/>
      <c r="H36" s="176"/>
      <c r="I36" s="175"/>
      <c r="J36" s="176"/>
      <c r="K36" s="176"/>
      <c r="L36" s="177"/>
      <c r="M36" s="177"/>
      <c r="N36" s="177"/>
      <c r="O36" s="177"/>
      <c r="P36" s="175"/>
      <c r="Q36" s="175"/>
      <c r="R36" s="176"/>
    </row>
    <row r="37" spans="1:19" s="152" customFormat="1" ht="20.100000000000001" customHeight="1">
      <c r="A37" s="178"/>
      <c r="B37" s="178"/>
      <c r="C37" s="637" t="s">
        <v>342</v>
      </c>
      <c r="D37" s="638"/>
      <c r="E37" s="638"/>
      <c r="F37" s="638"/>
      <c r="G37" s="638"/>
      <c r="H37" s="638"/>
      <c r="I37" s="638"/>
      <c r="J37" s="638"/>
      <c r="K37" s="638"/>
      <c r="L37" s="638"/>
      <c r="M37" s="638"/>
      <c r="N37" s="638"/>
      <c r="O37" s="638"/>
      <c r="P37" s="638"/>
      <c r="Q37" s="638"/>
      <c r="R37" s="638"/>
    </row>
    <row r="38" spans="1:19" ht="20.100000000000001" customHeight="1">
      <c r="A38" s="400" t="s">
        <v>536</v>
      </c>
      <c r="B38" s="179"/>
      <c r="C38" s="600">
        <v>3872</v>
      </c>
      <c r="D38" s="599"/>
      <c r="E38" s="599" t="s">
        <v>481</v>
      </c>
      <c r="F38" s="599"/>
      <c r="G38" s="599">
        <v>2221</v>
      </c>
      <c r="H38" s="599"/>
      <c r="I38" s="599">
        <v>64</v>
      </c>
      <c r="J38" s="599"/>
      <c r="K38" s="599">
        <v>3</v>
      </c>
      <c r="L38" s="599"/>
      <c r="M38" s="599">
        <v>109</v>
      </c>
      <c r="N38" s="599"/>
      <c r="O38" s="599">
        <v>801</v>
      </c>
      <c r="P38" s="599"/>
      <c r="Q38" s="599">
        <v>327</v>
      </c>
      <c r="R38" s="599"/>
    </row>
    <row r="39" spans="1:19" ht="20.100000000000001" customHeight="1">
      <c r="A39" s="402" t="s">
        <v>537</v>
      </c>
      <c r="B39" s="179"/>
      <c r="C39" s="600">
        <v>3856</v>
      </c>
      <c r="D39" s="599"/>
      <c r="E39" s="599" t="s">
        <v>539</v>
      </c>
      <c r="F39" s="599"/>
      <c r="G39" s="599">
        <v>2424</v>
      </c>
      <c r="H39" s="599"/>
      <c r="I39" s="599">
        <v>51</v>
      </c>
      <c r="J39" s="599"/>
      <c r="K39" s="599">
        <v>4</v>
      </c>
      <c r="L39" s="599"/>
      <c r="M39" s="599">
        <v>126</v>
      </c>
      <c r="N39" s="599"/>
      <c r="O39" s="599">
        <v>942</v>
      </c>
      <c r="P39" s="599"/>
      <c r="Q39" s="599" t="s">
        <v>145</v>
      </c>
      <c r="R39" s="599"/>
    </row>
    <row r="40" spans="1:19" ht="20.100000000000001" customHeight="1">
      <c r="A40" s="402" t="s">
        <v>535</v>
      </c>
      <c r="B40" s="179"/>
      <c r="C40" s="600">
        <v>3766</v>
      </c>
      <c r="D40" s="599"/>
      <c r="E40" s="599" t="s">
        <v>540</v>
      </c>
      <c r="F40" s="599"/>
      <c r="G40" s="599">
        <v>2460</v>
      </c>
      <c r="H40" s="599"/>
      <c r="I40" s="599">
        <v>73</v>
      </c>
      <c r="J40" s="599"/>
      <c r="K40" s="599">
        <v>4</v>
      </c>
      <c r="L40" s="599"/>
      <c r="M40" s="599">
        <v>98</v>
      </c>
      <c r="N40" s="599"/>
      <c r="O40" s="599">
        <v>780</v>
      </c>
      <c r="P40" s="599"/>
      <c r="Q40" s="599" t="s">
        <v>145</v>
      </c>
      <c r="R40" s="599"/>
    </row>
    <row r="41" spans="1:19" ht="20.100000000000001" customHeight="1">
      <c r="A41" s="175"/>
      <c r="B41" s="180"/>
      <c r="C41" s="181"/>
      <c r="D41" s="182"/>
      <c r="E41" s="182"/>
      <c r="F41" s="183"/>
      <c r="G41" s="183"/>
      <c r="H41" s="183"/>
      <c r="I41" s="183"/>
      <c r="J41" s="183"/>
      <c r="K41" s="183"/>
      <c r="L41" s="183"/>
      <c r="M41" s="183"/>
      <c r="N41" s="183"/>
      <c r="O41" s="183"/>
      <c r="P41" s="183"/>
      <c r="Q41" s="182"/>
      <c r="R41" s="182"/>
      <c r="S41" s="182"/>
    </row>
    <row r="42" spans="1:19" s="152" customFormat="1" ht="20.100000000000001" customHeight="1">
      <c r="A42" s="175"/>
      <c r="B42" s="178"/>
      <c r="C42" s="621" t="s">
        <v>344</v>
      </c>
      <c r="D42" s="622"/>
      <c r="E42" s="622"/>
      <c r="F42" s="622"/>
      <c r="G42" s="622"/>
      <c r="H42" s="622"/>
      <c r="I42" s="622"/>
      <c r="J42" s="622"/>
      <c r="K42" s="622"/>
      <c r="L42" s="622"/>
      <c r="M42" s="622"/>
      <c r="N42" s="622"/>
      <c r="O42" s="622"/>
      <c r="P42" s="622"/>
      <c r="Q42" s="622"/>
      <c r="R42" s="622"/>
    </row>
    <row r="43" spans="1:19" ht="20.100000000000001" customHeight="1">
      <c r="A43" s="400" t="s">
        <v>536</v>
      </c>
      <c r="B43" s="184"/>
      <c r="C43" s="600">
        <v>372</v>
      </c>
      <c r="D43" s="599"/>
      <c r="E43" s="599" t="s">
        <v>482</v>
      </c>
      <c r="F43" s="599"/>
      <c r="G43" s="599">
        <v>272</v>
      </c>
      <c r="H43" s="599"/>
      <c r="I43" s="599">
        <v>1</v>
      </c>
      <c r="J43" s="599"/>
      <c r="K43" s="599" t="s">
        <v>25</v>
      </c>
      <c r="L43" s="599"/>
      <c r="M43" s="601" t="s">
        <v>165</v>
      </c>
      <c r="N43" s="599"/>
      <c r="O43" s="599">
        <v>40</v>
      </c>
      <c r="P43" s="599"/>
      <c r="Q43" s="599" t="s">
        <v>25</v>
      </c>
      <c r="R43" s="599"/>
    </row>
    <row r="44" spans="1:19" ht="20.100000000000001" customHeight="1">
      <c r="A44" s="402" t="s">
        <v>537</v>
      </c>
      <c r="B44" s="184"/>
      <c r="C44" s="600">
        <v>360</v>
      </c>
      <c r="D44" s="599"/>
      <c r="E44" s="599" t="s">
        <v>483</v>
      </c>
      <c r="F44" s="599"/>
      <c r="G44" s="599">
        <v>254</v>
      </c>
      <c r="H44" s="599"/>
      <c r="I44" s="599" t="s">
        <v>145</v>
      </c>
      <c r="J44" s="599"/>
      <c r="K44" s="599" t="s">
        <v>145</v>
      </c>
      <c r="L44" s="599"/>
      <c r="M44" s="601" t="s">
        <v>165</v>
      </c>
      <c r="N44" s="599"/>
      <c r="O44" s="599">
        <v>51</v>
      </c>
      <c r="P44" s="599"/>
      <c r="Q44" s="599" t="s">
        <v>145</v>
      </c>
      <c r="R44" s="599"/>
    </row>
    <row r="45" spans="1:19" ht="20.100000000000001" customHeight="1">
      <c r="A45" s="402" t="s">
        <v>535</v>
      </c>
      <c r="B45" s="184"/>
      <c r="C45" s="600">
        <v>357</v>
      </c>
      <c r="D45" s="599"/>
      <c r="E45" s="599" t="s">
        <v>541</v>
      </c>
      <c r="F45" s="599"/>
      <c r="G45" s="599">
        <v>256</v>
      </c>
      <c r="H45" s="599"/>
      <c r="I45" s="599">
        <v>3</v>
      </c>
      <c r="J45" s="599"/>
      <c r="K45" s="599" t="s">
        <v>145</v>
      </c>
      <c r="L45" s="599"/>
      <c r="M45" s="601" t="s">
        <v>165</v>
      </c>
      <c r="N45" s="599"/>
      <c r="O45" s="599">
        <v>48</v>
      </c>
      <c r="P45" s="599"/>
      <c r="Q45" s="599" t="s">
        <v>145</v>
      </c>
      <c r="R45" s="599"/>
    </row>
    <row r="46" spans="1:19" ht="5.0999999999999996" customHeight="1" thickBot="1">
      <c r="A46" s="185"/>
      <c r="B46" s="186"/>
      <c r="C46" s="187"/>
      <c r="D46" s="188"/>
      <c r="E46" s="188"/>
      <c r="F46" s="188"/>
      <c r="G46" s="188"/>
      <c r="H46" s="188"/>
      <c r="I46" s="188"/>
      <c r="J46" s="188"/>
      <c r="K46" s="188"/>
      <c r="L46" s="188"/>
      <c r="M46" s="188"/>
      <c r="N46" s="189"/>
      <c r="O46" s="189"/>
      <c r="P46" s="189"/>
      <c r="Q46" s="189"/>
      <c r="R46" s="189"/>
    </row>
    <row r="47" spans="1:19" ht="5.0999999999999996" customHeight="1">
      <c r="A47" s="190"/>
      <c r="B47" s="190"/>
      <c r="C47" s="191"/>
      <c r="D47" s="191"/>
      <c r="E47" s="191"/>
      <c r="F47" s="191"/>
      <c r="G47" s="191"/>
      <c r="H47" s="191"/>
      <c r="I47" s="191"/>
      <c r="J47" s="191"/>
      <c r="K47" s="191"/>
      <c r="L47" s="191"/>
      <c r="M47" s="171"/>
      <c r="N47" s="171"/>
      <c r="O47" s="171"/>
      <c r="P47" s="192"/>
      <c r="Q47" s="192"/>
      <c r="R47" s="192"/>
    </row>
    <row r="48" spans="1:19">
      <c r="A48" s="276" t="s">
        <v>467</v>
      </c>
      <c r="B48" s="190"/>
      <c r="C48" s="191"/>
      <c r="D48" s="191"/>
      <c r="E48" s="191"/>
      <c r="F48" s="191"/>
      <c r="G48" s="191"/>
      <c r="H48" s="191"/>
      <c r="I48" s="191"/>
      <c r="J48" s="191"/>
      <c r="K48" s="191"/>
      <c r="L48" s="191"/>
      <c r="M48" s="171"/>
      <c r="N48" s="171"/>
      <c r="O48" s="171"/>
      <c r="P48" s="192"/>
      <c r="Q48" s="192"/>
      <c r="R48" s="192"/>
    </row>
    <row r="49" spans="1:18">
      <c r="A49" s="276" t="s">
        <v>530</v>
      </c>
      <c r="B49" s="190"/>
      <c r="C49" s="191"/>
      <c r="D49" s="191"/>
      <c r="E49" s="191"/>
      <c r="F49" s="191"/>
      <c r="G49" s="191"/>
      <c r="H49" s="191"/>
      <c r="I49" s="191"/>
      <c r="J49" s="191"/>
      <c r="K49" s="191"/>
      <c r="L49" s="191"/>
      <c r="M49" s="171"/>
      <c r="N49" s="171"/>
      <c r="O49" s="171"/>
      <c r="P49" s="192"/>
      <c r="Q49" s="192"/>
      <c r="R49" s="192"/>
    </row>
    <row r="50" spans="1:18">
      <c r="A50" s="276" t="s">
        <v>559</v>
      </c>
      <c r="B50" s="190"/>
      <c r="C50" s="191"/>
      <c r="D50" s="191"/>
      <c r="E50" s="191"/>
      <c r="F50" s="191"/>
      <c r="G50" s="191"/>
      <c r="H50" s="191"/>
      <c r="I50" s="191"/>
      <c r="J50" s="191"/>
      <c r="K50" s="191"/>
      <c r="L50" s="191"/>
      <c r="M50" s="171"/>
      <c r="N50" s="171"/>
      <c r="O50" s="171"/>
      <c r="P50" s="192"/>
      <c r="Q50" s="192"/>
      <c r="R50" s="192"/>
    </row>
    <row r="51" spans="1:18">
      <c r="A51" s="276" t="s">
        <v>560</v>
      </c>
      <c r="B51" s="190"/>
      <c r="C51" s="191"/>
      <c r="D51" s="191"/>
      <c r="E51" s="191"/>
      <c r="F51" s="191"/>
      <c r="G51" s="191"/>
      <c r="H51" s="191"/>
      <c r="I51" s="191"/>
      <c r="J51" s="191"/>
      <c r="K51" s="191"/>
      <c r="L51" s="191"/>
      <c r="M51" s="171"/>
      <c r="N51" s="171"/>
      <c r="O51" s="171"/>
      <c r="P51" s="192"/>
      <c r="Q51" s="192"/>
      <c r="R51" s="192"/>
    </row>
    <row r="52" spans="1:18">
      <c r="A52" s="276" t="s">
        <v>531</v>
      </c>
      <c r="B52" s="190"/>
      <c r="C52" s="191"/>
      <c r="D52" s="191"/>
      <c r="E52" s="191"/>
      <c r="F52" s="191"/>
      <c r="G52" s="191"/>
      <c r="H52" s="191"/>
      <c r="I52" s="191"/>
      <c r="J52" s="191"/>
      <c r="K52" s="191"/>
      <c r="L52" s="191"/>
      <c r="M52" s="171"/>
      <c r="N52" s="171"/>
      <c r="O52" s="171"/>
      <c r="P52" s="192"/>
      <c r="Q52" s="192"/>
      <c r="R52" s="192"/>
    </row>
    <row r="53" spans="1:18">
      <c r="A53" s="276" t="s">
        <v>543</v>
      </c>
      <c r="C53" s="171"/>
      <c r="J53" s="643"/>
      <c r="K53" s="643"/>
      <c r="L53" s="643"/>
      <c r="M53" s="171"/>
      <c r="N53" s="171"/>
      <c r="O53" s="171"/>
      <c r="P53" s="171"/>
      <c r="Q53" s="171"/>
      <c r="R53" s="171"/>
    </row>
  </sheetData>
  <mergeCells count="88">
    <mergeCell ref="J53:L53"/>
    <mergeCell ref="M38:N38"/>
    <mergeCell ref="O38:P38"/>
    <mergeCell ref="Q38:R38"/>
    <mergeCell ref="M44:N44"/>
    <mergeCell ref="O44:P44"/>
    <mergeCell ref="Q44:R44"/>
    <mergeCell ref="K43:L43"/>
    <mergeCell ref="O43:P43"/>
    <mergeCell ref="M43:N43"/>
    <mergeCell ref="M18:N18"/>
    <mergeCell ref="O18:P18"/>
    <mergeCell ref="A28:R29"/>
    <mergeCell ref="Q43:R43"/>
    <mergeCell ref="C43:D43"/>
    <mergeCell ref="E43:F43"/>
    <mergeCell ref="G43:H43"/>
    <mergeCell ref="I43:J43"/>
    <mergeCell ref="Q30:R30"/>
    <mergeCell ref="C44:D44"/>
    <mergeCell ref="E44:F44"/>
    <mergeCell ref="G44:H44"/>
    <mergeCell ref="I44:J44"/>
    <mergeCell ref="K44:L44"/>
    <mergeCell ref="M19:N19"/>
    <mergeCell ref="O19:P19"/>
    <mergeCell ref="Q40:R40"/>
    <mergeCell ref="G39:H39"/>
    <mergeCell ref="I39:J39"/>
    <mergeCell ref="G32:H35"/>
    <mergeCell ref="C37:R37"/>
    <mergeCell ref="Q32:R35"/>
    <mergeCell ref="E39:F39"/>
    <mergeCell ref="A32:A35"/>
    <mergeCell ref="I32:J35"/>
    <mergeCell ref="K32:L35"/>
    <mergeCell ref="M32:N35"/>
    <mergeCell ref="O32:P35"/>
    <mergeCell ref="C32:D35"/>
    <mergeCell ref="E32:F35"/>
    <mergeCell ref="M12:N12"/>
    <mergeCell ref="O12:P12"/>
    <mergeCell ref="C17:L17"/>
    <mergeCell ref="O17:P17"/>
    <mergeCell ref="C9:L9"/>
    <mergeCell ref="O9:P9"/>
    <mergeCell ref="M10:N10"/>
    <mergeCell ref="M14:N14"/>
    <mergeCell ref="O14:P14"/>
    <mergeCell ref="O10:P10"/>
    <mergeCell ref="M11:N11"/>
    <mergeCell ref="C42:R42"/>
    <mergeCell ref="K39:L39"/>
    <mergeCell ref="M39:N39"/>
    <mergeCell ref="O39:P39"/>
    <mergeCell ref="Q39:R39"/>
    <mergeCell ref="C39:D39"/>
    <mergeCell ref="A2:R2"/>
    <mergeCell ref="A6:A7"/>
    <mergeCell ref="C6:F6"/>
    <mergeCell ref="G6:I6"/>
    <mergeCell ref="J6:L6"/>
    <mergeCell ref="M6:N7"/>
    <mergeCell ref="O6:P7"/>
    <mergeCell ref="O4:P4"/>
    <mergeCell ref="M20:N20"/>
    <mergeCell ref="O20:P20"/>
    <mergeCell ref="C40:D40"/>
    <mergeCell ref="E40:F40"/>
    <mergeCell ref="G40:H40"/>
    <mergeCell ref="I40:J40"/>
    <mergeCell ref="K40:L40"/>
    <mergeCell ref="M40:N40"/>
    <mergeCell ref="O40:P40"/>
    <mergeCell ref="C38:D38"/>
    <mergeCell ref="E38:F38"/>
    <mergeCell ref="G38:H38"/>
    <mergeCell ref="I38:J38"/>
    <mergeCell ref="K38:L38"/>
    <mergeCell ref="M24:O24"/>
    <mergeCell ref="O45:P45"/>
    <mergeCell ref="Q45:R45"/>
    <mergeCell ref="C45:D45"/>
    <mergeCell ref="E45:F45"/>
    <mergeCell ref="G45:H45"/>
    <mergeCell ref="I45:J45"/>
    <mergeCell ref="K45:L45"/>
    <mergeCell ref="M45:N45"/>
  </mergeCells>
  <phoneticPr fontId="3"/>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&amp;R &amp;9 &amp;"ＭＳ ゴシック,標準"24　教育･文化</oddHeader>
  </headerFooter>
  <colBreaks count="1" manualBreakCount="1">
    <brk id="18"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I58"/>
  <sheetViews>
    <sheetView showGridLines="0" view="pageBreakPreview" zoomScaleNormal="110" zoomScaleSheetLayoutView="100" workbookViewId="0">
      <selection activeCell="A2" sqref="A2:H2"/>
    </sheetView>
  </sheetViews>
  <sheetFormatPr defaultRowHeight="11.25"/>
  <cols>
    <col min="1" max="1" width="1.625" style="14" customWidth="1"/>
    <col min="2" max="2" width="33" style="14" bestFit="1" customWidth="1"/>
    <col min="3" max="3" width="0.875" style="14" customWidth="1"/>
    <col min="4" max="9" width="10.375" style="14" customWidth="1"/>
    <col min="10" max="16384" width="9" style="14"/>
  </cols>
  <sheetData>
    <row r="1" spans="1:9" ht="15" customHeight="1"/>
    <row r="2" spans="1:9" ht="15" customHeight="1">
      <c r="A2" s="463" t="s">
        <v>163</v>
      </c>
      <c r="B2" s="463"/>
      <c r="C2" s="463"/>
      <c r="D2" s="463"/>
      <c r="E2" s="463"/>
      <c r="F2" s="463"/>
      <c r="G2" s="463"/>
      <c r="H2" s="463"/>
      <c r="I2" s="336"/>
    </row>
    <row r="3" spans="1:9" ht="15" customHeight="1">
      <c r="A3" s="10"/>
      <c r="B3" s="10"/>
      <c r="C3" s="10"/>
      <c r="D3" s="10"/>
      <c r="E3" s="10"/>
      <c r="F3" s="10"/>
      <c r="G3" s="10"/>
      <c r="H3" s="10"/>
      <c r="I3" s="10"/>
    </row>
    <row r="4" spans="1:9" ht="15" customHeight="1">
      <c r="A4" s="20" t="s">
        <v>468</v>
      </c>
      <c r="B4" s="12"/>
      <c r="C4" s="12"/>
      <c r="E4" s="12"/>
      <c r="F4" s="12"/>
      <c r="G4" s="298"/>
      <c r="H4" s="298" t="s">
        <v>305</v>
      </c>
    </row>
    <row r="5" spans="1:9" ht="1.5" customHeight="1" thickBot="1">
      <c r="A5" s="12"/>
      <c r="B5" s="12"/>
      <c r="C5" s="12"/>
      <c r="D5" s="12"/>
    </row>
    <row r="6" spans="1:9" ht="18" customHeight="1">
      <c r="A6" s="470" t="s">
        <v>436</v>
      </c>
      <c r="B6" s="470"/>
      <c r="C6" s="193"/>
      <c r="D6" s="105" t="s">
        <v>152</v>
      </c>
      <c r="E6" s="105" t="s">
        <v>167</v>
      </c>
      <c r="F6" s="227" t="s">
        <v>347</v>
      </c>
      <c r="G6" s="227" t="s">
        <v>484</v>
      </c>
      <c r="H6" s="227" t="s">
        <v>516</v>
      </c>
    </row>
    <row r="7" spans="1:9" ht="5.0999999999999996" customHeight="1">
      <c r="A7" s="194"/>
      <c r="B7" s="194"/>
      <c r="C7" s="195"/>
      <c r="D7" s="196"/>
      <c r="E7" s="196"/>
      <c r="F7" s="196"/>
      <c r="G7" s="196"/>
      <c r="H7" s="196"/>
    </row>
    <row r="8" spans="1:9" ht="18" customHeight="1">
      <c r="A8" s="20"/>
      <c r="B8" s="3" t="s">
        <v>435</v>
      </c>
      <c r="C8" s="197"/>
      <c r="D8" s="198">
        <v>2170</v>
      </c>
      <c r="E8" s="198">
        <v>1685</v>
      </c>
      <c r="F8" s="228">
        <v>1436</v>
      </c>
      <c r="G8" s="198">
        <v>1268</v>
      </c>
      <c r="H8" s="198">
        <v>1433</v>
      </c>
    </row>
    <row r="9" spans="1:9" ht="9.9499999999999993" customHeight="1">
      <c r="A9" s="20"/>
      <c r="B9" s="3"/>
      <c r="C9" s="197"/>
      <c r="D9" s="198"/>
      <c r="E9" s="198"/>
      <c r="F9" s="228"/>
      <c r="G9" s="198"/>
      <c r="H9" s="198"/>
    </row>
    <row r="10" spans="1:9" ht="18" customHeight="1">
      <c r="A10" s="20"/>
      <c r="B10" s="3" t="s">
        <v>147</v>
      </c>
      <c r="C10" s="197"/>
      <c r="D10" s="198">
        <v>1704</v>
      </c>
      <c r="E10" s="198">
        <v>1431</v>
      </c>
      <c r="F10" s="198">
        <v>1224</v>
      </c>
      <c r="G10" s="198">
        <v>1097</v>
      </c>
      <c r="H10" s="198">
        <v>1292</v>
      </c>
      <c r="I10" s="237"/>
    </row>
    <row r="11" spans="1:9" ht="18" customHeight="1">
      <c r="A11" s="20"/>
      <c r="B11" s="3" t="s">
        <v>89</v>
      </c>
      <c r="C11" s="197"/>
      <c r="D11" s="198">
        <v>1337</v>
      </c>
      <c r="E11" s="198">
        <v>1091</v>
      </c>
      <c r="F11" s="228">
        <v>950</v>
      </c>
      <c r="G11" s="198">
        <v>798</v>
      </c>
      <c r="H11" s="198">
        <v>792</v>
      </c>
    </row>
    <row r="12" spans="1:9" ht="26.25" customHeight="1">
      <c r="A12" s="20"/>
      <c r="B12" s="23" t="s">
        <v>555</v>
      </c>
      <c r="C12" s="197"/>
      <c r="D12" s="198" t="s">
        <v>25</v>
      </c>
      <c r="E12" s="198" t="s">
        <v>25</v>
      </c>
      <c r="F12" s="198" t="s">
        <v>25</v>
      </c>
      <c r="G12" s="198">
        <v>42</v>
      </c>
      <c r="H12" s="198">
        <v>210</v>
      </c>
    </row>
    <row r="13" spans="1:9" ht="18" customHeight="1">
      <c r="A13" s="20"/>
      <c r="B13" s="3" t="s">
        <v>90</v>
      </c>
      <c r="C13" s="197"/>
      <c r="D13" s="198">
        <v>6</v>
      </c>
      <c r="E13" s="198">
        <v>7</v>
      </c>
      <c r="F13" s="228">
        <v>3</v>
      </c>
      <c r="G13" s="198">
        <v>3</v>
      </c>
      <c r="H13" s="198">
        <v>4</v>
      </c>
    </row>
    <row r="14" spans="1:9" ht="18" customHeight="1">
      <c r="A14" s="20"/>
      <c r="B14" s="3" t="s">
        <v>91</v>
      </c>
      <c r="C14" s="197"/>
      <c r="D14" s="198">
        <v>20</v>
      </c>
      <c r="E14" s="198">
        <v>19</v>
      </c>
      <c r="F14" s="228">
        <v>14</v>
      </c>
      <c r="G14" s="198">
        <v>22</v>
      </c>
      <c r="H14" s="198">
        <v>22</v>
      </c>
    </row>
    <row r="15" spans="1:9" ht="18" customHeight="1">
      <c r="A15" s="20"/>
      <c r="B15" s="3" t="s">
        <v>92</v>
      </c>
      <c r="C15" s="197"/>
      <c r="D15" s="198">
        <v>310</v>
      </c>
      <c r="E15" s="198">
        <v>286</v>
      </c>
      <c r="F15" s="228">
        <v>228</v>
      </c>
      <c r="G15" s="198">
        <v>199</v>
      </c>
      <c r="H15" s="198">
        <v>223</v>
      </c>
    </row>
    <row r="16" spans="1:9" ht="18" customHeight="1">
      <c r="A16" s="20"/>
      <c r="B16" s="3" t="s">
        <v>93</v>
      </c>
      <c r="C16" s="197"/>
      <c r="D16" s="198">
        <v>10</v>
      </c>
      <c r="E16" s="198">
        <v>10</v>
      </c>
      <c r="F16" s="228">
        <v>12</v>
      </c>
      <c r="G16" s="198">
        <v>10</v>
      </c>
      <c r="H16" s="198">
        <v>18</v>
      </c>
    </row>
    <row r="17" spans="1:9" ht="18" customHeight="1">
      <c r="A17" s="20"/>
      <c r="B17" s="3" t="s">
        <v>94</v>
      </c>
      <c r="C17" s="197"/>
      <c r="D17" s="198">
        <v>18</v>
      </c>
      <c r="E17" s="198">
        <v>16</v>
      </c>
      <c r="F17" s="228">
        <v>14</v>
      </c>
      <c r="G17" s="198">
        <v>20</v>
      </c>
      <c r="H17" s="198">
        <v>19</v>
      </c>
    </row>
    <row r="18" spans="1:9" ht="18" customHeight="1">
      <c r="A18" s="20"/>
      <c r="B18" s="3" t="s">
        <v>95</v>
      </c>
      <c r="C18" s="197"/>
      <c r="D18" s="198">
        <v>2</v>
      </c>
      <c r="E18" s="198">
        <v>2</v>
      </c>
      <c r="F18" s="228">
        <v>3</v>
      </c>
      <c r="G18" s="198">
        <v>2</v>
      </c>
      <c r="H18" s="198">
        <v>3</v>
      </c>
    </row>
    <row r="19" spans="1:9" ht="18" customHeight="1">
      <c r="A19" s="20"/>
      <c r="B19" s="3" t="s">
        <v>96</v>
      </c>
      <c r="C19" s="197"/>
      <c r="D19" s="198">
        <v>1</v>
      </c>
      <c r="E19" s="198" t="s">
        <v>25</v>
      </c>
      <c r="F19" s="228" t="s">
        <v>25</v>
      </c>
      <c r="G19" s="198">
        <v>1</v>
      </c>
      <c r="H19" s="198">
        <v>1</v>
      </c>
    </row>
    <row r="20" spans="1:9" ht="9.9499999999999993" customHeight="1">
      <c r="A20" s="20"/>
      <c r="B20" s="3"/>
      <c r="C20" s="197"/>
      <c r="D20" s="198"/>
      <c r="E20" s="198"/>
      <c r="F20" s="228"/>
      <c r="G20" s="198"/>
      <c r="H20" s="198"/>
    </row>
    <row r="21" spans="1:9" ht="18" customHeight="1">
      <c r="A21" s="20"/>
      <c r="B21" s="3" t="s">
        <v>148</v>
      </c>
      <c r="C21" s="197"/>
      <c r="D21" s="198">
        <v>466</v>
      </c>
      <c r="E21" s="198">
        <v>254</v>
      </c>
      <c r="F21" s="228">
        <v>212</v>
      </c>
      <c r="G21" s="198">
        <v>171</v>
      </c>
      <c r="H21" s="198">
        <v>141</v>
      </c>
      <c r="I21" s="237"/>
    </row>
    <row r="22" spans="1:9" ht="18" customHeight="1">
      <c r="A22" s="20"/>
      <c r="B22" s="3" t="s">
        <v>97</v>
      </c>
      <c r="C22" s="197"/>
      <c r="D22" s="198">
        <v>7</v>
      </c>
      <c r="E22" s="198">
        <v>7</v>
      </c>
      <c r="F22" s="228">
        <v>7</v>
      </c>
      <c r="G22" s="198">
        <v>7</v>
      </c>
      <c r="H22" s="198">
        <v>7</v>
      </c>
    </row>
    <row r="23" spans="1:9" ht="18" customHeight="1">
      <c r="A23" s="20"/>
      <c r="B23" s="3" t="s">
        <v>149</v>
      </c>
      <c r="C23" s="3"/>
      <c r="D23" s="449">
        <v>93</v>
      </c>
      <c r="E23" s="228">
        <v>118</v>
      </c>
      <c r="F23" s="228">
        <v>119</v>
      </c>
      <c r="G23" s="198">
        <v>115</v>
      </c>
      <c r="H23" s="198">
        <v>115</v>
      </c>
    </row>
    <row r="24" spans="1:9" ht="18" customHeight="1">
      <c r="A24" s="20"/>
      <c r="B24" s="3" t="s">
        <v>150</v>
      </c>
      <c r="C24" s="3"/>
      <c r="D24" s="251">
        <v>344</v>
      </c>
      <c r="E24" s="198">
        <v>110</v>
      </c>
      <c r="F24" s="228">
        <v>57</v>
      </c>
      <c r="G24" s="198">
        <v>19</v>
      </c>
      <c r="H24" s="198">
        <v>4</v>
      </c>
    </row>
    <row r="25" spans="1:9" ht="26.25" customHeight="1">
      <c r="A25" s="20"/>
      <c r="B25" s="23" t="s">
        <v>486</v>
      </c>
      <c r="C25" s="197"/>
      <c r="D25" s="198">
        <v>22</v>
      </c>
      <c r="E25" s="198">
        <v>19</v>
      </c>
      <c r="F25" s="228">
        <v>29</v>
      </c>
      <c r="G25" s="198">
        <v>30</v>
      </c>
      <c r="H25" s="198">
        <v>15</v>
      </c>
    </row>
    <row r="26" spans="1:9" ht="5.0999999999999996" customHeight="1" thickBot="1">
      <c r="A26" s="22"/>
      <c r="B26" s="22"/>
      <c r="C26" s="161"/>
      <c r="D26" s="162"/>
      <c r="E26" s="162"/>
      <c r="F26" s="162"/>
      <c r="G26" s="162"/>
      <c r="H26" s="162"/>
    </row>
    <row r="27" spans="1:9" ht="3" customHeight="1">
      <c r="A27" s="20"/>
      <c r="B27" s="20"/>
      <c r="C27" s="20"/>
      <c r="D27" s="199"/>
      <c r="E27" s="199"/>
      <c r="F27" s="20"/>
      <c r="G27" s="20"/>
      <c r="H27" s="20"/>
      <c r="I27" s="20"/>
    </row>
    <row r="28" spans="1:9">
      <c r="A28" s="200" t="s">
        <v>449</v>
      </c>
    </row>
    <row r="29" spans="1:9" ht="11.25" hidden="1" customHeight="1">
      <c r="B29" s="236" t="s">
        <v>450</v>
      </c>
      <c r="E29" s="200"/>
    </row>
    <row r="30" spans="1:9" ht="15" customHeight="1"/>
    <row r="31" spans="1:9" ht="17.25" customHeight="1">
      <c r="A31" s="644" t="s">
        <v>164</v>
      </c>
      <c r="B31" s="644"/>
      <c r="C31" s="644"/>
      <c r="D31" s="644"/>
      <c r="E31" s="644"/>
      <c r="F31" s="644"/>
      <c r="G31" s="644"/>
      <c r="H31" s="201"/>
      <c r="I31" s="337"/>
    </row>
    <row r="32" spans="1:9" ht="9.75" customHeight="1">
      <c r="A32" s="201"/>
      <c r="B32" s="201"/>
      <c r="C32" s="201"/>
      <c r="D32" s="201"/>
      <c r="E32" s="201"/>
      <c r="F32" s="201"/>
      <c r="G32" s="201"/>
      <c r="H32" s="201"/>
      <c r="I32" s="201"/>
    </row>
    <row r="33" spans="1:9" ht="15.75" customHeight="1">
      <c r="A33" s="20" t="s">
        <v>468</v>
      </c>
      <c r="B33" s="12"/>
      <c r="C33" s="12"/>
      <c r="E33" s="12"/>
      <c r="F33" s="12"/>
      <c r="G33" s="298" t="s">
        <v>305</v>
      </c>
      <c r="H33" s="298" t="s">
        <v>305</v>
      </c>
    </row>
    <row r="34" spans="1:9" ht="1.5" customHeight="1" thickBot="1">
      <c r="A34" s="12"/>
      <c r="B34" s="12"/>
      <c r="C34" s="12"/>
      <c r="D34" s="12"/>
      <c r="E34" s="12"/>
    </row>
    <row r="35" spans="1:9" ht="18" customHeight="1">
      <c r="A35" s="470" t="s">
        <v>436</v>
      </c>
      <c r="B35" s="470"/>
      <c r="C35" s="193"/>
      <c r="D35" s="105" t="s">
        <v>152</v>
      </c>
      <c r="E35" s="227" t="s">
        <v>167</v>
      </c>
      <c r="F35" s="227" t="s">
        <v>347</v>
      </c>
      <c r="G35" s="227" t="s">
        <v>484</v>
      </c>
      <c r="H35" s="227" t="s">
        <v>516</v>
      </c>
    </row>
    <row r="36" spans="1:9" ht="5.0999999999999996" customHeight="1">
      <c r="A36" s="194"/>
      <c r="B36" s="194"/>
      <c r="C36" s="195"/>
      <c r="D36" s="196"/>
      <c r="E36" s="196"/>
      <c r="F36" s="196"/>
      <c r="G36" s="196"/>
      <c r="H36" s="196"/>
    </row>
    <row r="37" spans="1:9" ht="18" customHeight="1">
      <c r="A37" s="3"/>
      <c r="B37" s="3" t="s">
        <v>435</v>
      </c>
      <c r="C37" s="197"/>
      <c r="D37" s="198">
        <v>727</v>
      </c>
      <c r="E37" s="198">
        <v>521</v>
      </c>
      <c r="F37" s="228">
        <v>435</v>
      </c>
      <c r="G37" s="198">
        <v>451</v>
      </c>
      <c r="H37" s="198">
        <v>688</v>
      </c>
    </row>
    <row r="38" spans="1:9" ht="9.9499999999999993" customHeight="1">
      <c r="A38" s="3"/>
      <c r="B38" s="3"/>
      <c r="C38" s="197"/>
      <c r="D38" s="198"/>
      <c r="E38" s="198"/>
      <c r="F38" s="228"/>
      <c r="G38" s="198"/>
      <c r="H38" s="198"/>
    </row>
    <row r="39" spans="1:9" ht="18" customHeight="1">
      <c r="A39" s="3"/>
      <c r="B39" s="3" t="s">
        <v>147</v>
      </c>
      <c r="C39" s="197"/>
      <c r="D39" s="198">
        <v>492</v>
      </c>
      <c r="E39" s="198">
        <v>434</v>
      </c>
      <c r="F39" s="198">
        <v>362</v>
      </c>
      <c r="G39" s="198">
        <v>412</v>
      </c>
      <c r="H39" s="198">
        <v>660</v>
      </c>
      <c r="I39" s="237"/>
    </row>
    <row r="40" spans="1:9" ht="18" customHeight="1">
      <c r="A40" s="3"/>
      <c r="B40" s="3" t="s">
        <v>89</v>
      </c>
      <c r="C40" s="197"/>
      <c r="D40" s="198">
        <v>414</v>
      </c>
      <c r="E40" s="198">
        <v>354</v>
      </c>
      <c r="F40" s="228">
        <v>304</v>
      </c>
      <c r="G40" s="198">
        <v>288</v>
      </c>
      <c r="H40" s="198">
        <v>333</v>
      </c>
    </row>
    <row r="41" spans="1:9" ht="26.25" customHeight="1">
      <c r="A41" s="3"/>
      <c r="B41" s="23" t="s">
        <v>555</v>
      </c>
      <c r="C41" s="197"/>
      <c r="D41" s="198" t="s">
        <v>25</v>
      </c>
      <c r="E41" s="198" t="s">
        <v>25</v>
      </c>
      <c r="F41" s="198" t="s">
        <v>25</v>
      </c>
      <c r="G41" s="198">
        <v>42</v>
      </c>
      <c r="H41" s="198">
        <v>210</v>
      </c>
    </row>
    <row r="42" spans="1:9" ht="18" customHeight="1">
      <c r="A42" s="20"/>
      <c r="B42" s="3" t="s">
        <v>90</v>
      </c>
      <c r="C42" s="197"/>
      <c r="D42" s="198">
        <v>1</v>
      </c>
      <c r="E42" s="198">
        <v>1</v>
      </c>
      <c r="F42" s="228" t="s">
        <v>25</v>
      </c>
      <c r="G42" s="198">
        <v>1</v>
      </c>
      <c r="H42" s="198">
        <v>1</v>
      </c>
    </row>
    <row r="43" spans="1:9" ht="18" customHeight="1">
      <c r="A43" s="3"/>
      <c r="B43" s="3" t="s">
        <v>91</v>
      </c>
      <c r="C43" s="197"/>
      <c r="D43" s="198">
        <v>5</v>
      </c>
      <c r="E43" s="198">
        <v>12</v>
      </c>
      <c r="F43" s="228">
        <v>6</v>
      </c>
      <c r="G43" s="198">
        <v>12</v>
      </c>
      <c r="H43" s="198">
        <v>12</v>
      </c>
    </row>
    <row r="44" spans="1:9" ht="18" customHeight="1">
      <c r="A44" s="3"/>
      <c r="B44" s="3" t="s">
        <v>92</v>
      </c>
      <c r="C44" s="197"/>
      <c r="D44" s="198">
        <v>63</v>
      </c>
      <c r="E44" s="198">
        <v>57</v>
      </c>
      <c r="F44" s="228">
        <v>42</v>
      </c>
      <c r="G44" s="198">
        <v>57</v>
      </c>
      <c r="H44" s="198">
        <v>87</v>
      </c>
    </row>
    <row r="45" spans="1:9" ht="18" customHeight="1">
      <c r="A45" s="3"/>
      <c r="B45" s="3" t="s">
        <v>93</v>
      </c>
      <c r="C45" s="197"/>
      <c r="D45" s="198">
        <v>4</v>
      </c>
      <c r="E45" s="198">
        <v>6</v>
      </c>
      <c r="F45" s="228">
        <v>7</v>
      </c>
      <c r="G45" s="198">
        <v>3</v>
      </c>
      <c r="H45" s="198">
        <v>11</v>
      </c>
    </row>
    <row r="46" spans="1:9" ht="18" customHeight="1">
      <c r="A46" s="3"/>
      <c r="B46" s="3" t="s">
        <v>94</v>
      </c>
      <c r="C46" s="197"/>
      <c r="D46" s="198">
        <v>5</v>
      </c>
      <c r="E46" s="198">
        <v>3</v>
      </c>
      <c r="F46" s="228">
        <v>2</v>
      </c>
      <c r="G46" s="198">
        <v>8</v>
      </c>
      <c r="H46" s="198">
        <v>5</v>
      </c>
    </row>
    <row r="47" spans="1:9" ht="18" customHeight="1">
      <c r="A47" s="3"/>
      <c r="B47" s="3" t="s">
        <v>95</v>
      </c>
      <c r="C47" s="197"/>
      <c r="D47" s="198" t="s">
        <v>25</v>
      </c>
      <c r="E47" s="198">
        <v>1</v>
      </c>
      <c r="F47" s="230">
        <v>1</v>
      </c>
      <c r="G47" s="228" t="s">
        <v>25</v>
      </c>
      <c r="H47" s="198">
        <v>1</v>
      </c>
    </row>
    <row r="48" spans="1:9" ht="18" customHeight="1">
      <c r="A48" s="3"/>
      <c r="B48" s="3" t="s">
        <v>96</v>
      </c>
      <c r="C48" s="197"/>
      <c r="D48" s="198" t="s">
        <v>25</v>
      </c>
      <c r="E48" s="198" t="s">
        <v>25</v>
      </c>
      <c r="F48" s="228" t="s">
        <v>25</v>
      </c>
      <c r="G48" s="198">
        <v>1</v>
      </c>
      <c r="H48" s="198" t="s">
        <v>25</v>
      </c>
    </row>
    <row r="49" spans="1:9" ht="9.9499999999999993" customHeight="1">
      <c r="A49" s="3"/>
      <c r="B49" s="3"/>
      <c r="C49" s="197"/>
      <c r="D49" s="198"/>
      <c r="E49" s="198"/>
      <c r="F49" s="228"/>
      <c r="G49" s="198"/>
      <c r="H49" s="198"/>
    </row>
    <row r="50" spans="1:9" ht="18" customHeight="1">
      <c r="A50" s="3"/>
      <c r="B50" s="3" t="s">
        <v>148</v>
      </c>
      <c r="C50" s="197"/>
      <c r="D50" s="198">
        <v>235</v>
      </c>
      <c r="E50" s="198">
        <v>87</v>
      </c>
      <c r="F50" s="228">
        <v>73</v>
      </c>
      <c r="G50" s="198">
        <v>39</v>
      </c>
      <c r="H50" s="198">
        <v>28</v>
      </c>
      <c r="I50" s="237"/>
    </row>
    <row r="51" spans="1:9" ht="18" customHeight="1">
      <c r="A51" s="3"/>
      <c r="B51" s="3" t="s">
        <v>97</v>
      </c>
      <c r="C51" s="197"/>
      <c r="D51" s="198">
        <v>4</v>
      </c>
      <c r="E51" s="198">
        <v>5</v>
      </c>
      <c r="F51" s="228">
        <v>4</v>
      </c>
      <c r="G51" s="198">
        <v>4</v>
      </c>
      <c r="H51" s="198">
        <v>3</v>
      </c>
    </row>
    <row r="52" spans="1:9" ht="18" customHeight="1">
      <c r="A52" s="3"/>
      <c r="B52" s="3" t="s">
        <v>149</v>
      </c>
      <c r="C52" s="197"/>
      <c r="D52" s="228">
        <v>19</v>
      </c>
      <c r="E52" s="228">
        <v>25</v>
      </c>
      <c r="F52" s="228">
        <v>25</v>
      </c>
      <c r="G52" s="198">
        <v>25</v>
      </c>
      <c r="H52" s="198">
        <v>25</v>
      </c>
    </row>
    <row r="53" spans="1:9" ht="18" customHeight="1">
      <c r="A53" s="3"/>
      <c r="B53" s="3" t="s">
        <v>150</v>
      </c>
      <c r="C53" s="197"/>
      <c r="D53" s="198">
        <v>200</v>
      </c>
      <c r="E53" s="198">
        <v>56</v>
      </c>
      <c r="F53" s="228">
        <v>24</v>
      </c>
      <c r="G53" s="198" t="s">
        <v>25</v>
      </c>
      <c r="H53" s="198" t="s">
        <v>25</v>
      </c>
    </row>
    <row r="54" spans="1:9" ht="26.25" customHeight="1">
      <c r="A54" s="3"/>
      <c r="B54" s="23" t="s">
        <v>485</v>
      </c>
      <c r="C54" s="197"/>
      <c r="D54" s="198">
        <v>12</v>
      </c>
      <c r="E54" s="198">
        <v>1</v>
      </c>
      <c r="F54" s="228">
        <v>20</v>
      </c>
      <c r="G54" s="198">
        <v>10</v>
      </c>
      <c r="H54" s="198" t="s">
        <v>25</v>
      </c>
    </row>
    <row r="55" spans="1:9" ht="5.0999999999999996" customHeight="1" thickBot="1">
      <c r="A55" s="21"/>
      <c r="B55" s="21"/>
      <c r="C55" s="202"/>
      <c r="D55" s="162"/>
      <c r="E55" s="162"/>
      <c r="F55" s="162"/>
      <c r="G55" s="162"/>
      <c r="H55" s="162"/>
    </row>
    <row r="56" spans="1:9" ht="4.5" customHeight="1">
      <c r="A56" s="3"/>
      <c r="B56" s="3"/>
      <c r="C56" s="3"/>
      <c r="D56" s="3"/>
      <c r="E56" s="3"/>
      <c r="F56" s="20"/>
      <c r="G56" s="20"/>
      <c r="H56" s="20"/>
      <c r="I56" s="20"/>
    </row>
    <row r="57" spans="1:9">
      <c r="A57" s="200" t="s">
        <v>449</v>
      </c>
      <c r="C57" s="12"/>
      <c r="D57" s="12"/>
      <c r="E57" s="12"/>
    </row>
    <row r="58" spans="1:9">
      <c r="B58" s="236" t="s">
        <v>448</v>
      </c>
      <c r="D58" s="12"/>
    </row>
  </sheetData>
  <mergeCells count="4">
    <mergeCell ref="A6:B6"/>
    <mergeCell ref="A35:B35"/>
    <mergeCell ref="A31:G31"/>
    <mergeCell ref="A2:H2"/>
  </mergeCells>
  <phoneticPr fontId="3"/>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&amp;L&amp;"ＭＳ Ｐゴシック,標準"&amp;9 24　教育･文化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vt:lpstr>
      <vt:lpstr>24_01</vt:lpstr>
      <vt:lpstr>24_02</vt:lpstr>
      <vt:lpstr>24_03</vt:lpstr>
      <vt:lpstr>24_04</vt:lpstr>
      <vt:lpstr>24_05</vt:lpstr>
      <vt:lpstr>24_06-1,2</vt:lpstr>
      <vt:lpstr>24_07,08</vt:lpstr>
      <vt:lpstr>24_09,10</vt:lpstr>
      <vt:lpstr>24_11</vt:lpstr>
      <vt:lpstr>24_12</vt:lpstr>
      <vt:lpstr>24_13</vt:lpstr>
      <vt:lpstr>'24_01'!Print_Area</vt:lpstr>
      <vt:lpstr>'24_02'!Print_Area</vt:lpstr>
      <vt:lpstr>'24_03'!Print_Area</vt:lpstr>
      <vt:lpstr>'24_04'!Print_Area</vt:lpstr>
      <vt:lpstr>'24_05'!Print_Area</vt:lpstr>
      <vt:lpstr>'24_06-1,2'!Print_Area</vt:lpstr>
      <vt:lpstr>'24_07,08'!Print_Area</vt:lpstr>
      <vt:lpstr>'24_09,10'!Print_Area</vt:lpstr>
      <vt:lpstr>'24_11'!Print_Area</vt:lpstr>
      <vt:lpstr>'24_12'!Print_Area</vt:lpstr>
      <vt:lpstr>'24_13'!Print_Area</vt:lpstr>
      <vt:lpstr>目次!Print_Area</vt:lpstr>
    </vt:vector>
  </TitlesOfParts>
  <Company>沖縄県　企画開発部　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チェック済</dc:description>
  <cp:lastModifiedBy>0006916</cp:lastModifiedBy>
  <cp:lastPrinted>2025-03-04T02:28:55Z</cp:lastPrinted>
  <dcterms:created xsi:type="dcterms:W3CDTF">2001-05-29T05:05:44Z</dcterms:created>
  <dcterms:modified xsi:type="dcterms:W3CDTF">2025-03-04T02:30:14Z</dcterms:modified>
</cp:coreProperties>
</file>