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84" yWindow="65524" windowWidth="8220" windowHeight="7452" activeTab="0"/>
  </bookViews>
  <sheets>
    <sheet name="05_01" sheetId="1" r:id="rId1"/>
  </sheets>
  <definedNames>
    <definedName name="_xlnm.Print_Area" localSheetId="0">'05_01'!$A$1:$O$64</definedName>
  </definedNames>
  <calcPr fullCalcOnLoad="1"/>
</workbook>
</file>

<file path=xl/sharedStrings.xml><?xml version="1.0" encoding="utf-8"?>
<sst xmlns="http://schemas.openxmlformats.org/spreadsheetml/2006/main" count="87" uniqueCount="67">
  <si>
    <t>事業所数</t>
  </si>
  <si>
    <t>市　部</t>
  </si>
  <si>
    <t>郡　部</t>
  </si>
  <si>
    <t>那覇市</t>
  </si>
  <si>
    <t>宜野湾市</t>
  </si>
  <si>
    <t>石垣市</t>
  </si>
  <si>
    <t>浦添市</t>
  </si>
  <si>
    <t xml:space="preserve">名護市 </t>
  </si>
  <si>
    <t>糸満市</t>
  </si>
  <si>
    <t>国頭郡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</si>
  <si>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</si>
  <si>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</si>
  <si>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</si>
  <si>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</si>
  <si>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</si>
  <si>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</si>
  <si>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</si>
  <si>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</si>
  <si>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</si>
  <si>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中頭郡</t>
  </si>
  <si>
    <t>読谷村</t>
  </si>
  <si>
    <t>嘉手納町</t>
  </si>
  <si>
    <t>北谷町</t>
  </si>
  <si>
    <t>北中城村</t>
  </si>
  <si>
    <t>中城村</t>
  </si>
  <si>
    <t>西原町</t>
  </si>
  <si>
    <t>島尻郡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</si>
  <si>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</si>
  <si>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</si>
  <si>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</si>
  <si>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</si>
  <si>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</si>
  <si>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</si>
  <si>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</si>
  <si>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</si>
  <si>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</si>
  <si>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</si>
  <si>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</si>
  <si>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宮古郡</t>
  </si>
  <si>
    <t>多良間村</t>
  </si>
  <si>
    <t>八重山郡</t>
  </si>
  <si>
    <t>竹富町</t>
  </si>
  <si>
    <t>与那国町</t>
  </si>
  <si>
    <t>うるま市</t>
  </si>
  <si>
    <t>南城市</t>
  </si>
  <si>
    <t>八重瀬町</t>
  </si>
  <si>
    <t>宮古島市</t>
  </si>
  <si>
    <t>豊見城市</t>
  </si>
  <si>
    <t>沖縄市</t>
  </si>
  <si>
    <t>県計</t>
  </si>
  <si>
    <t>事業所数</t>
  </si>
  <si>
    <t>単位：事業所、人</t>
  </si>
  <si>
    <t>従業者数</t>
  </si>
  <si>
    <t>従業者数</t>
  </si>
  <si>
    <t>市町村</t>
  </si>
  <si>
    <t xml:space="preserve">   総      数</t>
  </si>
  <si>
    <t xml:space="preserve">   個      人</t>
  </si>
  <si>
    <t xml:space="preserve">   法     人</t>
  </si>
  <si>
    <t xml:space="preserve">    (法人)会社</t>
  </si>
  <si>
    <t>(法人)会社以外の法人</t>
  </si>
  <si>
    <t xml:space="preserve"> 法人でない団体</t>
  </si>
  <si>
    <t>５－１－2　市町村別・経営組織別事業所数及び従業者数</t>
  </si>
  <si>
    <t>注：男女別の不詳を含む。　事業内容等不詳を除く。</t>
  </si>
  <si>
    <t>調査期日：平成26年7月1日</t>
  </si>
  <si>
    <t>資料：総務省・経済産業省「平成26年経済センサス基礎調査」</t>
  </si>
  <si>
    <t>-</t>
  </si>
  <si>
    <t>-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</si>
</sst>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[&lt;=999]000;[&lt;=99999]000\-00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\(0\)"/>
    <numFmt numFmtId="187" formatCode="0.0_ "/>
    <numFmt numFmtId="188" formatCode="0_);[Red]\(0\)"/>
    <numFmt numFmtId="189" formatCode="0.00_);[Red]\(0.00\)"/>
    <numFmt numFmtId="190" formatCode="0.00_ "/>
    <numFmt numFmtId="191" formatCode="#,##0_ ;[Red]\-#,##0\ "/>
    <numFmt numFmtId="192" formatCode="##,###,##0.0;&quot;-&quot;#,###,##0.0"/>
    <numFmt numFmtId="193" formatCode="#,##0.0;&quot; -&quot;##0.0"/>
    <numFmt numFmtId="194" formatCode="###,##0.0;&quot;△&quot;##,##0.0"/>
    <numFmt numFmtId="195" formatCode="#,##0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\ &quot;頁&quot;"/>
    <numFmt numFmtId="205" formatCode="#,##0&quot;頁&quot;"/>
    <numFmt numFmtId="206" formatCode="#,##0\ "/>
    <numFmt numFmtId="207" formatCode="#,##0.0_ "/>
    <numFmt numFmtId="208" formatCode="#,##0.00_ "/>
    <numFmt numFmtId="209" formatCode="&quot;(&quot;#,##0&quot;)&quot;"/>
    <numFmt numFmtId="210" formatCode="\ ###,##0.0;&quot;-&quot;###,##0.0"/>
    <numFmt numFmtId="211" formatCode="##,###,###,##0;&quot;-&quot;#,###,###,##0"/>
    <numFmt numFmtId="212" formatCode="###,###,##0.0;&quot;-&quot;##,###,##0.0"/>
    <numFmt numFmtId="213" formatCode="_ [$€-2]* #,##0.00_ ;_ [$€-2]* \-#,##0.00_ ;_ [$€-2]* &quot;-&quot;??_ "/>
    <numFmt numFmtId="214" formatCode="###,###,###,##0;&quot;-&quot;##,###,###,##0"/>
    <numFmt numFmtId="215" formatCode="\ ###,###,##0.0;&quot;-&quot;###,###,##0.0"/>
    <numFmt numFmtId="216" formatCode="\ ###,###,###,##0;&quot;-&quot;###,###,###,##0"/>
    <numFmt numFmtId="217" formatCode="#,###,###,###,##0;&quot; -&quot;###,###,###,##0"/>
    <numFmt numFmtId="218" formatCode="##,###,###,##0.0;&quot;-&quot;#,###,###,##0.0"/>
    <numFmt numFmtId="219" formatCode="#,###,##0.0;&quot; -&quot;###,##0.0"/>
    <numFmt numFmtId="220" formatCode="#&quot; &quot;##0"/>
    <numFmt numFmtId="221" formatCode="#&quot; &quot;##0;;&quot;-&quot;"/>
    <numFmt numFmtId="222" formatCode="\-"/>
    <numFmt numFmtId="223" formatCode="#,##0\ ;;&quot;- &quot;"/>
  </numFmts>
  <fonts count="43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Alignment="1">
      <alignment/>
    </xf>
    <xf numFmtId="220" fontId="5" fillId="0" borderId="0" xfId="0" applyNumberFormat="1" applyFont="1" applyFill="1" applyBorder="1" applyAlignment="1" applyProtection="1">
      <alignment horizontal="right"/>
      <protection locked="0"/>
    </xf>
    <xf numFmtId="220" fontId="5" fillId="0" borderId="10" xfId="0" applyNumberFormat="1" applyFont="1" applyFill="1" applyBorder="1" applyAlignment="1" applyProtection="1">
      <alignment horizontal="right"/>
      <protection locked="0"/>
    </xf>
    <xf numFmtId="220" fontId="5" fillId="0" borderId="11" xfId="0" applyNumberFormat="1" applyFont="1" applyFill="1" applyBorder="1" applyAlignment="1" applyProtection="1">
      <alignment horizontal="center" vertical="center"/>
      <protection locked="0"/>
    </xf>
    <xf numFmtId="220" fontId="5" fillId="0" borderId="11" xfId="0" applyNumberFormat="1" applyFont="1" applyFill="1" applyBorder="1" applyAlignment="1" applyProtection="1">
      <alignment horizontal="right"/>
      <protection locked="0"/>
    </xf>
    <xf numFmtId="220" fontId="5" fillId="0" borderId="0" xfId="0" applyNumberFormat="1" applyFont="1" applyFill="1" applyBorder="1" applyAlignment="1" applyProtection="1">
      <alignment horizontal="distributed"/>
      <protection locked="0"/>
    </xf>
    <xf numFmtId="220" fontId="5" fillId="0" borderId="12" xfId="0" applyNumberFormat="1" applyFont="1" applyFill="1" applyBorder="1" applyAlignment="1" applyProtection="1">
      <alignment horizontal="right"/>
      <protection locked="0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left" vertical="center"/>
      <protection locked="0"/>
    </xf>
    <xf numFmtId="220" fontId="5" fillId="0" borderId="0" xfId="0" applyNumberFormat="1" applyFont="1" applyFill="1" applyBorder="1" applyAlignment="1" applyProtection="1">
      <alignment horizontal="right" vertical="center"/>
      <protection locked="0"/>
    </xf>
    <xf numFmtId="220" fontId="5" fillId="0" borderId="13" xfId="0" applyNumberFormat="1" applyFont="1" applyFill="1" applyBorder="1" applyAlignment="1" applyProtection="1">
      <alignment horizontal="left" vertical="center"/>
      <protection locked="0"/>
    </xf>
    <xf numFmtId="220" fontId="5" fillId="0" borderId="14" xfId="0" applyNumberFormat="1" applyFont="1" applyFill="1" applyBorder="1" applyAlignment="1" applyProtection="1">
      <alignment horizontal="left" vertical="center"/>
      <protection locked="0"/>
    </xf>
    <xf numFmtId="220" fontId="5" fillId="0" borderId="11" xfId="0" applyNumberFormat="1" applyFont="1" applyFill="1" applyBorder="1" applyAlignment="1" applyProtection="1">
      <alignment horizontal="distributed"/>
      <protection locked="0"/>
    </xf>
    <xf numFmtId="220" fontId="5" fillId="0" borderId="0" xfId="0" applyNumberFormat="1" applyFont="1" applyFill="1" applyAlignment="1" applyProtection="1">
      <alignment horizontal="right" vertical="center"/>
      <protection locked="0"/>
    </xf>
    <xf numFmtId="221" fontId="5" fillId="0" borderId="0" xfId="0" applyNumberFormat="1" applyFont="1" applyFill="1" applyAlignment="1">
      <alignment vertical="center"/>
    </xf>
    <xf numFmtId="220" fontId="8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38" fontId="5" fillId="0" borderId="0" xfId="49" applyFont="1" applyFill="1" applyBorder="1" applyAlignment="1" applyProtection="1">
      <alignment horizontal="right"/>
      <protection locked="0"/>
    </xf>
    <xf numFmtId="38" fontId="5" fillId="0" borderId="0" xfId="49" applyFont="1" applyFill="1" applyBorder="1" applyAlignment="1" applyProtection="1">
      <alignment horizontal="center" wrapText="1"/>
      <protection locked="0"/>
    </xf>
    <xf numFmtId="38" fontId="5" fillId="0" borderId="0" xfId="49" applyFont="1" applyFill="1" applyAlignment="1" applyProtection="1">
      <alignment horizontal="right"/>
      <protection locked="0"/>
    </xf>
    <xf numFmtId="38" fontId="5" fillId="0" borderId="10" xfId="49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 wrapText="1"/>
    </xf>
    <xf numFmtId="41" fontId="5" fillId="0" borderId="0" xfId="49" applyNumberFormat="1" applyFont="1" applyFill="1" applyBorder="1" applyAlignment="1" applyProtection="1">
      <alignment horizontal="right"/>
      <protection locked="0"/>
    </xf>
    <xf numFmtId="41" fontId="5" fillId="0" borderId="0" xfId="49" applyNumberFormat="1" applyFont="1" applyFill="1" applyBorder="1" applyAlignment="1">
      <alignment horizontal="right"/>
    </xf>
    <xf numFmtId="41" fontId="5" fillId="0" borderId="0" xfId="49" applyNumberFormat="1" applyFont="1" applyFill="1" applyBorder="1" applyAlignment="1" quotePrefix="1">
      <alignment horizontal="right"/>
    </xf>
    <xf numFmtId="4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vertical="center"/>
    </xf>
    <xf numFmtId="220" fontId="5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220" fontId="5" fillId="0" borderId="10" xfId="0" applyNumberFormat="1" applyFont="1" applyFill="1" applyBorder="1" applyAlignment="1" applyProtection="1">
      <alignment horizontal="right" vertical="center"/>
      <protection locked="0"/>
    </xf>
    <xf numFmtId="220" fontId="5" fillId="0" borderId="15" xfId="0" applyNumberFormat="1" applyFont="1" applyFill="1" applyBorder="1" applyAlignment="1" applyProtection="1">
      <alignment horizontal="center" vertical="center"/>
      <protection locked="0"/>
    </xf>
    <xf numFmtId="220" fontId="5" fillId="0" borderId="16" xfId="0" applyNumberFormat="1" applyFont="1" applyFill="1" applyBorder="1" applyAlignment="1" applyProtection="1">
      <alignment horizontal="center" vertical="center"/>
      <protection locked="0"/>
    </xf>
    <xf numFmtId="220" fontId="5" fillId="0" borderId="17" xfId="0" applyNumberFormat="1" applyFont="1" applyFill="1" applyBorder="1" applyAlignment="1" applyProtection="1">
      <alignment horizontal="center" vertical="center"/>
      <protection locked="0"/>
    </xf>
    <xf numFmtId="220" fontId="5" fillId="0" borderId="14" xfId="0" applyNumberFormat="1" applyFont="1" applyFill="1" applyBorder="1" applyAlignment="1" applyProtection="1">
      <alignment horizontal="center" vertical="center"/>
      <protection locked="0"/>
    </xf>
    <xf numFmtId="22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22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220" fontId="5" fillId="0" borderId="21" xfId="0" applyNumberFormat="1" applyFont="1" applyFill="1" applyBorder="1" applyAlignment="1" applyProtection="1">
      <alignment horizontal="center" vertical="center"/>
      <protection locked="0"/>
    </xf>
    <xf numFmtId="220" fontId="5" fillId="0" borderId="0" xfId="0" applyNumberFormat="1" applyFont="1" applyFill="1" applyBorder="1" applyAlignment="1" applyProtection="1">
      <alignment horizontal="center" vertical="center"/>
      <protection locked="0"/>
    </xf>
    <xf numFmtId="220" fontId="5" fillId="0" borderId="22" xfId="0" applyNumberFormat="1" applyFont="1" applyFill="1" applyBorder="1" applyAlignment="1" applyProtection="1">
      <alignment horizontal="center" vertical="center"/>
      <protection locked="0"/>
    </xf>
    <xf numFmtId="220" fontId="6" fillId="0" borderId="0" xfId="0" applyNumberFormat="1" applyFont="1" applyFill="1" applyAlignment="1" applyProtection="1">
      <alignment horizontal="center" vertical="center"/>
      <protection locked="0"/>
    </xf>
    <xf numFmtId="220" fontId="7" fillId="0" borderId="0" xfId="0" applyNumberFormat="1" applyFont="1" applyFill="1" applyAlignment="1" applyProtection="1">
      <alignment horizontal="center" vertical="center"/>
      <protection locked="0"/>
    </xf>
    <xf numFmtId="220" fontId="5" fillId="0" borderId="20" xfId="0" applyNumberFormat="1" applyFont="1" applyFill="1" applyBorder="1" applyAlignment="1" applyProtection="1">
      <alignment vertical="center" wrapText="1"/>
      <protection locked="0"/>
    </xf>
    <xf numFmtId="220" fontId="5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showGridLines="0" tabSelected="1" zoomScale="120" zoomScaleNormal="120" zoomScaleSheetLayoutView="120" zoomScalePageLayoutView="0" workbookViewId="0" topLeftCell="A1">
      <selection activeCell="A3" sqref="A3:O3"/>
    </sheetView>
  </sheetViews>
  <sheetFormatPr defaultColWidth="9.125" defaultRowHeight="12.75"/>
  <cols>
    <col min="1" max="1" width="3.50390625" style="1" customWidth="1"/>
    <col min="2" max="2" width="8.50390625" style="1" bestFit="1" customWidth="1"/>
    <col min="3" max="3" width="1.00390625" style="1" customWidth="1"/>
    <col min="4" max="15" width="8.625" style="1" customWidth="1"/>
    <col min="16" max="16384" width="9.125" style="1" customWidth="1"/>
  </cols>
  <sheetData>
    <row r="1" spans="1:15" ht="18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8.75">
      <c r="A2" s="8"/>
      <c r="B2" s="3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8"/>
    </row>
    <row r="3" spans="1:15" ht="15.75">
      <c r="A3" s="52" t="s">
        <v>61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.75">
      <c r="A4" s="10"/>
      <c r="B4" s="10"/>
      <c r="C4" s="10"/>
      <c r="D4" s="10"/>
      <c r="E4" s="10"/>
      <c r="F4" s="10"/>
      <c r="G4" s="10"/>
      <c r="H4" s="33"/>
      <c r="I4" s="10"/>
      <c r="J4" s="33"/>
      <c r="K4" s="10"/>
      <c r="L4" s="10"/>
      <c r="M4" s="10"/>
      <c r="N4" s="10"/>
      <c r="O4" s="10"/>
    </row>
    <row r="5" spans="1:15" ht="12">
      <c r="A5" s="11" t="s">
        <v>63</v>
      </c>
      <c r="B5" s="12"/>
      <c r="C5" s="12"/>
      <c r="D5" s="11"/>
      <c r="E5" s="12"/>
      <c r="F5" s="12"/>
      <c r="G5" s="12"/>
      <c r="H5" s="12"/>
      <c r="I5" s="12"/>
      <c r="J5" s="12"/>
      <c r="K5" s="12"/>
      <c r="L5" s="12"/>
      <c r="M5" s="32"/>
      <c r="N5" s="55" t="s">
        <v>51</v>
      </c>
      <c r="O5" s="55"/>
    </row>
    <row r="6" spans="1:15" ht="4.5" customHeight="1" thickBot="1">
      <c r="A6" s="30"/>
      <c r="B6" s="12"/>
      <c r="C6" s="12"/>
      <c r="D6" s="12"/>
      <c r="E6" s="12"/>
      <c r="F6" s="12"/>
      <c r="G6" s="12"/>
      <c r="H6" s="12"/>
      <c r="I6" s="12"/>
      <c r="J6" s="12"/>
      <c r="K6" s="35"/>
      <c r="L6" s="32"/>
      <c r="M6" s="32"/>
      <c r="N6" s="25"/>
      <c r="O6" s="25"/>
    </row>
    <row r="7" spans="1:15" ht="22.5" customHeight="1">
      <c r="A7" s="48" t="s">
        <v>54</v>
      </c>
      <c r="B7" s="48"/>
      <c r="C7" s="13"/>
      <c r="D7" s="53" t="s">
        <v>55</v>
      </c>
      <c r="E7" s="54"/>
      <c r="F7" s="53" t="s">
        <v>56</v>
      </c>
      <c r="G7" s="45"/>
      <c r="H7" s="53" t="s">
        <v>57</v>
      </c>
      <c r="I7" s="45"/>
      <c r="J7" s="53" t="s">
        <v>58</v>
      </c>
      <c r="K7" s="54"/>
      <c r="L7" s="44" t="s">
        <v>59</v>
      </c>
      <c r="M7" s="45"/>
      <c r="N7" s="44" t="s">
        <v>60</v>
      </c>
      <c r="O7" s="45"/>
    </row>
    <row r="8" spans="1:15" ht="22.5" customHeight="1">
      <c r="A8" s="49"/>
      <c r="B8" s="49"/>
      <c r="C8" s="31"/>
      <c r="D8" s="46"/>
      <c r="E8" s="47"/>
      <c r="F8" s="46"/>
      <c r="G8" s="47"/>
      <c r="H8" s="46"/>
      <c r="I8" s="47"/>
      <c r="J8" s="46"/>
      <c r="K8" s="47"/>
      <c r="L8" s="46"/>
      <c r="M8" s="47"/>
      <c r="N8" s="46"/>
      <c r="O8" s="47"/>
    </row>
    <row r="9" spans="1:15" ht="11.25" customHeight="1">
      <c r="A9" s="49"/>
      <c r="B9" s="49"/>
      <c r="C9" s="4"/>
      <c r="D9" s="38" t="s">
        <v>0</v>
      </c>
      <c r="E9" s="36" t="s">
        <v>52</v>
      </c>
      <c r="F9" s="36" t="s">
        <v>0</v>
      </c>
      <c r="G9" s="36" t="s">
        <v>52</v>
      </c>
      <c r="H9" s="36" t="s">
        <v>0</v>
      </c>
      <c r="I9" s="36" t="s">
        <v>52</v>
      </c>
      <c r="J9" s="42" t="s">
        <v>50</v>
      </c>
      <c r="K9" s="40" t="s">
        <v>53</v>
      </c>
      <c r="L9" s="36" t="s">
        <v>0</v>
      </c>
      <c r="M9" s="36" t="s">
        <v>53</v>
      </c>
      <c r="N9" s="36" t="s">
        <v>0</v>
      </c>
      <c r="O9" s="38" t="s">
        <v>53</v>
      </c>
    </row>
    <row r="10" spans="1:15" ht="11.25" customHeight="1">
      <c r="A10" s="50"/>
      <c r="B10" s="50"/>
      <c r="C10" s="14"/>
      <c r="D10" s="39"/>
      <c r="E10" s="37"/>
      <c r="F10" s="37"/>
      <c r="G10" s="37"/>
      <c r="H10" s="37"/>
      <c r="I10" s="37"/>
      <c r="J10" s="43"/>
      <c r="K10" s="41"/>
      <c r="L10" s="37"/>
      <c r="M10" s="37"/>
      <c r="N10" s="37"/>
      <c r="O10" s="39"/>
    </row>
    <row r="11" spans="1:15" ht="4.5" customHeight="1">
      <c r="A11" s="19"/>
      <c r="B11" s="2"/>
      <c r="C11" s="5"/>
      <c r="D11" s="21"/>
      <c r="E11" s="21"/>
      <c r="F11" s="22"/>
      <c r="G11" s="22"/>
      <c r="H11" s="21"/>
      <c r="I11" s="21"/>
      <c r="J11" s="21"/>
      <c r="K11" s="21"/>
      <c r="L11" s="23"/>
      <c r="M11" s="23"/>
      <c r="N11" s="23"/>
      <c r="O11" s="23"/>
    </row>
    <row r="12" spans="1:16" ht="15" customHeight="1">
      <c r="A12" s="19"/>
      <c r="B12" s="6" t="s">
        <v>49</v>
      </c>
      <c r="C12" s="5"/>
      <c r="D12" s="26">
        <v>65164</v>
      </c>
      <c r="E12" s="26">
        <v>543072</v>
      </c>
      <c r="F12" s="26">
        <v>36595</v>
      </c>
      <c r="G12" s="26">
        <v>107833</v>
      </c>
      <c r="H12" s="26">
        <v>27649</v>
      </c>
      <c r="I12" s="26">
        <v>432305</v>
      </c>
      <c r="J12" s="26">
        <v>23593</v>
      </c>
      <c r="K12" s="26">
        <v>341322</v>
      </c>
      <c r="L12" s="26">
        <v>4056</v>
      </c>
      <c r="M12" s="26">
        <v>90983</v>
      </c>
      <c r="N12" s="26">
        <v>920</v>
      </c>
      <c r="O12" s="26">
        <v>2934</v>
      </c>
      <c r="P12" s="29"/>
    </row>
    <row r="13" spans="1:16" ht="15" customHeight="1">
      <c r="A13" s="19"/>
      <c r="B13" s="6" t="s">
        <v>1</v>
      </c>
      <c r="C13" s="15"/>
      <c r="D13" s="26">
        <v>51474</v>
      </c>
      <c r="E13" s="26">
        <v>433884</v>
      </c>
      <c r="F13" s="26">
        <v>28593</v>
      </c>
      <c r="G13" s="26">
        <v>84854</v>
      </c>
      <c r="H13" s="26">
        <v>22253</v>
      </c>
      <c r="I13" s="26">
        <v>347169</v>
      </c>
      <c r="J13" s="26">
        <v>19148</v>
      </c>
      <c r="K13" s="26">
        <v>279987</v>
      </c>
      <c r="L13" s="26">
        <v>3105</v>
      </c>
      <c r="M13" s="26">
        <v>67182</v>
      </c>
      <c r="N13" s="26">
        <v>628</v>
      </c>
      <c r="O13" s="26">
        <v>1861</v>
      </c>
      <c r="P13" s="29"/>
    </row>
    <row r="14" spans="1:15" ht="15" customHeight="1">
      <c r="A14" s="19"/>
      <c r="B14" s="6" t="s">
        <v>2</v>
      </c>
      <c r="C14" s="15"/>
      <c r="D14" s="26">
        <v>13690</v>
      </c>
      <c r="E14" s="26">
        <v>109188</v>
      </c>
      <c r="F14" s="26">
        <v>8002</v>
      </c>
      <c r="G14" s="26">
        <v>22979</v>
      </c>
      <c r="H14" s="26">
        <v>5396</v>
      </c>
      <c r="I14" s="26">
        <v>85136</v>
      </c>
      <c r="J14" s="26">
        <v>4445</v>
      </c>
      <c r="K14" s="26">
        <v>61335</v>
      </c>
      <c r="L14" s="26">
        <v>951</v>
      </c>
      <c r="M14" s="26">
        <v>23801</v>
      </c>
      <c r="N14" s="26">
        <v>292</v>
      </c>
      <c r="O14" s="26">
        <v>1073</v>
      </c>
    </row>
    <row r="15" spans="1:15" ht="15" customHeight="1">
      <c r="A15" s="19">
        <v>1</v>
      </c>
      <c r="B15" s="6" t="s">
        <v>3</v>
      </c>
      <c r="C15" s="15"/>
      <c r="D15" s="28">
        <v>17995</v>
      </c>
      <c r="E15" s="28">
        <v>156511</v>
      </c>
      <c r="F15" s="28">
        <v>9531</v>
      </c>
      <c r="G15" s="28">
        <v>28692</v>
      </c>
      <c r="H15" s="28">
        <v>8293</v>
      </c>
      <c r="I15" s="28">
        <v>127183</v>
      </c>
      <c r="J15" s="27">
        <v>7253</v>
      </c>
      <c r="K15" s="27">
        <v>107043</v>
      </c>
      <c r="L15" s="28">
        <v>1040</v>
      </c>
      <c r="M15" s="28">
        <v>20140</v>
      </c>
      <c r="N15" s="27">
        <v>171</v>
      </c>
      <c r="O15" s="27">
        <v>636</v>
      </c>
    </row>
    <row r="16" spans="1:15" ht="15" customHeight="1">
      <c r="A16" s="19">
        <v>2</v>
      </c>
      <c r="B16" s="6" t="s">
        <v>4</v>
      </c>
      <c r="C16" s="15"/>
      <c r="D16" s="28">
        <v>3709</v>
      </c>
      <c r="E16" s="28">
        <v>32435</v>
      </c>
      <c r="F16" s="28">
        <v>2064</v>
      </c>
      <c r="G16" s="28">
        <v>6569</v>
      </c>
      <c r="H16" s="28">
        <v>1608</v>
      </c>
      <c r="I16" s="28">
        <v>25778</v>
      </c>
      <c r="J16" s="27">
        <v>1420</v>
      </c>
      <c r="K16" s="27">
        <v>21665</v>
      </c>
      <c r="L16" s="27">
        <v>188</v>
      </c>
      <c r="M16" s="27">
        <v>4113</v>
      </c>
      <c r="N16" s="27">
        <v>37</v>
      </c>
      <c r="O16" s="27">
        <v>88</v>
      </c>
    </row>
    <row r="17" spans="1:15" ht="15" customHeight="1">
      <c r="A17" s="19">
        <v>3</v>
      </c>
      <c r="B17" s="6" t="s">
        <v>5</v>
      </c>
      <c r="C17" s="15"/>
      <c r="D17" s="28">
        <v>3070</v>
      </c>
      <c r="E17" s="28">
        <v>19712</v>
      </c>
      <c r="F17" s="28">
        <v>1852</v>
      </c>
      <c r="G17" s="28">
        <v>5264</v>
      </c>
      <c r="H17" s="28">
        <v>1202</v>
      </c>
      <c r="I17" s="28">
        <v>14403</v>
      </c>
      <c r="J17" s="27">
        <v>1044</v>
      </c>
      <c r="K17" s="27">
        <v>12199</v>
      </c>
      <c r="L17" s="28">
        <v>158</v>
      </c>
      <c r="M17" s="28">
        <v>2204</v>
      </c>
      <c r="N17" s="27">
        <v>16</v>
      </c>
      <c r="O17" s="27">
        <v>45</v>
      </c>
    </row>
    <row r="18" spans="1:15" ht="15" customHeight="1">
      <c r="A18" s="19">
        <v>4</v>
      </c>
      <c r="B18" s="6" t="s">
        <v>6</v>
      </c>
      <c r="C18" s="15"/>
      <c r="D18" s="28">
        <v>5254</v>
      </c>
      <c r="E18" s="28">
        <v>55002</v>
      </c>
      <c r="F18" s="28">
        <v>2539</v>
      </c>
      <c r="G18" s="28">
        <v>7641</v>
      </c>
      <c r="H18" s="28">
        <v>2632</v>
      </c>
      <c r="I18" s="28">
        <v>47127</v>
      </c>
      <c r="J18" s="27">
        <v>2303</v>
      </c>
      <c r="K18" s="27">
        <v>39504</v>
      </c>
      <c r="L18" s="28">
        <v>329</v>
      </c>
      <c r="M18" s="28">
        <v>7623</v>
      </c>
      <c r="N18" s="27">
        <v>83</v>
      </c>
      <c r="O18" s="27">
        <v>234</v>
      </c>
    </row>
    <row r="19" spans="1:15" ht="15" customHeight="1">
      <c r="A19" s="19">
        <v>5</v>
      </c>
      <c r="B19" s="6" t="s">
        <v>7</v>
      </c>
      <c r="C19" s="15"/>
      <c r="D19" s="28">
        <v>2929</v>
      </c>
      <c r="E19" s="28">
        <v>24228</v>
      </c>
      <c r="F19" s="28">
        <v>1676</v>
      </c>
      <c r="G19" s="28">
        <v>4951</v>
      </c>
      <c r="H19" s="28">
        <v>1166</v>
      </c>
      <c r="I19" s="28">
        <v>19079</v>
      </c>
      <c r="J19" s="27">
        <v>928</v>
      </c>
      <c r="K19" s="27">
        <v>13239</v>
      </c>
      <c r="L19" s="28">
        <v>238</v>
      </c>
      <c r="M19" s="28">
        <v>5840</v>
      </c>
      <c r="N19" s="27">
        <v>87</v>
      </c>
      <c r="O19" s="27">
        <v>198</v>
      </c>
    </row>
    <row r="20" spans="1:15" ht="15" customHeight="1">
      <c r="A20" s="19">
        <v>6</v>
      </c>
      <c r="B20" s="6" t="s">
        <v>8</v>
      </c>
      <c r="C20" s="15"/>
      <c r="D20" s="28">
        <v>2343</v>
      </c>
      <c r="E20" s="28">
        <v>19427</v>
      </c>
      <c r="F20" s="28">
        <v>1373</v>
      </c>
      <c r="G20" s="28">
        <v>3786</v>
      </c>
      <c r="H20" s="28">
        <v>958</v>
      </c>
      <c r="I20" s="28">
        <v>15614</v>
      </c>
      <c r="J20" s="27">
        <v>824</v>
      </c>
      <c r="K20" s="27">
        <v>11534</v>
      </c>
      <c r="L20" s="28">
        <v>134</v>
      </c>
      <c r="M20" s="28">
        <v>4080</v>
      </c>
      <c r="N20" s="27">
        <v>12</v>
      </c>
      <c r="O20" s="27">
        <v>27</v>
      </c>
    </row>
    <row r="21" spans="1:15" ht="15" customHeight="1">
      <c r="A21" s="19">
        <v>7</v>
      </c>
      <c r="B21" s="6" t="s">
        <v>48</v>
      </c>
      <c r="C21" s="15"/>
      <c r="D21" s="28">
        <v>5453</v>
      </c>
      <c r="E21" s="28">
        <v>43387</v>
      </c>
      <c r="F21" s="28">
        <v>3259</v>
      </c>
      <c r="G21" s="28">
        <v>10134</v>
      </c>
      <c r="H21" s="28">
        <v>2118</v>
      </c>
      <c r="I21" s="28">
        <v>33074</v>
      </c>
      <c r="J21" s="27">
        <v>1778</v>
      </c>
      <c r="K21" s="27">
        <v>23615</v>
      </c>
      <c r="L21" s="28">
        <v>340</v>
      </c>
      <c r="M21" s="28">
        <v>9459</v>
      </c>
      <c r="N21" s="27">
        <v>76</v>
      </c>
      <c r="O21" s="27">
        <v>179</v>
      </c>
    </row>
    <row r="22" spans="1:15" ht="15" customHeight="1">
      <c r="A22" s="19">
        <v>8</v>
      </c>
      <c r="B22" s="6" t="s">
        <v>47</v>
      </c>
      <c r="C22" s="15"/>
      <c r="D22" s="28">
        <v>2093</v>
      </c>
      <c r="E22" s="28">
        <v>22175</v>
      </c>
      <c r="F22" s="28">
        <v>984</v>
      </c>
      <c r="G22" s="28">
        <v>3080</v>
      </c>
      <c r="H22" s="28">
        <v>1102</v>
      </c>
      <c r="I22" s="28">
        <v>19039</v>
      </c>
      <c r="J22" s="27">
        <v>963</v>
      </c>
      <c r="K22" s="27">
        <v>14402</v>
      </c>
      <c r="L22" s="28">
        <v>139</v>
      </c>
      <c r="M22" s="28">
        <v>4637</v>
      </c>
      <c r="N22" s="27">
        <v>7</v>
      </c>
      <c r="O22" s="27">
        <v>56</v>
      </c>
    </row>
    <row r="23" spans="1:15" ht="15" customHeight="1">
      <c r="A23" s="19">
        <v>9</v>
      </c>
      <c r="B23" s="6" t="s">
        <v>43</v>
      </c>
      <c r="C23" s="15"/>
      <c r="D23" s="28">
        <v>4436</v>
      </c>
      <c r="E23" s="28">
        <v>34235</v>
      </c>
      <c r="F23" s="28">
        <v>2742</v>
      </c>
      <c r="G23" s="28">
        <v>7948</v>
      </c>
      <c r="H23" s="28">
        <v>1596</v>
      </c>
      <c r="I23" s="28">
        <v>26019</v>
      </c>
      <c r="J23" s="27">
        <v>1346</v>
      </c>
      <c r="K23" s="27">
        <v>21489</v>
      </c>
      <c r="L23" s="28">
        <v>250</v>
      </c>
      <c r="M23" s="28">
        <v>4530</v>
      </c>
      <c r="N23" s="27">
        <v>98</v>
      </c>
      <c r="O23" s="27">
        <v>268</v>
      </c>
    </row>
    <row r="24" spans="1:15" ht="15" customHeight="1">
      <c r="A24" s="19">
        <v>10</v>
      </c>
      <c r="B24" s="6" t="s">
        <v>46</v>
      </c>
      <c r="C24" s="15"/>
      <c r="D24" s="28">
        <v>2877</v>
      </c>
      <c r="E24" s="28">
        <v>17896</v>
      </c>
      <c r="F24" s="28">
        <v>1731</v>
      </c>
      <c r="G24" s="28">
        <v>4566</v>
      </c>
      <c r="H24" s="28">
        <v>1131</v>
      </c>
      <c r="I24" s="28">
        <v>13270</v>
      </c>
      <c r="J24" s="27">
        <v>934</v>
      </c>
      <c r="K24" s="27">
        <v>10723</v>
      </c>
      <c r="L24" s="28">
        <v>197</v>
      </c>
      <c r="M24" s="28">
        <v>2547</v>
      </c>
      <c r="N24" s="27">
        <v>15</v>
      </c>
      <c r="O24" s="27">
        <v>60</v>
      </c>
    </row>
    <row r="25" spans="1:15" ht="15" customHeight="1">
      <c r="A25" s="19">
        <v>11</v>
      </c>
      <c r="B25" s="6" t="s">
        <v>44</v>
      </c>
      <c r="C25" s="15"/>
      <c r="D25" s="28">
        <v>1315</v>
      </c>
      <c r="E25" s="28">
        <v>8876</v>
      </c>
      <c r="F25" s="28">
        <v>842</v>
      </c>
      <c r="G25" s="28">
        <v>2223</v>
      </c>
      <c r="H25" s="28">
        <v>447</v>
      </c>
      <c r="I25" s="28">
        <v>6583</v>
      </c>
      <c r="J25" s="27">
        <v>355</v>
      </c>
      <c r="K25" s="27">
        <v>4574</v>
      </c>
      <c r="L25" s="28">
        <v>92</v>
      </c>
      <c r="M25" s="28">
        <v>2009</v>
      </c>
      <c r="N25" s="27">
        <v>26</v>
      </c>
      <c r="O25" s="27">
        <v>70</v>
      </c>
    </row>
    <row r="26" spans="1:15" ht="15" customHeight="1">
      <c r="A26" s="19"/>
      <c r="B26" s="6" t="s">
        <v>9</v>
      </c>
      <c r="C26" s="15"/>
      <c r="D26" s="26">
        <f>SUM(D27:D35)</f>
        <v>3299</v>
      </c>
      <c r="E26" s="26">
        <f aca="true" t="shared" si="0" ref="E26:O26">SUM(E27:E35)</f>
        <v>23832</v>
      </c>
      <c r="F26" s="26">
        <f t="shared" si="0"/>
        <v>2071</v>
      </c>
      <c r="G26" s="26">
        <f t="shared" si="0"/>
        <v>5278</v>
      </c>
      <c r="H26" s="26">
        <f t="shared" si="0"/>
        <v>1104</v>
      </c>
      <c r="I26" s="26">
        <f t="shared" si="0"/>
        <v>18101</v>
      </c>
      <c r="J26" s="26">
        <f t="shared" si="0"/>
        <v>879</v>
      </c>
      <c r="K26" s="26">
        <f t="shared" si="0"/>
        <v>12710</v>
      </c>
      <c r="L26" s="26">
        <f t="shared" si="0"/>
        <v>225</v>
      </c>
      <c r="M26" s="26">
        <f t="shared" si="0"/>
        <v>5391</v>
      </c>
      <c r="N26" s="26">
        <f t="shared" si="0"/>
        <v>124</v>
      </c>
      <c r="O26" s="26">
        <f t="shared" si="0"/>
        <v>453</v>
      </c>
    </row>
    <row r="27" spans="1:15" ht="15" customHeight="1">
      <c r="A27" s="19">
        <v>12</v>
      </c>
      <c r="B27" s="6" t="s">
        <v>10</v>
      </c>
      <c r="C27" s="15"/>
      <c r="D27" s="28">
        <v>256</v>
      </c>
      <c r="E27" s="28">
        <v>1406</v>
      </c>
      <c r="F27" s="28">
        <v>174</v>
      </c>
      <c r="G27" s="28">
        <v>406</v>
      </c>
      <c r="H27" s="28">
        <v>75</v>
      </c>
      <c r="I27" s="28">
        <v>975</v>
      </c>
      <c r="J27" s="27">
        <v>56</v>
      </c>
      <c r="K27" s="27">
        <v>711</v>
      </c>
      <c r="L27" s="28">
        <v>19</v>
      </c>
      <c r="M27" s="28">
        <v>264</v>
      </c>
      <c r="N27" s="26">
        <v>7</v>
      </c>
      <c r="O27" s="26">
        <v>25</v>
      </c>
    </row>
    <row r="28" spans="1:15" ht="15" customHeight="1">
      <c r="A28" s="19">
        <v>13</v>
      </c>
      <c r="B28" s="6" t="s">
        <v>11</v>
      </c>
      <c r="C28" s="15"/>
      <c r="D28" s="28">
        <v>153</v>
      </c>
      <c r="E28" s="28">
        <v>901</v>
      </c>
      <c r="F28" s="28">
        <v>78</v>
      </c>
      <c r="G28" s="28">
        <v>171</v>
      </c>
      <c r="H28" s="28">
        <v>55</v>
      </c>
      <c r="I28" s="28">
        <v>689</v>
      </c>
      <c r="J28" s="27">
        <v>39</v>
      </c>
      <c r="K28" s="27">
        <v>365</v>
      </c>
      <c r="L28" s="28">
        <v>16</v>
      </c>
      <c r="M28" s="28">
        <v>324</v>
      </c>
      <c r="N28" s="26">
        <v>20</v>
      </c>
      <c r="O28" s="26">
        <v>41</v>
      </c>
    </row>
    <row r="29" spans="1:15" ht="15" customHeight="1">
      <c r="A29" s="19">
        <v>14</v>
      </c>
      <c r="B29" s="6" t="s">
        <v>12</v>
      </c>
      <c r="C29" s="15"/>
      <c r="D29" s="28">
        <v>90</v>
      </c>
      <c r="E29" s="28">
        <v>456</v>
      </c>
      <c r="F29" s="28">
        <v>43</v>
      </c>
      <c r="G29" s="28">
        <v>98</v>
      </c>
      <c r="H29" s="28">
        <v>38</v>
      </c>
      <c r="I29" s="28">
        <v>335</v>
      </c>
      <c r="J29" s="27">
        <v>24</v>
      </c>
      <c r="K29" s="27">
        <v>222</v>
      </c>
      <c r="L29" s="28">
        <v>14</v>
      </c>
      <c r="M29" s="28">
        <v>113</v>
      </c>
      <c r="N29" s="26">
        <v>9</v>
      </c>
      <c r="O29" s="26">
        <v>23</v>
      </c>
    </row>
    <row r="30" spans="1:15" ht="15" customHeight="1">
      <c r="A30" s="19">
        <v>15</v>
      </c>
      <c r="B30" s="6" t="s">
        <v>13</v>
      </c>
      <c r="C30" s="15"/>
      <c r="D30" s="28">
        <v>399</v>
      </c>
      <c r="E30" s="28">
        <v>2053</v>
      </c>
      <c r="F30" s="28">
        <v>263</v>
      </c>
      <c r="G30" s="28">
        <v>647</v>
      </c>
      <c r="H30" s="28">
        <v>115</v>
      </c>
      <c r="I30" s="28">
        <v>1359</v>
      </c>
      <c r="J30" s="27">
        <v>88</v>
      </c>
      <c r="K30" s="27">
        <v>924</v>
      </c>
      <c r="L30" s="28">
        <v>27</v>
      </c>
      <c r="M30" s="28">
        <v>435</v>
      </c>
      <c r="N30" s="26">
        <v>21</v>
      </c>
      <c r="O30" s="26">
        <v>47</v>
      </c>
    </row>
    <row r="31" spans="1:15" ht="15" customHeight="1">
      <c r="A31" s="19">
        <v>16</v>
      </c>
      <c r="B31" s="6" t="s">
        <v>14</v>
      </c>
      <c r="C31" s="15"/>
      <c r="D31" s="28">
        <v>753</v>
      </c>
      <c r="E31" s="28">
        <v>5370</v>
      </c>
      <c r="F31" s="28">
        <v>517</v>
      </c>
      <c r="G31" s="28">
        <v>1368</v>
      </c>
      <c r="H31" s="28">
        <v>221</v>
      </c>
      <c r="I31" s="28">
        <v>3959</v>
      </c>
      <c r="J31" s="27">
        <v>183</v>
      </c>
      <c r="K31" s="27">
        <v>2398</v>
      </c>
      <c r="L31" s="28">
        <v>38</v>
      </c>
      <c r="M31" s="28">
        <v>1561</v>
      </c>
      <c r="N31" s="26">
        <v>15</v>
      </c>
      <c r="O31" s="26">
        <v>43</v>
      </c>
    </row>
    <row r="32" spans="1:15" ht="15" customHeight="1">
      <c r="A32" s="19">
        <v>17</v>
      </c>
      <c r="B32" s="6" t="s">
        <v>15</v>
      </c>
      <c r="C32" s="15"/>
      <c r="D32" s="28">
        <v>521</v>
      </c>
      <c r="E32" s="28">
        <v>7382</v>
      </c>
      <c r="F32" s="28">
        <v>256</v>
      </c>
      <c r="G32" s="28">
        <v>814</v>
      </c>
      <c r="H32" s="28">
        <v>247</v>
      </c>
      <c r="I32" s="28">
        <v>6461</v>
      </c>
      <c r="J32" s="27">
        <v>216</v>
      </c>
      <c r="K32" s="27">
        <v>5249</v>
      </c>
      <c r="L32" s="28">
        <v>31</v>
      </c>
      <c r="M32" s="28">
        <v>1212</v>
      </c>
      <c r="N32" s="26">
        <v>18</v>
      </c>
      <c r="O32" s="26">
        <v>107</v>
      </c>
    </row>
    <row r="33" spans="1:15" ht="15" customHeight="1">
      <c r="A33" s="19">
        <v>18</v>
      </c>
      <c r="B33" s="6" t="s">
        <v>16</v>
      </c>
      <c r="C33" s="15"/>
      <c r="D33" s="28">
        <v>225</v>
      </c>
      <c r="E33" s="28">
        <v>1630</v>
      </c>
      <c r="F33" s="28">
        <v>122</v>
      </c>
      <c r="G33" s="28">
        <v>340</v>
      </c>
      <c r="H33" s="28">
        <v>94</v>
      </c>
      <c r="I33" s="28">
        <v>1228</v>
      </c>
      <c r="J33" s="27">
        <v>73</v>
      </c>
      <c r="K33" s="27">
        <v>850</v>
      </c>
      <c r="L33" s="28">
        <v>21</v>
      </c>
      <c r="M33" s="28">
        <v>378</v>
      </c>
      <c r="N33" s="26">
        <v>9</v>
      </c>
      <c r="O33" s="26">
        <v>62</v>
      </c>
    </row>
    <row r="34" spans="1:15" ht="15" customHeight="1">
      <c r="A34" s="19">
        <v>19</v>
      </c>
      <c r="B34" s="6" t="s">
        <v>17</v>
      </c>
      <c r="C34" s="15"/>
      <c r="D34" s="28">
        <v>601</v>
      </c>
      <c r="E34" s="28">
        <v>3486</v>
      </c>
      <c r="F34" s="28">
        <v>402</v>
      </c>
      <c r="G34" s="28">
        <v>986</v>
      </c>
      <c r="H34" s="28">
        <v>185</v>
      </c>
      <c r="I34" s="28">
        <v>2421</v>
      </c>
      <c r="J34" s="27">
        <v>146</v>
      </c>
      <c r="K34" s="27">
        <v>1531</v>
      </c>
      <c r="L34" s="28">
        <v>39</v>
      </c>
      <c r="M34" s="28">
        <v>890</v>
      </c>
      <c r="N34" s="26">
        <v>14</v>
      </c>
      <c r="O34" s="26">
        <v>79</v>
      </c>
    </row>
    <row r="35" spans="1:15" ht="15" customHeight="1">
      <c r="A35" s="19">
        <v>20</v>
      </c>
      <c r="B35" s="6" t="s">
        <v>18</v>
      </c>
      <c r="C35" s="15"/>
      <c r="D35" s="28">
        <v>301</v>
      </c>
      <c r="E35" s="28">
        <v>1148</v>
      </c>
      <c r="F35" s="28">
        <v>216</v>
      </c>
      <c r="G35" s="28">
        <v>448</v>
      </c>
      <c r="H35" s="28">
        <v>74</v>
      </c>
      <c r="I35" s="28">
        <v>674</v>
      </c>
      <c r="J35" s="27">
        <v>54</v>
      </c>
      <c r="K35" s="27">
        <v>460</v>
      </c>
      <c r="L35" s="28">
        <v>20</v>
      </c>
      <c r="M35" s="28">
        <v>214</v>
      </c>
      <c r="N35" s="26">
        <v>11</v>
      </c>
      <c r="O35" s="26">
        <v>26</v>
      </c>
    </row>
    <row r="36" spans="1:15" ht="15" customHeight="1">
      <c r="A36" s="19"/>
      <c r="B36" s="6" t="s">
        <v>19</v>
      </c>
      <c r="C36" s="15"/>
      <c r="D36" s="26">
        <f>SUM(D37:D42)</f>
        <v>5670</v>
      </c>
      <c r="E36" s="26">
        <f aca="true" t="shared" si="1" ref="E36:O36">SUM(E37:E42)</f>
        <v>52170</v>
      </c>
      <c r="F36" s="26">
        <f t="shared" si="1"/>
        <v>3093</v>
      </c>
      <c r="G36" s="26">
        <f t="shared" si="1"/>
        <v>9910</v>
      </c>
      <c r="H36" s="26">
        <f t="shared" si="1"/>
        <v>2483</v>
      </c>
      <c r="I36" s="26">
        <f t="shared" si="1"/>
        <v>41865</v>
      </c>
      <c r="J36" s="26">
        <f t="shared" si="1"/>
        <v>2116</v>
      </c>
      <c r="K36" s="26">
        <f t="shared" si="1"/>
        <v>30757</v>
      </c>
      <c r="L36" s="26">
        <f t="shared" si="1"/>
        <v>367</v>
      </c>
      <c r="M36" s="26">
        <f t="shared" si="1"/>
        <v>11108</v>
      </c>
      <c r="N36" s="26">
        <f t="shared" si="1"/>
        <v>94</v>
      </c>
      <c r="O36" s="26">
        <f t="shared" si="1"/>
        <v>395</v>
      </c>
    </row>
    <row r="37" spans="1:15" ht="15" customHeight="1">
      <c r="A37" s="19">
        <v>21</v>
      </c>
      <c r="B37" s="6" t="s">
        <v>20</v>
      </c>
      <c r="C37" s="15"/>
      <c r="D37" s="28">
        <v>1146</v>
      </c>
      <c r="E37" s="28">
        <v>8410</v>
      </c>
      <c r="F37" s="28">
        <v>747</v>
      </c>
      <c r="G37" s="28">
        <v>2106</v>
      </c>
      <c r="H37" s="28">
        <v>373</v>
      </c>
      <c r="I37" s="28">
        <v>6179</v>
      </c>
      <c r="J37" s="27">
        <v>301</v>
      </c>
      <c r="K37" s="27">
        <v>4926</v>
      </c>
      <c r="L37" s="28">
        <v>72</v>
      </c>
      <c r="M37" s="28">
        <v>1253</v>
      </c>
      <c r="N37" s="26">
        <v>26</v>
      </c>
      <c r="O37" s="26">
        <v>125</v>
      </c>
    </row>
    <row r="38" spans="1:15" ht="15" customHeight="1">
      <c r="A38" s="19">
        <v>22</v>
      </c>
      <c r="B38" s="6" t="s">
        <v>21</v>
      </c>
      <c r="C38" s="15"/>
      <c r="D38" s="28">
        <v>595</v>
      </c>
      <c r="E38" s="28">
        <v>3967</v>
      </c>
      <c r="F38" s="28">
        <v>379</v>
      </c>
      <c r="G38" s="28">
        <v>961</v>
      </c>
      <c r="H38" s="28">
        <v>196</v>
      </c>
      <c r="I38" s="28">
        <v>2954</v>
      </c>
      <c r="J38" s="27">
        <v>163</v>
      </c>
      <c r="K38" s="27">
        <v>2235</v>
      </c>
      <c r="L38" s="27">
        <v>33</v>
      </c>
      <c r="M38" s="27">
        <v>719</v>
      </c>
      <c r="N38" s="26">
        <v>20</v>
      </c>
      <c r="O38" s="26">
        <v>52</v>
      </c>
    </row>
    <row r="39" spans="1:15" ht="15" customHeight="1">
      <c r="A39" s="19">
        <v>23</v>
      </c>
      <c r="B39" s="6" t="s">
        <v>22</v>
      </c>
      <c r="C39" s="15"/>
      <c r="D39" s="28">
        <v>1356</v>
      </c>
      <c r="E39" s="28">
        <v>11735</v>
      </c>
      <c r="F39" s="28">
        <v>625</v>
      </c>
      <c r="G39" s="28">
        <v>2348</v>
      </c>
      <c r="H39" s="28">
        <v>712</v>
      </c>
      <c r="I39" s="28">
        <v>9280</v>
      </c>
      <c r="J39" s="27">
        <v>656</v>
      </c>
      <c r="K39" s="27">
        <v>8005</v>
      </c>
      <c r="L39" s="27">
        <v>56</v>
      </c>
      <c r="M39" s="27">
        <v>1275</v>
      </c>
      <c r="N39" s="26">
        <v>19</v>
      </c>
      <c r="O39" s="26">
        <v>107</v>
      </c>
    </row>
    <row r="40" spans="1:15" ht="15" customHeight="1">
      <c r="A40" s="19">
        <v>24</v>
      </c>
      <c r="B40" s="6" t="s">
        <v>23</v>
      </c>
      <c r="C40" s="15"/>
      <c r="D40" s="28">
        <v>572</v>
      </c>
      <c r="E40" s="28">
        <v>4488</v>
      </c>
      <c r="F40" s="28">
        <v>349</v>
      </c>
      <c r="G40" s="28">
        <v>1206</v>
      </c>
      <c r="H40" s="28">
        <v>211</v>
      </c>
      <c r="I40" s="28">
        <v>3258</v>
      </c>
      <c r="J40" s="27">
        <v>168</v>
      </c>
      <c r="K40" s="27">
        <v>2105</v>
      </c>
      <c r="L40" s="27">
        <v>43</v>
      </c>
      <c r="M40" s="27">
        <v>1153</v>
      </c>
      <c r="N40" s="26">
        <v>12</v>
      </c>
      <c r="O40" s="26">
        <v>24</v>
      </c>
    </row>
    <row r="41" spans="1:15" ht="15" customHeight="1">
      <c r="A41" s="19">
        <v>25</v>
      </c>
      <c r="B41" s="6" t="s">
        <v>24</v>
      </c>
      <c r="C41" s="15"/>
      <c r="D41" s="28">
        <v>686</v>
      </c>
      <c r="E41" s="28">
        <v>6614</v>
      </c>
      <c r="F41" s="28">
        <v>373</v>
      </c>
      <c r="G41" s="28">
        <v>1228</v>
      </c>
      <c r="H41" s="28">
        <v>309</v>
      </c>
      <c r="I41" s="28">
        <v>5371</v>
      </c>
      <c r="J41" s="27">
        <v>262</v>
      </c>
      <c r="K41" s="27">
        <v>3556</v>
      </c>
      <c r="L41" s="28">
        <v>47</v>
      </c>
      <c r="M41" s="28">
        <v>1815</v>
      </c>
      <c r="N41" s="26">
        <v>4</v>
      </c>
      <c r="O41" s="26">
        <v>15</v>
      </c>
    </row>
    <row r="42" spans="1:15" ht="15" customHeight="1">
      <c r="A42" s="19">
        <v>26</v>
      </c>
      <c r="B42" s="6" t="s">
        <v>25</v>
      </c>
      <c r="C42" s="15"/>
      <c r="D42" s="28">
        <v>1315</v>
      </c>
      <c r="E42" s="28">
        <v>16956</v>
      </c>
      <c r="F42" s="28">
        <v>620</v>
      </c>
      <c r="G42" s="28">
        <v>2061</v>
      </c>
      <c r="H42" s="28">
        <v>682</v>
      </c>
      <c r="I42" s="28">
        <v>14823</v>
      </c>
      <c r="J42" s="27">
        <v>566</v>
      </c>
      <c r="K42" s="27">
        <v>9930</v>
      </c>
      <c r="L42" s="28">
        <v>116</v>
      </c>
      <c r="M42" s="28">
        <v>4893</v>
      </c>
      <c r="N42" s="26">
        <v>13</v>
      </c>
      <c r="O42" s="26">
        <v>72</v>
      </c>
    </row>
    <row r="43" spans="1:15" ht="15" customHeight="1">
      <c r="A43" s="19"/>
      <c r="B43" s="6" t="s">
        <v>26</v>
      </c>
      <c r="C43" s="15"/>
      <c r="D43" s="26">
        <f>SUM(D44:D55)</f>
        <v>4004</v>
      </c>
      <c r="E43" s="26">
        <f aca="true" t="shared" si="2" ref="E43:O43">SUM(E44:E55)</f>
        <v>30324</v>
      </c>
      <c r="F43" s="26">
        <f t="shared" si="2"/>
        <v>2343</v>
      </c>
      <c r="G43" s="26">
        <f t="shared" si="2"/>
        <v>6578</v>
      </c>
      <c r="H43" s="26">
        <f t="shared" si="2"/>
        <v>1599</v>
      </c>
      <c r="I43" s="26">
        <f t="shared" si="2"/>
        <v>23569</v>
      </c>
      <c r="J43" s="26">
        <f t="shared" si="2"/>
        <v>1281</v>
      </c>
      <c r="K43" s="26">
        <f t="shared" si="2"/>
        <v>16544</v>
      </c>
      <c r="L43" s="26">
        <f t="shared" si="2"/>
        <v>318</v>
      </c>
      <c r="M43" s="26">
        <f t="shared" si="2"/>
        <v>7025</v>
      </c>
      <c r="N43" s="26">
        <f t="shared" si="2"/>
        <v>62</v>
      </c>
      <c r="O43" s="26">
        <f t="shared" si="2"/>
        <v>177</v>
      </c>
    </row>
    <row r="44" spans="1:15" ht="15" customHeight="1">
      <c r="A44" s="19">
        <v>27</v>
      </c>
      <c r="B44" s="6" t="s">
        <v>27</v>
      </c>
      <c r="C44" s="15"/>
      <c r="D44" s="28">
        <v>723</v>
      </c>
      <c r="E44" s="28">
        <v>5175</v>
      </c>
      <c r="F44" s="28">
        <v>439</v>
      </c>
      <c r="G44" s="28">
        <v>1286</v>
      </c>
      <c r="H44" s="28">
        <v>278</v>
      </c>
      <c r="I44" s="28">
        <v>3881</v>
      </c>
      <c r="J44" s="27">
        <v>226</v>
      </c>
      <c r="K44" s="27">
        <v>2762</v>
      </c>
      <c r="L44" s="26">
        <v>52</v>
      </c>
      <c r="M44" s="26">
        <v>1119</v>
      </c>
      <c r="N44" s="26">
        <v>6</v>
      </c>
      <c r="O44" s="26">
        <v>8</v>
      </c>
    </row>
    <row r="45" spans="1:15" ht="15" customHeight="1">
      <c r="A45" s="19">
        <v>28</v>
      </c>
      <c r="B45" s="6" t="s">
        <v>28</v>
      </c>
      <c r="C45" s="15"/>
      <c r="D45" s="28">
        <v>1384</v>
      </c>
      <c r="E45" s="28">
        <v>13829</v>
      </c>
      <c r="F45" s="28">
        <v>705</v>
      </c>
      <c r="G45" s="28">
        <v>2200</v>
      </c>
      <c r="H45" s="28">
        <v>653</v>
      </c>
      <c r="I45" s="28">
        <v>11550</v>
      </c>
      <c r="J45" s="27">
        <v>557</v>
      </c>
      <c r="K45" s="27">
        <v>8741</v>
      </c>
      <c r="L45" s="27">
        <v>96</v>
      </c>
      <c r="M45" s="27">
        <v>2809</v>
      </c>
      <c r="N45" s="26">
        <v>26</v>
      </c>
      <c r="O45" s="26">
        <v>79</v>
      </c>
    </row>
    <row r="46" spans="1:15" ht="15" customHeight="1">
      <c r="A46" s="19">
        <v>29</v>
      </c>
      <c r="B46" s="6" t="s">
        <v>29</v>
      </c>
      <c r="C46" s="15"/>
      <c r="D46" s="28">
        <v>84</v>
      </c>
      <c r="E46" s="28">
        <v>355</v>
      </c>
      <c r="F46" s="28">
        <v>58</v>
      </c>
      <c r="G46" s="28">
        <v>145</v>
      </c>
      <c r="H46" s="28">
        <v>26</v>
      </c>
      <c r="I46" s="28">
        <v>210</v>
      </c>
      <c r="J46" s="27">
        <v>19</v>
      </c>
      <c r="K46" s="27">
        <v>132</v>
      </c>
      <c r="L46" s="27">
        <v>7</v>
      </c>
      <c r="M46" s="27">
        <v>78</v>
      </c>
      <c r="N46" s="26" t="s">
        <v>66</v>
      </c>
      <c r="O46" s="26" t="s">
        <v>66</v>
      </c>
    </row>
    <row r="47" spans="1:15" ht="15" customHeight="1">
      <c r="A47" s="19">
        <v>30</v>
      </c>
      <c r="B47" s="6" t="s">
        <v>30</v>
      </c>
      <c r="C47" s="15"/>
      <c r="D47" s="28">
        <v>151</v>
      </c>
      <c r="E47" s="28">
        <v>446</v>
      </c>
      <c r="F47" s="28">
        <v>121</v>
      </c>
      <c r="G47" s="28">
        <v>313</v>
      </c>
      <c r="H47" s="28">
        <v>30</v>
      </c>
      <c r="I47" s="28">
        <v>133</v>
      </c>
      <c r="J47" s="27">
        <v>22</v>
      </c>
      <c r="K47" s="27">
        <v>91</v>
      </c>
      <c r="L47" s="27">
        <v>8</v>
      </c>
      <c r="M47" s="27">
        <v>42</v>
      </c>
      <c r="N47" s="26" t="s">
        <v>66</v>
      </c>
      <c r="O47" s="26" t="s">
        <v>66</v>
      </c>
    </row>
    <row r="48" spans="1:15" ht="15" customHeight="1">
      <c r="A48" s="19">
        <v>31</v>
      </c>
      <c r="B48" s="6" t="s">
        <v>31</v>
      </c>
      <c r="C48" s="15"/>
      <c r="D48" s="28">
        <v>48</v>
      </c>
      <c r="E48" s="28">
        <v>202</v>
      </c>
      <c r="F48" s="28">
        <v>33</v>
      </c>
      <c r="G48" s="28">
        <v>68</v>
      </c>
      <c r="H48" s="28">
        <v>12</v>
      </c>
      <c r="I48" s="28">
        <v>123</v>
      </c>
      <c r="J48" s="27">
        <v>6</v>
      </c>
      <c r="K48" s="27">
        <v>29</v>
      </c>
      <c r="L48" s="26">
        <v>6</v>
      </c>
      <c r="M48" s="26">
        <v>94</v>
      </c>
      <c r="N48" s="26">
        <v>3</v>
      </c>
      <c r="O48" s="26">
        <v>11</v>
      </c>
    </row>
    <row r="49" spans="1:15" ht="15" customHeight="1">
      <c r="A49" s="19">
        <v>32</v>
      </c>
      <c r="B49" s="6" t="s">
        <v>32</v>
      </c>
      <c r="C49" s="15"/>
      <c r="D49" s="28">
        <v>17</v>
      </c>
      <c r="E49" s="28">
        <v>51</v>
      </c>
      <c r="F49" s="28">
        <v>10</v>
      </c>
      <c r="G49" s="28">
        <v>20</v>
      </c>
      <c r="H49" s="28">
        <v>7</v>
      </c>
      <c r="I49" s="28">
        <v>31</v>
      </c>
      <c r="J49" s="27">
        <v>5</v>
      </c>
      <c r="K49" s="27">
        <v>17</v>
      </c>
      <c r="L49" s="26">
        <v>2</v>
      </c>
      <c r="M49" s="26">
        <v>14</v>
      </c>
      <c r="N49" s="26" t="s">
        <v>66</v>
      </c>
      <c r="O49" s="26" t="s">
        <v>66</v>
      </c>
    </row>
    <row r="50" spans="1:15" ht="15" customHeight="1">
      <c r="A50" s="19">
        <v>33</v>
      </c>
      <c r="B50" s="6" t="s">
        <v>33</v>
      </c>
      <c r="C50" s="15"/>
      <c r="D50" s="28">
        <v>77</v>
      </c>
      <c r="E50" s="28">
        <v>478</v>
      </c>
      <c r="F50" s="28">
        <v>40</v>
      </c>
      <c r="G50" s="28">
        <v>122</v>
      </c>
      <c r="H50" s="28">
        <v>36</v>
      </c>
      <c r="I50" s="28">
        <v>346</v>
      </c>
      <c r="J50" s="27">
        <v>29</v>
      </c>
      <c r="K50" s="27">
        <v>299</v>
      </c>
      <c r="L50" s="28">
        <v>7</v>
      </c>
      <c r="M50" s="28">
        <v>47</v>
      </c>
      <c r="N50" s="26">
        <v>1</v>
      </c>
      <c r="O50" s="26">
        <v>10</v>
      </c>
    </row>
    <row r="51" spans="1:15" ht="15" customHeight="1">
      <c r="A51" s="19">
        <v>34</v>
      </c>
      <c r="B51" s="6" t="s">
        <v>34</v>
      </c>
      <c r="C51" s="15"/>
      <c r="D51" s="28">
        <v>28</v>
      </c>
      <c r="E51" s="28">
        <v>262</v>
      </c>
      <c r="F51" s="28">
        <v>15</v>
      </c>
      <c r="G51" s="28">
        <v>60</v>
      </c>
      <c r="H51" s="28">
        <v>13</v>
      </c>
      <c r="I51" s="28">
        <v>202</v>
      </c>
      <c r="J51" s="27">
        <v>9</v>
      </c>
      <c r="K51" s="27">
        <v>179</v>
      </c>
      <c r="L51" s="26">
        <v>4</v>
      </c>
      <c r="M51" s="26">
        <v>23</v>
      </c>
      <c r="N51" s="26" t="s">
        <v>66</v>
      </c>
      <c r="O51" s="26" t="s">
        <v>65</v>
      </c>
    </row>
    <row r="52" spans="1:15" ht="15" customHeight="1">
      <c r="A52" s="19">
        <v>35</v>
      </c>
      <c r="B52" s="6" t="s">
        <v>35</v>
      </c>
      <c r="C52" s="15"/>
      <c r="D52" s="28">
        <v>78</v>
      </c>
      <c r="E52" s="28">
        <v>325</v>
      </c>
      <c r="F52" s="28">
        <v>46</v>
      </c>
      <c r="G52" s="28">
        <v>125</v>
      </c>
      <c r="H52" s="28">
        <v>30</v>
      </c>
      <c r="I52" s="28">
        <v>195</v>
      </c>
      <c r="J52" s="27">
        <v>14</v>
      </c>
      <c r="K52" s="27">
        <v>89</v>
      </c>
      <c r="L52" s="27">
        <v>16</v>
      </c>
      <c r="M52" s="27">
        <v>106</v>
      </c>
      <c r="N52" s="26">
        <v>2</v>
      </c>
      <c r="O52" s="26">
        <v>5</v>
      </c>
    </row>
    <row r="53" spans="1:15" ht="15" customHeight="1">
      <c r="A53" s="19">
        <v>36</v>
      </c>
      <c r="B53" s="6" t="s">
        <v>36</v>
      </c>
      <c r="C53" s="15"/>
      <c r="D53" s="28">
        <v>102</v>
      </c>
      <c r="E53" s="28">
        <v>493</v>
      </c>
      <c r="F53" s="28">
        <v>52</v>
      </c>
      <c r="G53" s="28">
        <v>119</v>
      </c>
      <c r="H53" s="28">
        <v>50</v>
      </c>
      <c r="I53" s="28">
        <v>374</v>
      </c>
      <c r="J53" s="27">
        <v>29</v>
      </c>
      <c r="K53" s="27">
        <v>180</v>
      </c>
      <c r="L53" s="28">
        <v>21</v>
      </c>
      <c r="M53" s="28">
        <v>194</v>
      </c>
      <c r="N53" s="26" t="s">
        <v>65</v>
      </c>
      <c r="O53" s="26" t="s">
        <v>65</v>
      </c>
    </row>
    <row r="54" spans="1:15" ht="15" customHeight="1">
      <c r="A54" s="19">
        <v>37</v>
      </c>
      <c r="B54" s="6" t="s">
        <v>37</v>
      </c>
      <c r="C54" s="15"/>
      <c r="D54" s="28">
        <v>565</v>
      </c>
      <c r="E54" s="28">
        <v>2786</v>
      </c>
      <c r="F54" s="28">
        <v>393</v>
      </c>
      <c r="G54" s="28">
        <v>907</v>
      </c>
      <c r="H54" s="28">
        <v>169</v>
      </c>
      <c r="I54" s="28">
        <v>1872</v>
      </c>
      <c r="J54" s="27">
        <v>134</v>
      </c>
      <c r="K54" s="27">
        <v>1424</v>
      </c>
      <c r="L54" s="28">
        <v>35</v>
      </c>
      <c r="M54" s="28">
        <v>448</v>
      </c>
      <c r="N54" s="26">
        <v>3</v>
      </c>
      <c r="O54" s="26">
        <v>7</v>
      </c>
    </row>
    <row r="55" spans="1:15" ht="15" customHeight="1">
      <c r="A55" s="19">
        <v>38</v>
      </c>
      <c r="B55" s="6" t="s">
        <v>45</v>
      </c>
      <c r="C55" s="15"/>
      <c r="D55" s="28">
        <v>747</v>
      </c>
      <c r="E55" s="28">
        <v>5922</v>
      </c>
      <c r="F55" s="28">
        <v>431</v>
      </c>
      <c r="G55" s="28">
        <v>1213</v>
      </c>
      <c r="H55" s="28">
        <v>295</v>
      </c>
      <c r="I55" s="28">
        <v>4652</v>
      </c>
      <c r="J55" s="27">
        <v>231</v>
      </c>
      <c r="K55" s="27">
        <v>2601</v>
      </c>
      <c r="L55" s="28">
        <v>64</v>
      </c>
      <c r="M55" s="28">
        <v>2051</v>
      </c>
      <c r="N55" s="26">
        <v>21</v>
      </c>
      <c r="O55" s="26">
        <v>57</v>
      </c>
    </row>
    <row r="56" spans="1:15" ht="15" customHeight="1">
      <c r="A56" s="19"/>
      <c r="B56" s="6" t="s">
        <v>38</v>
      </c>
      <c r="C56" s="15"/>
      <c r="D56" s="26">
        <f>D57</f>
        <v>66</v>
      </c>
      <c r="E56" s="26">
        <f aca="true" t="shared" si="3" ref="E56:M56">E57</f>
        <v>209</v>
      </c>
      <c r="F56" s="26">
        <f t="shared" si="3"/>
        <v>43</v>
      </c>
      <c r="G56" s="26">
        <f t="shared" si="3"/>
        <v>97</v>
      </c>
      <c r="H56" s="26">
        <f t="shared" si="3"/>
        <v>23</v>
      </c>
      <c r="I56" s="26">
        <f t="shared" si="3"/>
        <v>112</v>
      </c>
      <c r="J56" s="26">
        <f t="shared" si="3"/>
        <v>20</v>
      </c>
      <c r="K56" s="26">
        <f t="shared" si="3"/>
        <v>100</v>
      </c>
      <c r="L56" s="26">
        <f t="shared" si="3"/>
        <v>3</v>
      </c>
      <c r="M56" s="26">
        <f t="shared" si="3"/>
        <v>12</v>
      </c>
      <c r="N56" s="26" t="s">
        <v>65</v>
      </c>
      <c r="O56" s="26" t="s">
        <v>65</v>
      </c>
    </row>
    <row r="57" spans="1:15" ht="15" customHeight="1">
      <c r="A57" s="19">
        <v>39</v>
      </c>
      <c r="B57" s="6" t="s">
        <v>39</v>
      </c>
      <c r="C57" s="15"/>
      <c r="D57" s="28">
        <v>66</v>
      </c>
      <c r="E57" s="28">
        <v>209</v>
      </c>
      <c r="F57" s="28">
        <v>43</v>
      </c>
      <c r="G57" s="28">
        <v>97</v>
      </c>
      <c r="H57" s="28">
        <v>23</v>
      </c>
      <c r="I57" s="28">
        <v>112</v>
      </c>
      <c r="J57" s="27">
        <v>20</v>
      </c>
      <c r="K57" s="27">
        <v>100</v>
      </c>
      <c r="L57" s="28">
        <v>3</v>
      </c>
      <c r="M57" s="28">
        <v>12</v>
      </c>
      <c r="N57" s="26" t="s">
        <v>65</v>
      </c>
      <c r="O57" s="26" t="s">
        <v>65</v>
      </c>
    </row>
    <row r="58" spans="1:15" ht="15" customHeight="1">
      <c r="A58" s="19"/>
      <c r="B58" s="6" t="s">
        <v>40</v>
      </c>
      <c r="C58" s="15"/>
      <c r="D58" s="26">
        <f>SUM(D59:D60)</f>
        <v>651</v>
      </c>
      <c r="E58" s="26">
        <f aca="true" t="shared" si="4" ref="E58:O58">SUM(E59:E60)</f>
        <v>2653</v>
      </c>
      <c r="F58" s="26">
        <f t="shared" si="4"/>
        <v>452</v>
      </c>
      <c r="G58" s="26">
        <f t="shared" si="4"/>
        <v>1116</v>
      </c>
      <c r="H58" s="26">
        <f t="shared" si="4"/>
        <v>187</v>
      </c>
      <c r="I58" s="26">
        <f t="shared" si="4"/>
        <v>1489</v>
      </c>
      <c r="J58" s="26">
        <f t="shared" si="4"/>
        <v>149</v>
      </c>
      <c r="K58" s="26">
        <f t="shared" si="4"/>
        <v>1224</v>
      </c>
      <c r="L58" s="26">
        <f t="shared" si="4"/>
        <v>38</v>
      </c>
      <c r="M58" s="26">
        <f t="shared" si="4"/>
        <v>265</v>
      </c>
      <c r="N58" s="26">
        <f t="shared" si="4"/>
        <v>12</v>
      </c>
      <c r="O58" s="26">
        <f t="shared" si="4"/>
        <v>48</v>
      </c>
    </row>
    <row r="59" spans="1:15" ht="15" customHeight="1">
      <c r="A59" s="19">
        <v>40</v>
      </c>
      <c r="B59" s="6" t="s">
        <v>41</v>
      </c>
      <c r="C59" s="15"/>
      <c r="D59" s="28">
        <v>438</v>
      </c>
      <c r="E59" s="28">
        <v>1955</v>
      </c>
      <c r="F59" s="28">
        <v>299</v>
      </c>
      <c r="G59" s="28">
        <v>797</v>
      </c>
      <c r="H59" s="28">
        <v>132</v>
      </c>
      <c r="I59" s="28">
        <v>1119</v>
      </c>
      <c r="J59" s="27">
        <v>107</v>
      </c>
      <c r="K59" s="27">
        <v>945</v>
      </c>
      <c r="L59" s="28">
        <v>25</v>
      </c>
      <c r="M59" s="28">
        <v>174</v>
      </c>
      <c r="N59" s="26">
        <v>7</v>
      </c>
      <c r="O59" s="26">
        <v>39</v>
      </c>
    </row>
    <row r="60" spans="1:15" ht="15" customHeight="1">
      <c r="A60" s="19">
        <v>41</v>
      </c>
      <c r="B60" s="6" t="s">
        <v>42</v>
      </c>
      <c r="C60" s="15"/>
      <c r="D60" s="28">
        <v>213</v>
      </c>
      <c r="E60" s="28">
        <v>698</v>
      </c>
      <c r="F60" s="28">
        <v>153</v>
      </c>
      <c r="G60" s="28">
        <v>319</v>
      </c>
      <c r="H60" s="28">
        <v>55</v>
      </c>
      <c r="I60" s="28">
        <v>370</v>
      </c>
      <c r="J60" s="27">
        <v>42</v>
      </c>
      <c r="K60" s="27">
        <v>279</v>
      </c>
      <c r="L60" s="28">
        <v>13</v>
      </c>
      <c r="M60" s="28">
        <v>91</v>
      </c>
      <c r="N60" s="26">
        <v>5</v>
      </c>
      <c r="O60" s="26">
        <v>9</v>
      </c>
    </row>
    <row r="61" spans="1:15" ht="4.5" customHeight="1" thickBot="1">
      <c r="A61" s="20"/>
      <c r="B61" s="3"/>
      <c r="C61" s="7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4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16"/>
      <c r="M62" s="16"/>
      <c r="N62" s="16"/>
      <c r="O62" s="16"/>
    </row>
    <row r="63" spans="1:15" ht="10.5">
      <c r="A63" s="9" t="s">
        <v>62</v>
      </c>
      <c r="B63" s="9"/>
      <c r="C63" s="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ht="10.5">
      <c r="A64" s="9" t="s">
        <v>64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6" spans="4:15" ht="10.5"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spans="4:15" ht="10.5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75" spans="11:12" ht="10.5">
      <c r="K75" s="29"/>
      <c r="L75" s="29"/>
    </row>
    <row r="76" spans="11:12" ht="10.5">
      <c r="K76" s="29"/>
      <c r="L76" s="29"/>
    </row>
    <row r="77" spans="11:12" ht="10.5">
      <c r="K77" s="29"/>
      <c r="L77" s="29"/>
    </row>
    <row r="78" spans="11:12" ht="10.5">
      <c r="K78" s="29"/>
      <c r="L78" s="29"/>
    </row>
    <row r="79" spans="11:12" ht="10.5">
      <c r="K79" s="29"/>
      <c r="L79" s="29"/>
    </row>
  </sheetData>
  <sheetProtection/>
  <mergeCells count="22">
    <mergeCell ref="A1:O1"/>
    <mergeCell ref="A3:O3"/>
    <mergeCell ref="F7:G8"/>
    <mergeCell ref="H7:I8"/>
    <mergeCell ref="J7:K8"/>
    <mergeCell ref="L7:M8"/>
    <mergeCell ref="D7:E8"/>
    <mergeCell ref="N5:O5"/>
    <mergeCell ref="D9:D10"/>
    <mergeCell ref="F9:F10"/>
    <mergeCell ref="H9:H10"/>
    <mergeCell ref="I9:I10"/>
    <mergeCell ref="A7:B10"/>
    <mergeCell ref="E9:E10"/>
    <mergeCell ref="N9:N10"/>
    <mergeCell ref="O9:O10"/>
    <mergeCell ref="G9:G10"/>
    <mergeCell ref="K9:K10"/>
    <mergeCell ref="J9:J10"/>
    <mergeCell ref="N7:O8"/>
    <mergeCell ref="L9:L10"/>
    <mergeCell ref="M9:M10"/>
  </mergeCells>
  <printOptions horizontalCentered="1"/>
  <pageMargins left="0.3937007874015748" right="0.3937007874015748" top="0.3937007874015748" bottom="0.3937007874015748" header="0.35433070866141736" footer="0.5118110236220472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2012-12-26T06:11:53Z</cp:lastPrinted>
  <dcterms:created xsi:type="dcterms:W3CDTF">2007-10-30T08:26:58Z</dcterms:created>
  <dcterms:modified xsi:type="dcterms:W3CDTF">2016-06-17T00:42:47Z</dcterms:modified>
  <cp:category/>
  <cp:version/>
  <cp:contentType/>
  <cp:contentStatus/>
</cp:coreProperties>
</file>