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FSVNAS01\share\企画部\統計課\06 消費農林統計班\学校基本調査\Ｒ３●学校基本調査\18_確報\HP掲載用データ\統計表(Excel)\9_卒業後_中学\"/>
    </mc:Choice>
  </mc:AlternateContent>
  <bookViews>
    <workbookView xWindow="0" yWindow="0" windowWidth="20490" windowHeight="7155" tabRatio="794"/>
  </bookViews>
  <sheets>
    <sheet name="表75" sheetId="1" r:id="rId1"/>
    <sheet name="表76" sheetId="2" r:id="rId2"/>
    <sheet name="表77" sheetId="3" r:id="rId3"/>
    <sheet name="表78" sheetId="4" r:id="rId4"/>
    <sheet name="表79" sheetId="5" r:id="rId5"/>
    <sheet name="表80" sheetId="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agu" localSheetId="0">#REF!</definedName>
    <definedName name="agu" localSheetId="1">#REF!</definedName>
    <definedName name="agu" localSheetId="2">#REF!</definedName>
    <definedName name="agu" localSheetId="3">#REF!</definedName>
    <definedName name="agu" localSheetId="4">#REF!</definedName>
    <definedName name="agu" localSheetId="5">#REF!</definedName>
    <definedName name="agu">#REF!</definedName>
    <definedName name="aguni" localSheetId="0">#REF!</definedName>
    <definedName name="aguni" localSheetId="1">#REF!</definedName>
    <definedName name="aguni" localSheetId="2">#REF!</definedName>
    <definedName name="aguni" localSheetId="3">#REF!</definedName>
    <definedName name="aguni" localSheetId="4">#REF!</definedName>
    <definedName name="aguni" localSheetId="5">[18]島尻地区!#REF!</definedName>
    <definedName name="aguni">#REF!</definedName>
    <definedName name="GINO" localSheetId="0">#REF!</definedName>
    <definedName name="GINO" localSheetId="1">#REF!</definedName>
    <definedName name="GINO" localSheetId="3">#REF!</definedName>
    <definedName name="GINO" localSheetId="4">#REF!</definedName>
    <definedName name="GINO" localSheetId="5">#REF!</definedName>
    <definedName name="GINO">#REF!</definedName>
    <definedName name="ginowan" localSheetId="0">#REF!</definedName>
    <definedName name="ginowan" localSheetId="2">#REF!</definedName>
    <definedName name="ginowan" localSheetId="5">[18]中頭地区!#REF!</definedName>
    <definedName name="ginowan">#REF!</definedName>
    <definedName name="ginoza" localSheetId="0">#REF!</definedName>
    <definedName name="ginoza" localSheetId="2">#REF!</definedName>
    <definedName name="ginoza" localSheetId="5">[18]国頭地区!#REF!</definedName>
    <definedName name="ginoza">#REF!</definedName>
    <definedName name="gusi" localSheetId="0">#REF!</definedName>
    <definedName name="gusi" localSheetId="2">[13]中頭地区!#REF!</definedName>
    <definedName name="gusi" localSheetId="5">#REF!</definedName>
    <definedName name="gusi">#REF!</definedName>
    <definedName name="gusika" localSheetId="0">[1]中頭地区!#REF!</definedName>
    <definedName name="gusika" localSheetId="1">[2]中頭地区!#REF!</definedName>
    <definedName name="gusika" localSheetId="5">[2]中頭地区!#REF!</definedName>
    <definedName name="gusika">[2]中頭地区!#REF!</definedName>
    <definedName name="gusikami" localSheetId="0">[3]島尻地区!#REF!</definedName>
    <definedName name="gusikami" localSheetId="1">#REF!</definedName>
    <definedName name="gusikami" localSheetId="2">#REF!</definedName>
    <definedName name="gusikami" localSheetId="3">[15]島尻地区!#REF!</definedName>
    <definedName name="gusikami" localSheetId="4">[15]島尻地区!#REF!</definedName>
    <definedName name="gusikami" localSheetId="5">[18]島尻地区!#REF!</definedName>
    <definedName name="gusikami">[4]島尻地区!#REF!</definedName>
    <definedName name="gusikawa" localSheetId="0">[3]中頭地区!#REF!</definedName>
    <definedName name="gusikawa" localSheetId="1">#REF!</definedName>
    <definedName name="gusikawa" localSheetId="2">#REF!</definedName>
    <definedName name="gusikawa" localSheetId="3">[15]中頭地区!#REF!</definedName>
    <definedName name="gusikawa" localSheetId="4">[15]中頭地区!#REF!</definedName>
    <definedName name="gusikawa" localSheetId="5">[18]中頭地区!#REF!</definedName>
    <definedName name="gusikawa">[4]中頭地区!#REF!</definedName>
    <definedName name="gusikawasi" localSheetId="0">[5]中頭地区!#REF!</definedName>
    <definedName name="gusikawasi" localSheetId="1">[6]中頭地区!#REF!</definedName>
    <definedName name="gusikawasi" localSheetId="5">[6]中頭地区!#REF!</definedName>
    <definedName name="gusikawasi">[6]中頭地区!#REF!</definedName>
    <definedName name="gusikawaso" localSheetId="0">[3]那覇地区!#REF!</definedName>
    <definedName name="gusikawaso" localSheetId="1">#REF!</definedName>
    <definedName name="gusikawaso" localSheetId="2">#REF!</definedName>
    <definedName name="gusikawaso" localSheetId="3">[15]那覇地区!#REF!</definedName>
    <definedName name="gusikawaso" localSheetId="4">[15]那覇地区!#REF!</definedName>
    <definedName name="gusikawaso" localSheetId="5">[18]那覇地区!#REF!</definedName>
    <definedName name="gusikawaso">[4]那覇地区!#REF!</definedName>
    <definedName name="gusikawason" localSheetId="0">[7]那覇!#REF!</definedName>
    <definedName name="gusikawason" localSheetId="1">[8]那覇!#REF!</definedName>
    <definedName name="gusikawason" localSheetId="5">[8]那覇!#REF!</definedName>
    <definedName name="gusikawason">[8]那覇!#REF!</definedName>
    <definedName name="gusitya" localSheetId="0">#REF!</definedName>
    <definedName name="gusitya" localSheetId="1">#REF!</definedName>
    <definedName name="gusitya" localSheetId="2">[13]島尻地区!#REF!</definedName>
    <definedName name="gusitya" localSheetId="3">#REF!</definedName>
    <definedName name="gusitya" localSheetId="4">#REF!</definedName>
    <definedName name="gusitya" localSheetId="5">#REF!</definedName>
    <definedName name="gusitya">#REF!</definedName>
    <definedName name="gusityan" localSheetId="0">#REF!</definedName>
    <definedName name="gusityan" localSheetId="1">#REF!</definedName>
    <definedName name="gusityan" localSheetId="2">#REF!</definedName>
    <definedName name="gusityan" localSheetId="3">#REF!</definedName>
    <definedName name="gusityan" localSheetId="4">#REF!</definedName>
    <definedName name="gusityan" localSheetId="5">#REF!</definedName>
    <definedName name="gusityan">#REF!</definedName>
    <definedName name="gusu" localSheetId="0">#REF!</definedName>
    <definedName name="gusu" localSheetId="2">[13]宮・八地区!#REF!</definedName>
    <definedName name="gusu" localSheetId="3">#REF!</definedName>
    <definedName name="gusu" localSheetId="4">#REF!</definedName>
    <definedName name="gusu" localSheetId="5">#REF!</definedName>
    <definedName name="gusu">#REF!</definedName>
    <definedName name="gusukube" localSheetId="0">表75!$D$22:$BA$22</definedName>
    <definedName name="gusukube" localSheetId="1">#REF!</definedName>
    <definedName name="gusukube" localSheetId="2">#REF!</definedName>
    <definedName name="gusukube" localSheetId="3">表78!#REF!</definedName>
    <definedName name="gusukube" localSheetId="4">表79!#REF!</definedName>
    <definedName name="gusukube" localSheetId="5">表80!#REF!</definedName>
    <definedName name="gusukube">[4]宮・八地区!#REF!</definedName>
    <definedName name="hae" localSheetId="0">#REF!</definedName>
    <definedName name="hae" localSheetId="1">#REF!</definedName>
    <definedName name="hae" localSheetId="2">#REF!</definedName>
    <definedName name="hae" localSheetId="3">#REF!</definedName>
    <definedName name="hae" localSheetId="4">#REF!</definedName>
    <definedName name="hae" localSheetId="5">#REF!</definedName>
    <definedName name="hae">#REF!</definedName>
    <definedName name="haebaru" localSheetId="0">#REF!</definedName>
    <definedName name="haebaru" localSheetId="1">#REF!</definedName>
    <definedName name="haebaru" localSheetId="2">#REF!</definedName>
    <definedName name="haebaru" localSheetId="3">#REF!</definedName>
    <definedName name="haebaru" localSheetId="4">#REF!</definedName>
    <definedName name="haebaru" localSheetId="5">[18]島尻地区!#REF!</definedName>
    <definedName name="haebaru">#REF!</definedName>
    <definedName name="HIGASI" localSheetId="0">#REF!</definedName>
    <definedName name="HIGASI" localSheetId="1">#REF!</definedName>
    <definedName name="HIGASI" localSheetId="3">#REF!</definedName>
    <definedName name="HIGASI" localSheetId="4">#REF!</definedName>
    <definedName name="HIGASI" localSheetId="5">#REF!</definedName>
    <definedName name="HIGASI">#REF!</definedName>
    <definedName name="hira" localSheetId="0">#REF!</definedName>
    <definedName name="hira" localSheetId="3">#REF!</definedName>
    <definedName name="hira" localSheetId="4">#REF!</definedName>
    <definedName name="hira" localSheetId="5">#REF!</definedName>
    <definedName name="hira">#REF!</definedName>
    <definedName name="hirara" localSheetId="0">表75!$D$10:$BA$10</definedName>
    <definedName name="hirara" localSheetId="1">#REF!</definedName>
    <definedName name="hirara" localSheetId="2">#REF!</definedName>
    <definedName name="hirara" localSheetId="3">表78!#REF!</definedName>
    <definedName name="hirara" localSheetId="4">表79!#REF!</definedName>
    <definedName name="hirara" localSheetId="5">表80!#REF!</definedName>
    <definedName name="hirara">#REF!</definedName>
    <definedName name="IE" localSheetId="0">#REF!</definedName>
    <definedName name="IE" localSheetId="1">#REF!</definedName>
    <definedName name="IE" localSheetId="2">#REF!</definedName>
    <definedName name="IE" localSheetId="3">#REF!</definedName>
    <definedName name="IE" localSheetId="4">#REF!</definedName>
    <definedName name="IE" localSheetId="5">#REF!</definedName>
    <definedName name="IE">#REF!</definedName>
    <definedName name="IHE" localSheetId="0">#REF!</definedName>
    <definedName name="IHE" localSheetId="1">#REF!</definedName>
    <definedName name="IHE" localSheetId="3">#REF!</definedName>
    <definedName name="IHE" localSheetId="4">#REF!</definedName>
    <definedName name="IHE" localSheetId="5">#REF!</definedName>
    <definedName name="IHE">#REF!</definedName>
    <definedName name="iheya" localSheetId="0">#REF!</definedName>
    <definedName name="iheya" localSheetId="2">#REF!</definedName>
    <definedName name="iheya" localSheetId="5">[18]国頭地区!#REF!</definedName>
    <definedName name="iheya">#REF!</definedName>
    <definedName name="ira" localSheetId="0">#REF!</definedName>
    <definedName name="ira" localSheetId="2">[13]宮・八地区!#REF!</definedName>
    <definedName name="ira" localSheetId="3">#REF!</definedName>
    <definedName name="ira" localSheetId="4">#REF!</definedName>
    <definedName name="ira" localSheetId="5">#REF!</definedName>
    <definedName name="ira">#REF!</definedName>
    <definedName name="irabu" localSheetId="0">表75!#REF!</definedName>
    <definedName name="irabu" localSheetId="1">#REF!</definedName>
    <definedName name="irabu" localSheetId="2">#REF!</definedName>
    <definedName name="irabu" localSheetId="3">表78!#REF!</definedName>
    <definedName name="irabu" localSheetId="4">表79!#REF!</definedName>
    <definedName name="irabu" localSheetId="5">表80!#REF!</definedName>
    <definedName name="irabu">[4]宮・八地区!#REF!</definedName>
    <definedName name="isi" localSheetId="0">#REF!</definedName>
    <definedName name="isi" localSheetId="1">#REF!</definedName>
    <definedName name="isi" localSheetId="2">#REF!</definedName>
    <definedName name="isi" localSheetId="3">#REF!</definedName>
    <definedName name="isi" localSheetId="4">#REF!</definedName>
    <definedName name="isi" localSheetId="5">#REF!</definedName>
    <definedName name="isi">#REF!</definedName>
    <definedName name="isigaki" localSheetId="0">表75!$D$39:$BA$39</definedName>
    <definedName name="isigaki" localSheetId="1">#REF!</definedName>
    <definedName name="isigaki" localSheetId="2">#REF!</definedName>
    <definedName name="isigaki" localSheetId="3">表78!#REF!</definedName>
    <definedName name="isigaki" localSheetId="4">表79!#REF!</definedName>
    <definedName name="isigaki" localSheetId="5">表80!#REF!</definedName>
    <definedName name="isigaki">#REF!</definedName>
    <definedName name="isigakisi" localSheetId="0">#REF!</definedName>
    <definedName name="isigakisi" localSheetId="1">#REF!</definedName>
    <definedName name="isigakisi" localSheetId="2">#REF!</definedName>
    <definedName name="isigakisi" localSheetId="3">#REF!</definedName>
    <definedName name="isigakisi" localSheetId="4">#REF!</definedName>
    <definedName name="isigakisi" localSheetId="5">#REF!</definedName>
    <definedName name="isigakisi">#REF!</definedName>
    <definedName name="isikawa" localSheetId="0">#REF!</definedName>
    <definedName name="isikawa" localSheetId="1">#REF!</definedName>
    <definedName name="isikawa" localSheetId="2">#REF!</definedName>
    <definedName name="isikawa" localSheetId="3">#REF!</definedName>
    <definedName name="isikawa" localSheetId="4">#REF!</definedName>
    <definedName name="isikawa" localSheetId="5">[18]中頭地区!#REF!</definedName>
    <definedName name="isikawa">#REF!</definedName>
    <definedName name="ito" localSheetId="0">#REF!</definedName>
    <definedName name="ito" localSheetId="3">#REF!</definedName>
    <definedName name="ito" localSheetId="4">#REF!</definedName>
    <definedName name="ito" localSheetId="5">#REF!</definedName>
    <definedName name="ito">#REF!</definedName>
    <definedName name="itoman" localSheetId="0">#REF!</definedName>
    <definedName name="itoman" localSheetId="2">#REF!</definedName>
    <definedName name="itoman" localSheetId="5">[18]島尻地区!#REF!</definedName>
    <definedName name="itoman">#REF!</definedName>
    <definedName name="IZE" localSheetId="0">#REF!</definedName>
    <definedName name="IZE" localSheetId="3">#REF!</definedName>
    <definedName name="IZE" localSheetId="4">#REF!</definedName>
    <definedName name="IZE" localSheetId="5">#REF!</definedName>
    <definedName name="IZE">#REF!</definedName>
    <definedName name="izena" localSheetId="0">#REF!</definedName>
    <definedName name="izena" localSheetId="2">#REF!</definedName>
    <definedName name="izena" localSheetId="5">[18]国頭地区!#REF!</definedName>
    <definedName name="izena">#REF!</definedName>
    <definedName name="jyomitan" localSheetId="0">#REF!</definedName>
    <definedName name="jyomitan" localSheetId="5">#REF!</definedName>
    <definedName name="jyomitan">#REF!</definedName>
    <definedName name="kade" localSheetId="0">#REF!</definedName>
    <definedName name="kade" localSheetId="3">#REF!</definedName>
    <definedName name="kade" localSheetId="4">#REF!</definedName>
    <definedName name="kade" localSheetId="5">#REF!</definedName>
    <definedName name="kade">#REF!</definedName>
    <definedName name="kadena" localSheetId="0">#REF!</definedName>
    <definedName name="kadena" localSheetId="2">#REF!</definedName>
    <definedName name="kadena" localSheetId="5">[18]中頭地区!#REF!</definedName>
    <definedName name="kadena">#REF!</definedName>
    <definedName name="katu" localSheetId="0">#REF!</definedName>
    <definedName name="katu" localSheetId="2">[13]中頭地区!#REF!</definedName>
    <definedName name="katu" localSheetId="5">#REF!</definedName>
    <definedName name="katu">#REF!</definedName>
    <definedName name="katuren" localSheetId="0">[3]中頭地区!#REF!</definedName>
    <definedName name="katuren" localSheetId="1">#REF!</definedName>
    <definedName name="katuren" localSheetId="2">#REF!</definedName>
    <definedName name="katuren" localSheetId="3">[15]中頭地区!#REF!</definedName>
    <definedName name="katuren" localSheetId="4">[15]中頭地区!#REF!</definedName>
    <definedName name="katuren" localSheetId="5">[18]中頭地区!#REF!</definedName>
    <definedName name="katuren">[4]中頭地区!#REF!</definedName>
    <definedName name="KIN" localSheetId="0">#REF!</definedName>
    <definedName name="KIN" localSheetId="1">#REF!</definedName>
    <definedName name="KIN" localSheetId="2">#REF!</definedName>
    <definedName name="KIN" localSheetId="3">#REF!</definedName>
    <definedName name="KIN" localSheetId="4">#REF!</definedName>
    <definedName name="KIN" localSheetId="5">#REF!</definedName>
    <definedName name="KIN">#REF!</definedName>
    <definedName name="kita" localSheetId="0">#REF!</definedName>
    <definedName name="kita" localSheetId="1">#REF!</definedName>
    <definedName name="kita" localSheetId="2">#REF!</definedName>
    <definedName name="kita" localSheetId="3">#REF!</definedName>
    <definedName name="kita" localSheetId="4">#REF!</definedName>
    <definedName name="kita" localSheetId="5">#REF!</definedName>
    <definedName name="kita">#REF!</definedName>
    <definedName name="kitadai" localSheetId="0">#REF!</definedName>
    <definedName name="kitadai" localSheetId="1">#REF!</definedName>
    <definedName name="kitadai" localSheetId="2">#REF!</definedName>
    <definedName name="kitadai" localSheetId="5">#REF!</definedName>
    <definedName name="kitadai">#REF!</definedName>
    <definedName name="kitadaito" localSheetId="0">#REF!</definedName>
    <definedName name="kitadaito">#REF!</definedName>
    <definedName name="kitadaitou" localSheetId="0">#REF!</definedName>
    <definedName name="kitadaitou" localSheetId="2">#REF!</definedName>
    <definedName name="kitadaitou" localSheetId="5">[18]那覇地区!#REF!</definedName>
    <definedName name="kitadaitou">#REF!</definedName>
    <definedName name="kitanaka" localSheetId="0">#REF!</definedName>
    <definedName name="kitanaka" localSheetId="3">#REF!</definedName>
    <definedName name="kitanaka" localSheetId="4">#REF!</definedName>
    <definedName name="kitanaka" localSheetId="5">#REF!</definedName>
    <definedName name="kitanaka">#REF!</definedName>
    <definedName name="kokuritu" localSheetId="0">#REF!</definedName>
    <definedName name="kokuritu" localSheetId="5">#REF!</definedName>
    <definedName name="kokuritu">#REF!</definedName>
    <definedName name="koti" localSheetId="0">#REF!</definedName>
    <definedName name="koti">#REF!</definedName>
    <definedName name="kotinda" localSheetId="0">#REF!</definedName>
    <definedName name="kotinda" localSheetId="2">#REF!</definedName>
    <definedName name="kotinda" localSheetId="5">[18]島尻地区!#REF!</definedName>
    <definedName name="kotinda">#REF!</definedName>
    <definedName name="KUNI" localSheetId="0">#REF!</definedName>
    <definedName name="KUNI" localSheetId="5">#REF!</definedName>
    <definedName name="KUNI">#REF!</definedName>
    <definedName name="kunigami" localSheetId="0">#REF!</definedName>
    <definedName name="kunigami" localSheetId="2">#REF!</definedName>
    <definedName name="kunigami" localSheetId="5">[18]国頭地区!#REF!</definedName>
    <definedName name="kunigami">#REF!</definedName>
    <definedName name="minami" localSheetId="0">#REF!</definedName>
    <definedName name="minami" localSheetId="5">#REF!</definedName>
    <definedName name="minami">#REF!</definedName>
    <definedName name="minamidaito" localSheetId="0">#REF!</definedName>
    <definedName name="minamidaito" localSheetId="2">#REF!</definedName>
    <definedName name="minamidaito" localSheetId="5">[18]那覇地区!#REF!</definedName>
    <definedName name="minamidaito">#REF!</definedName>
    <definedName name="mooza" localSheetId="0">#REF!</definedName>
    <definedName name="mooza" localSheetId="2">[13]島尻地区!#REF!</definedName>
    <definedName name="mooza" localSheetId="5">#REF!</definedName>
    <definedName name="mooza">#REF!</definedName>
    <definedName name="MOTO" localSheetId="0">#REF!</definedName>
    <definedName name="MOTO" localSheetId="2">#REF!</definedName>
    <definedName name="MOTO" localSheetId="5">#REF!</definedName>
    <definedName name="MOTO">#REF!</definedName>
    <definedName name="motobu" localSheetId="0">#REF!</definedName>
    <definedName name="motobu" localSheetId="2">#REF!</definedName>
    <definedName name="motobu" localSheetId="5">[18]国頭地区!#REF!</definedName>
    <definedName name="motobu">#REF!</definedName>
    <definedName name="NAGO" localSheetId="0">#REF!</definedName>
    <definedName name="NAGO" localSheetId="5">#REF!</definedName>
    <definedName name="NAGO">#REF!</definedName>
    <definedName name="naha" localSheetId="0">#REF!</definedName>
    <definedName name="naha" localSheetId="5">#REF!</definedName>
    <definedName name="naha">#REF!</definedName>
    <definedName name="nakagu" localSheetId="0">#REF!</definedName>
    <definedName name="nakagu">#REF!</definedName>
    <definedName name="nakagusuku" localSheetId="0">#REF!</definedName>
    <definedName name="nakagusuku" localSheetId="2">#REF!</definedName>
    <definedName name="nakagusuku" localSheetId="5">[18]中頭地区!#REF!</definedName>
    <definedName name="nakagusuku">#REF!</definedName>
    <definedName name="nakaza" localSheetId="0">#REF!</definedName>
    <definedName name="nakaza" localSheetId="5">#REF!</definedName>
    <definedName name="nakaza">#REF!</definedName>
    <definedName name="nakazato" localSheetId="0">#REF!</definedName>
    <definedName name="nakazato" localSheetId="2">#REF!</definedName>
    <definedName name="nakazato" localSheetId="5">[18]那覇地区!#REF!</definedName>
    <definedName name="nakazato">#REF!</definedName>
    <definedName name="NAKI" localSheetId="0">#REF!</definedName>
    <definedName name="NAKI" localSheetId="5">#REF!</definedName>
    <definedName name="NAKI">#REF!</definedName>
    <definedName name="nakijin" localSheetId="0">#REF!</definedName>
    <definedName name="nakijin" localSheetId="2">#REF!</definedName>
    <definedName name="nakijin" localSheetId="5">[18]国頭地区!#REF!</definedName>
    <definedName name="nakijin">#REF!</definedName>
    <definedName name="NAKIZIN" localSheetId="0">#REF!</definedName>
    <definedName name="NAKIZIN" localSheetId="5">#REF!</definedName>
    <definedName name="NAKIZIN">#REF!</definedName>
    <definedName name="nisi" localSheetId="0">#REF!</definedName>
    <definedName name="nisi" localSheetId="5">#REF!</definedName>
    <definedName name="nisi">#REF!</definedName>
    <definedName name="nisihara" localSheetId="0">#REF!</definedName>
    <definedName name="nisihara" localSheetId="2">#REF!</definedName>
    <definedName name="nisihara" localSheetId="5">[18]中頭地区!#REF!</definedName>
    <definedName name="nisihara">#REF!</definedName>
    <definedName name="okina" localSheetId="0">#REF!</definedName>
    <definedName name="okina" localSheetId="5">#REF!</definedName>
    <definedName name="okina">#REF!</definedName>
    <definedName name="okinawa" localSheetId="0">#REF!</definedName>
    <definedName name="okinawa" localSheetId="2">#REF!</definedName>
    <definedName name="okinawa" localSheetId="5">[18]中頭地区!#REF!</definedName>
    <definedName name="okinawa">#REF!</definedName>
    <definedName name="onna" localSheetId="0">#REF!</definedName>
    <definedName name="onna" localSheetId="5">#REF!</definedName>
    <definedName name="onna">#REF!</definedName>
    <definedName name="onnna" localSheetId="0">#REF!</definedName>
    <definedName name="onnna" localSheetId="2">#REF!</definedName>
    <definedName name="onnna" localSheetId="5">[18]中頭地区!#REF!</definedName>
    <definedName name="onnna">#REF!</definedName>
    <definedName name="OOGI" localSheetId="0">#REF!</definedName>
    <definedName name="OOGI" localSheetId="5">#REF!</definedName>
    <definedName name="OOGI">#REF!</definedName>
    <definedName name="oogimi" localSheetId="0">#REF!</definedName>
    <definedName name="oogimi" localSheetId="2">#REF!</definedName>
    <definedName name="oogimi" localSheetId="5">[18]国頭地区!#REF!</definedName>
    <definedName name="oogimi">#REF!</definedName>
    <definedName name="oozato" localSheetId="0">[3]島尻地区!#REF!</definedName>
    <definedName name="oozato" localSheetId="1">#REF!</definedName>
    <definedName name="oozato" localSheetId="2">#REF!</definedName>
    <definedName name="oozato" localSheetId="3">[15]島尻地区!#REF!</definedName>
    <definedName name="oozato" localSheetId="4">[15]島尻地区!#REF!</definedName>
    <definedName name="oozato" localSheetId="5">[18]島尻地区!#REF!</definedName>
    <definedName name="oozato">[4]島尻地区!#REF!</definedName>
    <definedName name="_xlnm.Print_Area" localSheetId="0">表75!$A$1:$BF$71</definedName>
    <definedName name="_xlnm.Print_Area" localSheetId="1">表76!$A$1:$X$67</definedName>
    <definedName name="_xlnm.Print_Area" localSheetId="2">表77!$A$1:$AD$67</definedName>
    <definedName name="_xlnm.Print_Area" localSheetId="3">表78!$A$1:$R$67</definedName>
    <definedName name="_xlnm.Print_Area" localSheetId="4">表79!$A$1:$AA$67</definedName>
    <definedName name="_xlnm.Print_Area" localSheetId="5">表80!$A$1:$AC$70</definedName>
    <definedName name="record" localSheetId="0">#REF!</definedName>
    <definedName name="record" localSheetId="1">#REF!</definedName>
    <definedName name="record" localSheetId="2">#REF!</definedName>
    <definedName name="record" localSheetId="3">#REF!</definedName>
    <definedName name="record" localSheetId="4">#REF!</definedName>
    <definedName name="record" localSheetId="5">#REF!</definedName>
    <definedName name="record">#REF!</definedName>
    <definedName name="sasi" localSheetId="0">#REF!</definedName>
    <definedName name="sasi" localSheetId="1">#REF!</definedName>
    <definedName name="sasi" localSheetId="2">[13]島尻地区!#REF!</definedName>
    <definedName name="sasi" localSheetId="3">#REF!</definedName>
    <definedName name="sasi" localSheetId="4">#REF!</definedName>
    <definedName name="sasi" localSheetId="5">#REF!</definedName>
    <definedName name="sasi">#REF!</definedName>
    <definedName name="sasiki" localSheetId="0">[3]島尻地区!#REF!</definedName>
    <definedName name="sasiki" localSheetId="1">#REF!</definedName>
    <definedName name="sasiki" localSheetId="2">#REF!</definedName>
    <definedName name="sasiki" localSheetId="3">[15]島尻地区!#REF!</definedName>
    <definedName name="sasiki" localSheetId="4">[15]島尻地区!#REF!</definedName>
    <definedName name="sasiki" localSheetId="5">[18]島尻地区!#REF!</definedName>
    <definedName name="sasiki">[4]島尻地区!#REF!</definedName>
    <definedName name="simo" localSheetId="0">#REF!</definedName>
    <definedName name="simo" localSheetId="1">#REF!</definedName>
    <definedName name="simo" localSheetId="2">[13]宮・八地区!#REF!</definedName>
    <definedName name="simo" localSheetId="3">#REF!</definedName>
    <definedName name="simo" localSheetId="4">#REF!</definedName>
    <definedName name="simo" localSheetId="5">#REF!</definedName>
    <definedName name="simo">#REF!</definedName>
    <definedName name="simozi" localSheetId="0">表75!$D$28:$BA$28</definedName>
    <definedName name="simozi" localSheetId="1">#REF!</definedName>
    <definedName name="simozi" localSheetId="2">#REF!</definedName>
    <definedName name="simozi" localSheetId="3">表78!#REF!</definedName>
    <definedName name="simozi" localSheetId="4">表79!#REF!</definedName>
    <definedName name="simozi" localSheetId="5">表80!#REF!</definedName>
    <definedName name="simozi">[4]宮・八地区!#REF!</definedName>
    <definedName name="siritu" localSheetId="0">表75!$D$60:$BA$60</definedName>
    <definedName name="siritu" localSheetId="1">#REF!</definedName>
    <definedName name="siritu" localSheetId="2">#REF!</definedName>
    <definedName name="siritu" localSheetId="3">表78!#REF!</definedName>
    <definedName name="siritu" localSheetId="4">表79!#REF!</definedName>
    <definedName name="siritu" localSheetId="5">表80!#REF!</definedName>
    <definedName name="siritu">#REF!</definedName>
    <definedName name="take" localSheetId="0">#REF!</definedName>
    <definedName name="take" localSheetId="1">#REF!</definedName>
    <definedName name="take" localSheetId="2">#REF!</definedName>
    <definedName name="take" localSheetId="3">#REF!</definedName>
    <definedName name="take" localSheetId="4">#REF!</definedName>
    <definedName name="take" localSheetId="5">#REF!</definedName>
    <definedName name="take">#REF!</definedName>
    <definedName name="taketomi" localSheetId="0">表75!$D$48:$BA$48</definedName>
    <definedName name="taketomi" localSheetId="1">#REF!</definedName>
    <definedName name="taketomi" localSheetId="2">#REF!</definedName>
    <definedName name="taketomi" localSheetId="3">表78!#REF!</definedName>
    <definedName name="taketomi" localSheetId="4">表79!#REF!</definedName>
    <definedName name="taketomi" localSheetId="5">表80!#REF!</definedName>
    <definedName name="taketomi">#REF!</definedName>
    <definedName name="tama" localSheetId="0">#REF!</definedName>
    <definedName name="tama" localSheetId="1">#REF!</definedName>
    <definedName name="tama" localSheetId="2">#REF!</definedName>
    <definedName name="tama" localSheetId="3">#REF!</definedName>
    <definedName name="tama" localSheetId="4">#REF!</definedName>
    <definedName name="tama" localSheetId="5">#REF!</definedName>
    <definedName name="tama">#REF!</definedName>
    <definedName name="tamaguguku" localSheetId="0">#REF!</definedName>
    <definedName name="tamaguguku" localSheetId="1">#REF!</definedName>
    <definedName name="tamaguguku" localSheetId="5">#REF!</definedName>
    <definedName name="tamaguguku">#REF!</definedName>
    <definedName name="tamagusuku" localSheetId="0">#REF!</definedName>
    <definedName name="tamagusuku" localSheetId="2">#REF!</definedName>
    <definedName name="tamagusuku" localSheetId="5">[18]島尻地区!#REF!</definedName>
    <definedName name="tamagusuku">#REF!</definedName>
    <definedName name="tara" localSheetId="0">#REF!</definedName>
    <definedName name="tara" localSheetId="3">#REF!</definedName>
    <definedName name="tara" localSheetId="4">#REF!</definedName>
    <definedName name="tara" localSheetId="5">#REF!</definedName>
    <definedName name="tara">#REF!</definedName>
    <definedName name="tarama" localSheetId="0">表75!$D$35:$BA$35</definedName>
    <definedName name="tarama" localSheetId="1">#REF!</definedName>
    <definedName name="tarama" localSheetId="2">#REF!</definedName>
    <definedName name="tarama" localSheetId="3">表78!#REF!</definedName>
    <definedName name="tarama" localSheetId="4">表79!#REF!</definedName>
    <definedName name="tarama" localSheetId="5">表80!#REF!</definedName>
    <definedName name="tarama">#REF!</definedName>
    <definedName name="tine" localSheetId="0">#REF!</definedName>
    <definedName name="tine" localSheetId="1">#REF!</definedName>
    <definedName name="tine" localSheetId="2">[13]島尻地区!#REF!</definedName>
    <definedName name="tine" localSheetId="3">#REF!</definedName>
    <definedName name="tine" localSheetId="4">#REF!</definedName>
    <definedName name="tine" localSheetId="5">#REF!</definedName>
    <definedName name="tine">#REF!</definedName>
    <definedName name="tinen" localSheetId="0">[3]島尻地区!#REF!</definedName>
    <definedName name="tinen" localSheetId="1">#REF!</definedName>
    <definedName name="tinen" localSheetId="2">#REF!</definedName>
    <definedName name="tinen" localSheetId="3">[15]島尻地区!#REF!</definedName>
    <definedName name="tinen" localSheetId="4">[15]島尻地区!#REF!</definedName>
    <definedName name="tinen" localSheetId="5">[18]島尻地区!#REF!</definedName>
    <definedName name="tinen">[4]島尻地区!#REF!</definedName>
    <definedName name="toka" localSheetId="0">#REF!</definedName>
    <definedName name="toka" localSheetId="1">#REF!</definedName>
    <definedName name="toka" localSheetId="2">#REF!</definedName>
    <definedName name="toka" localSheetId="3">#REF!</definedName>
    <definedName name="toka" localSheetId="4">#REF!</definedName>
    <definedName name="toka" localSheetId="5">#REF!</definedName>
    <definedName name="toka">#REF!</definedName>
    <definedName name="tokasiki" localSheetId="0">#REF!</definedName>
    <definedName name="tokasiki" localSheetId="1">#REF!</definedName>
    <definedName name="tokasiki" localSheetId="2">#REF!</definedName>
    <definedName name="tokasiki" localSheetId="3">#REF!</definedName>
    <definedName name="tokasiki" localSheetId="4">#REF!</definedName>
    <definedName name="tokasiki" localSheetId="5">[18]島尻地区!#REF!</definedName>
    <definedName name="tokasiki">#REF!</definedName>
    <definedName name="tomi" localSheetId="0">#REF!</definedName>
    <definedName name="tomi" localSheetId="3">#REF!</definedName>
    <definedName name="tomi" localSheetId="4">#REF!</definedName>
    <definedName name="tomi" localSheetId="5">#REF!</definedName>
    <definedName name="tomi">#REF!</definedName>
    <definedName name="tomisiro" localSheetId="0">#REF!</definedName>
    <definedName name="tomisiro" localSheetId="2">#REF!</definedName>
    <definedName name="tomisiro" localSheetId="5">[18]島尻地区!#REF!</definedName>
    <definedName name="tomisiro">#REF!</definedName>
    <definedName name="tona" localSheetId="0">#REF!</definedName>
    <definedName name="tona" localSheetId="3">#REF!</definedName>
    <definedName name="tona" localSheetId="4">#REF!</definedName>
    <definedName name="tona" localSheetId="5">#REF!</definedName>
    <definedName name="tona">#REF!</definedName>
    <definedName name="tonaki" localSheetId="0">#REF!</definedName>
    <definedName name="tonaki" localSheetId="2">#REF!</definedName>
    <definedName name="tonaki" localSheetId="5">[18]島尻地区!#REF!</definedName>
    <definedName name="tonaki">#REF!</definedName>
    <definedName name="tya" localSheetId="0">#REF!</definedName>
    <definedName name="tya" localSheetId="5">#REF!</definedName>
    <definedName name="tya">#REF!</definedName>
    <definedName name="tyatan" localSheetId="0">#REF!</definedName>
    <definedName name="tyatan" localSheetId="2">#REF!</definedName>
    <definedName name="tyatan" localSheetId="5">[18]中頭地区!#REF!</definedName>
    <definedName name="tyatan">#REF!</definedName>
    <definedName name="ue" localSheetId="0">#REF!</definedName>
    <definedName name="ue" localSheetId="2">[13]宮・八地区!#REF!</definedName>
    <definedName name="ue" localSheetId="5">#REF!</definedName>
    <definedName name="ue">#REF!</definedName>
    <definedName name="ueno" localSheetId="0">表75!#REF!</definedName>
    <definedName name="ueno" localSheetId="1">#REF!</definedName>
    <definedName name="ueno" localSheetId="2">#REF!</definedName>
    <definedName name="ueno" localSheetId="3">表78!#REF!</definedName>
    <definedName name="ueno" localSheetId="4">表79!#REF!</definedName>
    <definedName name="ueno" localSheetId="5">表80!#REF!</definedName>
    <definedName name="ueno">[4]宮・八地区!#REF!</definedName>
    <definedName name="ura" localSheetId="0">#REF!</definedName>
    <definedName name="ura" localSheetId="1">#REF!</definedName>
    <definedName name="ura" localSheetId="2">#REF!</definedName>
    <definedName name="ura" localSheetId="3">#REF!</definedName>
    <definedName name="ura" localSheetId="4">#REF!</definedName>
    <definedName name="ura" localSheetId="5">#REF!</definedName>
    <definedName name="ura">#REF!</definedName>
    <definedName name="urasoe" localSheetId="0">#REF!</definedName>
    <definedName name="urasoe" localSheetId="1">#REF!</definedName>
    <definedName name="urasoe" localSheetId="2">#REF!</definedName>
    <definedName name="urasoe" localSheetId="3">#REF!</definedName>
    <definedName name="urasoe" localSheetId="4">#REF!</definedName>
    <definedName name="urasoe" localSheetId="5">[18]那覇地区!#REF!</definedName>
    <definedName name="urasoe">#REF!</definedName>
    <definedName name="usitya" localSheetId="0">#REF!</definedName>
    <definedName name="usitya" localSheetId="1">#REF!</definedName>
    <definedName name="usitya" localSheetId="5">#REF!</definedName>
    <definedName name="usitya">#REF!</definedName>
    <definedName name="yoka" localSheetId="0">#REF!</definedName>
    <definedName name="yoka" localSheetId="2">[13]中頭地区!#REF!</definedName>
    <definedName name="yoka" localSheetId="3">#REF!</definedName>
    <definedName name="yoka" localSheetId="4">#REF!</definedName>
    <definedName name="yoka" localSheetId="5">#REF!</definedName>
    <definedName name="yoka">#REF!</definedName>
    <definedName name="yokatu" localSheetId="0">[3]中頭地区!#REF!</definedName>
    <definedName name="yokatu" localSheetId="1">#REF!</definedName>
    <definedName name="yokatu" localSheetId="2">#REF!</definedName>
    <definedName name="yokatu" localSheetId="3">[15]中頭地区!#REF!</definedName>
    <definedName name="yokatu" localSheetId="4">[15]中頭地区!#REF!</definedName>
    <definedName name="yokatu" localSheetId="5">[18]中頭地区!#REF!</definedName>
    <definedName name="yokatu">[4]中頭地区!#REF!</definedName>
    <definedName name="yomi" localSheetId="0">#REF!</definedName>
    <definedName name="yomi" localSheetId="1">#REF!</definedName>
    <definedName name="yomi" localSheetId="2">#REF!</definedName>
    <definedName name="yomi" localSheetId="3">#REF!</definedName>
    <definedName name="yomi" localSheetId="4">#REF!</definedName>
    <definedName name="yomi" localSheetId="5">#REF!</definedName>
    <definedName name="yomi">#REF!</definedName>
    <definedName name="yomitan" localSheetId="0">#REF!</definedName>
    <definedName name="yomitan" localSheetId="1">#REF!</definedName>
    <definedName name="yomitan" localSheetId="2">#REF!</definedName>
    <definedName name="yomitan" localSheetId="3">#REF!</definedName>
    <definedName name="yomitan" localSheetId="4">#REF!</definedName>
    <definedName name="yomitan" localSheetId="5">[18]中頭地区!#REF!</definedName>
    <definedName name="yomitan">#REF!</definedName>
    <definedName name="yona" localSheetId="0">#REF!</definedName>
    <definedName name="yona" localSheetId="1">#REF!</definedName>
    <definedName name="yona" localSheetId="3">#REF!</definedName>
    <definedName name="yona" localSheetId="4">#REF!</definedName>
    <definedName name="yona" localSheetId="5">#REF!</definedName>
    <definedName name="yona">#REF!</definedName>
    <definedName name="yonabaru" localSheetId="0">#REF!</definedName>
    <definedName name="yonabaru" localSheetId="2">#REF!</definedName>
    <definedName name="yonabaru" localSheetId="5">[18]島尻地区!#REF!</definedName>
    <definedName name="yonabaru">#REF!</definedName>
    <definedName name="yonaberu" localSheetId="0">#REF!</definedName>
    <definedName name="yonaberu" localSheetId="5">#REF!</definedName>
    <definedName name="yonaberu">#REF!</definedName>
    <definedName name="yonaguni" localSheetId="0">表75!$D$56:$BA$56</definedName>
    <definedName name="yonaguni" localSheetId="1">#REF!</definedName>
    <definedName name="yonaguni" localSheetId="2">#REF!</definedName>
    <definedName name="yonaguni" localSheetId="3">表78!#REF!</definedName>
    <definedName name="yonaguni" localSheetId="4">表79!#REF!</definedName>
    <definedName name="yonaguni" localSheetId="5">表80!#REF!</definedName>
    <definedName name="yonaguni">#REF!</definedName>
    <definedName name="yonairo" localSheetId="0">[9]中頭地区!#REF!</definedName>
    <definedName name="yonairo" localSheetId="1">[10]中頭地区!#REF!</definedName>
    <definedName name="yonairo" localSheetId="2">[10]中頭地区!#REF!</definedName>
    <definedName name="yonairo" localSheetId="3">[10]中頭地区!#REF!</definedName>
    <definedName name="yonairo" localSheetId="4">[10]中頭地区!#REF!</definedName>
    <definedName name="yonairo" localSheetId="5">[10]中頭地区!#REF!</definedName>
    <definedName name="yonairo">[10]中頭地区!#REF!</definedName>
    <definedName name="yonasi" localSheetId="0">[1]中頭地区!#REF!</definedName>
    <definedName name="yonasi" localSheetId="1">[2]中頭地区!#REF!</definedName>
    <definedName name="yonasi" localSheetId="5">[2]中頭地区!#REF!</definedName>
    <definedName name="yonasi">[2]中頭地区!#REF!</definedName>
    <definedName name="yonasiro" localSheetId="0">#REF!</definedName>
    <definedName name="yonasiro" localSheetId="1">#REF!</definedName>
    <definedName name="yonasiro" localSheetId="2">#REF!</definedName>
    <definedName name="yonasiro" localSheetId="3">#REF!</definedName>
    <definedName name="yonasiro" localSheetId="4">#REF!</definedName>
    <definedName name="yonasiro" localSheetId="5">#REF!</definedName>
    <definedName name="yonasiro">#REF!</definedName>
    <definedName name="yosasiro" localSheetId="0">[3]中頭地区!#REF!</definedName>
    <definedName name="yosasiro" localSheetId="1">#REF!</definedName>
    <definedName name="yosasiro" localSheetId="2">#REF!</definedName>
    <definedName name="yosasiro" localSheetId="3">[15]中頭地区!#REF!</definedName>
    <definedName name="yosasiro" localSheetId="4">[15]中頭地区!#REF!</definedName>
    <definedName name="yosasiro" localSheetId="5">[18]中頭地区!#REF!</definedName>
    <definedName name="yosasiro">[4]中頭地区!#REF!</definedName>
    <definedName name="zama" localSheetId="0">#REF!</definedName>
    <definedName name="zama" localSheetId="1">#REF!</definedName>
    <definedName name="zama" localSheetId="2">#REF!</definedName>
    <definedName name="zama" localSheetId="3">#REF!</definedName>
    <definedName name="zama" localSheetId="4">#REF!</definedName>
    <definedName name="zama" localSheetId="5">#REF!</definedName>
    <definedName name="zama">#REF!</definedName>
    <definedName name="zamami" localSheetId="0">#REF!</definedName>
    <definedName name="zamami" localSheetId="1">#REF!</definedName>
    <definedName name="zamami" localSheetId="2">#REF!</definedName>
    <definedName name="zamami" localSheetId="3">#REF!</definedName>
    <definedName name="zamami" localSheetId="4">#REF!</definedName>
    <definedName name="zamami" localSheetId="5">[18]島尻地区!#REF!</definedName>
    <definedName name="zamami">#REF!</definedName>
    <definedName name="伊_江_村" localSheetId="0">[3]国頭地区!#REF!</definedName>
    <definedName name="伊_江_村" localSheetId="1">#REF!</definedName>
    <definedName name="伊_江_村" localSheetId="2">#REF!</definedName>
    <definedName name="伊_江_村" localSheetId="3">[15]国頭地区!#REF!</definedName>
    <definedName name="伊_江_村" localSheetId="4">[15]国頭地区!#REF!</definedName>
    <definedName name="伊_江_村" localSheetId="5">[18]国頭地区!#REF!</definedName>
    <definedName name="伊_江_村">[4]国頭地区!#REF!</definedName>
    <definedName name="印刷" localSheetId="0">#REF!</definedName>
    <definedName name="印刷" localSheetId="1">表76!$B$69</definedName>
    <definedName name="印刷" localSheetId="2">#REF!</definedName>
    <definedName name="印刷" localSheetId="3">#REF!</definedName>
    <definedName name="印刷" localSheetId="4">#REF!</definedName>
    <definedName name="印刷" localSheetId="5">#REF!</definedName>
    <definedName name="印刷">#REF!</definedName>
    <definedName name="印刷１" localSheetId="0">表75!$B$65</definedName>
    <definedName name="印刷１" localSheetId="1">#REF!</definedName>
    <definedName name="印刷１" localSheetId="2">表77!$B$69</definedName>
    <definedName name="印刷１" localSheetId="3">表78!$B$4</definedName>
    <definedName name="印刷１" localSheetId="4">表79!$B$3</definedName>
    <definedName name="印刷１" localSheetId="5">表80!$B$3</definedName>
    <definedName name="印刷１">#REF!</definedName>
    <definedName name="印刷２" localSheetId="0">#REF!</definedName>
    <definedName name="印刷２" localSheetId="1">#REF!</definedName>
    <definedName name="印刷２" localSheetId="2">#REF!</definedName>
    <definedName name="印刷２" localSheetId="3">#REF!</definedName>
    <definedName name="印刷２" localSheetId="4">#REF!</definedName>
    <definedName name="印刷２" localSheetId="5">#REF!</definedName>
    <definedName name="印刷２">#REF!</definedName>
    <definedName name="宜野座村" localSheetId="0">[3]国頭地区!#REF!</definedName>
    <definedName name="宜野座村" localSheetId="1">#REF!</definedName>
    <definedName name="宜野座村" localSheetId="2">#REF!</definedName>
    <definedName name="宜野座村" localSheetId="3">[15]国頭地区!#REF!</definedName>
    <definedName name="宜野座村" localSheetId="4">[15]国頭地区!#REF!</definedName>
    <definedName name="宜野座村" localSheetId="5">[18]国頭地区!#REF!</definedName>
    <definedName name="宜野座村">[4]国頭地区!#REF!</definedName>
    <definedName name="金_武_町" localSheetId="0">[3]国頭地区!#REF!</definedName>
    <definedName name="金_武_町" localSheetId="1">#REF!</definedName>
    <definedName name="金_武_町" localSheetId="2">#REF!</definedName>
    <definedName name="金_武_町" localSheetId="3">[15]国頭地区!#REF!</definedName>
    <definedName name="金_武_町" localSheetId="4">[15]国頭地区!#REF!</definedName>
    <definedName name="金_武_町" localSheetId="5">[18]国頭地区!#REF!</definedName>
    <definedName name="金_武_町">[4]国頭地区!#REF!</definedName>
    <definedName name="計" localSheetId="0">表75!#REF!</definedName>
    <definedName name="計" localSheetId="1">#REF!</definedName>
    <definedName name="計" localSheetId="2">#REF!</definedName>
    <definedName name="計" localSheetId="3">表78!#REF!</definedName>
    <definedName name="計" localSheetId="4">表79!#REF!</definedName>
    <definedName name="計" localSheetId="5">表80!#REF!</definedName>
    <definedName name="計">[4]国頭地区!#REF!</definedName>
    <definedName name="国_頭_村" localSheetId="0">[3]国頭地区!#REF!</definedName>
    <definedName name="国_頭_村" localSheetId="1">#REF!</definedName>
    <definedName name="国_頭_村" localSheetId="2">#REF!</definedName>
    <definedName name="国_頭_村" localSheetId="3">[15]国頭地区!#REF!</definedName>
    <definedName name="国_頭_村" localSheetId="4">[15]国頭地区!#REF!</definedName>
    <definedName name="国_頭_村" localSheetId="5">[18]国頭地区!#REF!</definedName>
    <definedName name="国_頭_村">[4]国頭地区!#REF!</definedName>
    <definedName name="国立計" localSheetId="0">#REF!</definedName>
    <definedName name="国立計" localSheetId="1">#REF!</definedName>
    <definedName name="国立計" localSheetId="2">#REF!</definedName>
    <definedName name="国立計" localSheetId="3">#REF!</definedName>
    <definedName name="国立計" localSheetId="4">#REF!</definedName>
    <definedName name="国立計" localSheetId="5">#REF!</definedName>
    <definedName name="国立計">#REF!</definedName>
    <definedName name="今帰仁村" localSheetId="0">[3]国頭地区!#REF!</definedName>
    <definedName name="今帰仁村" localSheetId="1">#REF!</definedName>
    <definedName name="今帰仁村" localSheetId="2">#REF!</definedName>
    <definedName name="今帰仁村" localSheetId="3">[15]国頭地区!#REF!</definedName>
    <definedName name="今帰仁村" localSheetId="4">[15]国頭地区!#REF!</definedName>
    <definedName name="今帰仁村" localSheetId="5">[18]国頭地区!#REF!</definedName>
    <definedName name="今帰仁村">[4]国頭地区!#REF!</definedName>
    <definedName name="私立計" localSheetId="0">#REF!</definedName>
    <definedName name="私立計" localSheetId="1">#REF!</definedName>
    <definedName name="私立計" localSheetId="2">#REF!</definedName>
    <definedName name="私立計" localSheetId="3">#REF!</definedName>
    <definedName name="私立計" localSheetId="4">#REF!</definedName>
    <definedName name="私立計" localSheetId="5">#REF!</definedName>
    <definedName name="私立計">#REF!</definedName>
    <definedName name="大宜味村" localSheetId="0">[3]国頭地区!#REF!</definedName>
    <definedName name="大宜味村" localSheetId="1">#REF!</definedName>
    <definedName name="大宜味村" localSheetId="2">#REF!</definedName>
    <definedName name="大宜味村" localSheetId="3">[15]国頭地区!#REF!</definedName>
    <definedName name="大宜味村" localSheetId="4">[15]国頭地区!#REF!</definedName>
    <definedName name="大宜味村" localSheetId="5">[18]国頭地区!#REF!</definedName>
    <definedName name="大宜味村">[4]国頭地区!#REF!</definedName>
    <definedName name="東__村" localSheetId="0">[3]国頭地区!#REF!</definedName>
    <definedName name="東__村" localSheetId="1">#REF!</definedName>
    <definedName name="東__村" localSheetId="2">#REF!</definedName>
    <definedName name="東__村" localSheetId="3">[15]国頭地区!#REF!</definedName>
    <definedName name="東__村" localSheetId="4">[15]国頭地区!#REF!</definedName>
    <definedName name="東__村" localSheetId="5">[18]国頭地区!#REF!</definedName>
    <definedName name="東__村">[4]国頭地区!#REF!</definedName>
    <definedName name="本_部_町" localSheetId="0">[3]国頭地区!#REF!</definedName>
    <definedName name="本_部_町" localSheetId="1">#REF!</definedName>
    <definedName name="本_部_町" localSheetId="2">#REF!</definedName>
    <definedName name="本_部_町" localSheetId="3">[15]国頭地区!#REF!</definedName>
    <definedName name="本_部_町" localSheetId="4">[15]国頭地区!#REF!</definedName>
    <definedName name="本_部_町" localSheetId="5">[18]国頭地区!#REF!</definedName>
    <definedName name="本_部_町">[4]国頭地区!#REF!</definedName>
    <definedName name="名_護_市" localSheetId="0">[3]国頭地区!#REF!</definedName>
    <definedName name="名_護_市" localSheetId="1">#REF!</definedName>
    <definedName name="名_護_市" localSheetId="2">#REF!</definedName>
    <definedName name="名_護_市" localSheetId="3">[15]国頭地区!#REF!</definedName>
    <definedName name="名_護_市" localSheetId="4">[15]国頭地区!#REF!</definedName>
    <definedName name="名_護_市" localSheetId="5">[18]国頭地区!#REF!</definedName>
    <definedName name="名_護_市">[4]国頭地区!#REF!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D10" i="1" l="1"/>
  <c r="BD9" i="1"/>
  <c r="DU16" i="1" l="1"/>
  <c r="DT16" i="1"/>
  <c r="DS16" i="1"/>
  <c r="DR16" i="1"/>
  <c r="DQ16" i="1"/>
  <c r="DP16" i="1"/>
  <c r="DO16" i="1"/>
  <c r="DN16" i="1"/>
  <c r="DM16" i="1"/>
  <c r="DL16" i="1"/>
  <c r="DK16" i="1"/>
  <c r="DJ16" i="1"/>
  <c r="DU15" i="1"/>
  <c r="DR15" i="1"/>
  <c r="DL15" i="1" s="1"/>
  <c r="DO15" i="1"/>
  <c r="DK15" i="1"/>
  <c r="DJ15" i="1"/>
  <c r="DU14" i="1"/>
  <c r="DR14" i="1"/>
  <c r="DO14" i="1"/>
  <c r="DL14" i="1"/>
  <c r="DK14" i="1"/>
  <c r="DJ14" i="1"/>
</calcChain>
</file>

<file path=xl/comments1.xml><?xml version="1.0" encoding="utf-8"?>
<comments xmlns="http://schemas.openxmlformats.org/spreadsheetml/2006/main">
  <authors>
    <author>沖縄県</author>
  </authors>
  <commentList>
    <comment ref="AC6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手入力</t>
        </r>
      </text>
    </comment>
  </commentList>
</comments>
</file>

<file path=xl/sharedStrings.xml><?xml version="1.0" encoding="utf-8"?>
<sst xmlns="http://schemas.openxmlformats.org/spreadsheetml/2006/main" count="642" uniqueCount="215">
  <si>
    <t xml:space="preserve">         【中学校 卒業後の状況調査】</t>
    <rPh sb="10" eb="13">
      <t>チュウガッコウ</t>
    </rPh>
    <rPh sb="14" eb="17">
      <t>ソツギョウゴ</t>
    </rPh>
    <rPh sb="18" eb="20">
      <t>ジョウキョウ</t>
    </rPh>
    <rPh sb="20" eb="22">
      <t>チョウサ</t>
    </rPh>
    <phoneticPr fontId="5"/>
  </si>
  <si>
    <t>表75　状況別卒業者数</t>
    <rPh sb="4" eb="5">
      <t>ジョウ</t>
    </rPh>
    <rPh sb="5" eb="6">
      <t>キョウ</t>
    </rPh>
    <rPh sb="6" eb="7">
      <t>ベツ</t>
    </rPh>
    <phoneticPr fontId="9"/>
  </si>
  <si>
    <t>Ａ</t>
    <phoneticPr fontId="5"/>
  </si>
  <si>
    <t>Ｂ</t>
    <phoneticPr fontId="5"/>
  </si>
  <si>
    <t>Ｃ</t>
    <phoneticPr fontId="5"/>
  </si>
  <si>
    <t>Ｄ</t>
    <phoneticPr fontId="5"/>
  </si>
  <si>
    <t>Ｅ　 就職者等 （左記A,B,C,Dを除く）</t>
    <phoneticPr fontId="5"/>
  </si>
  <si>
    <t>Ｆ</t>
    <phoneticPr fontId="5"/>
  </si>
  <si>
    <t>Ｇ</t>
    <phoneticPr fontId="5"/>
  </si>
  <si>
    <t>（再掲）</t>
    <phoneticPr fontId="5"/>
  </si>
  <si>
    <t>卒業者に占める就職者の割合</t>
    <rPh sb="0" eb="3">
      <t>ソツギョウシャ</t>
    </rPh>
    <rPh sb="4" eb="5">
      <t>シ</t>
    </rPh>
    <rPh sb="7" eb="10">
      <t>シュウショクシャ</t>
    </rPh>
    <rPh sb="11" eb="13">
      <t>ワリアイ</t>
    </rPh>
    <phoneticPr fontId="9"/>
  </si>
  <si>
    <t>専修学校</t>
    <phoneticPr fontId="9"/>
  </si>
  <si>
    <t>公共職業能力</t>
    <phoneticPr fontId="9"/>
  </si>
  <si>
    <t>（ａ）</t>
    <phoneticPr fontId="5"/>
  </si>
  <si>
    <t xml:space="preserve">  常用労働者</t>
  </si>
  <si>
    <t>不詳　・</t>
    <phoneticPr fontId="9"/>
  </si>
  <si>
    <t>左記Ａのうち</t>
    <phoneticPr fontId="9"/>
  </si>
  <si>
    <t>（ｃ）
左記A,B,C,Dのうち就職している者　</t>
    <phoneticPr fontId="5"/>
  </si>
  <si>
    <r>
      <rPr>
        <sz val="11"/>
        <rFont val="ＭＳ 明朝"/>
        <family val="1"/>
        <charset val="128"/>
      </rPr>
      <t>（ｄ）</t>
    </r>
    <r>
      <rPr>
        <sz val="9"/>
        <rFont val="ＭＳ 明朝"/>
        <family val="1"/>
        <charset val="128"/>
      </rPr>
      <t xml:space="preserve">
左記E有期雇用労働者のうち雇用契約期間が一年以上,かつフルタイム勤務相当の者</t>
    </r>
    <phoneticPr fontId="5"/>
  </si>
  <si>
    <t>区　　　分</t>
    <rPh sb="0" eb="5">
      <t>クブン</t>
    </rPh>
    <phoneticPr fontId="9"/>
  </si>
  <si>
    <t>卒 業 者 総 数</t>
  </si>
  <si>
    <t>高等学校等進学者</t>
    <rPh sb="0" eb="2">
      <t>コウトウ</t>
    </rPh>
    <rPh sb="2" eb="4">
      <t>ガッコウ</t>
    </rPh>
    <rPh sb="4" eb="5">
      <t>トウ</t>
    </rPh>
    <phoneticPr fontId="9"/>
  </si>
  <si>
    <t>(高等課程)</t>
    <rPh sb="1" eb="3">
      <t>コウトウ</t>
    </rPh>
    <rPh sb="3" eb="5">
      <t>カテイ</t>
    </rPh>
    <phoneticPr fontId="9"/>
  </si>
  <si>
    <t>(一般課程)</t>
    <rPh sb="1" eb="3">
      <t>イッパン</t>
    </rPh>
    <rPh sb="3" eb="5">
      <t>カテイ</t>
    </rPh>
    <phoneticPr fontId="9"/>
  </si>
  <si>
    <t>開発施設等</t>
    <rPh sb="0" eb="2">
      <t>カイハツ</t>
    </rPh>
    <rPh sb="2" eb="4">
      <t>シセツ</t>
    </rPh>
    <rPh sb="4" eb="5">
      <t>トウ</t>
    </rPh>
    <phoneticPr fontId="9"/>
  </si>
  <si>
    <t>自営業主等</t>
    <phoneticPr fontId="5"/>
  </si>
  <si>
    <t>（ｂ）</t>
  </si>
  <si>
    <t>臨時労働者</t>
  </si>
  <si>
    <t>左記以外の者</t>
    <phoneticPr fontId="5"/>
  </si>
  <si>
    <t>死亡の者</t>
    <rPh sb="0" eb="2">
      <t>シボウ</t>
    </rPh>
    <rPh sb="3" eb="4">
      <t>モノ</t>
    </rPh>
    <phoneticPr fontId="9"/>
  </si>
  <si>
    <t>他県への</t>
    <phoneticPr fontId="9"/>
  </si>
  <si>
    <t>高等学校等進学率</t>
    <phoneticPr fontId="9"/>
  </si>
  <si>
    <t>進学者</t>
    <rPh sb="0" eb="3">
      <t>シンガクシャ</t>
    </rPh>
    <phoneticPr fontId="9"/>
  </si>
  <si>
    <t>等入学者</t>
    <rPh sb="0" eb="1">
      <t>トウ</t>
    </rPh>
    <rPh sb="1" eb="4">
      <t>ニュウガクシャ</t>
    </rPh>
    <phoneticPr fontId="9"/>
  </si>
  <si>
    <t>入学者</t>
    <rPh sb="0" eb="3">
      <t>ニュウガクシャ</t>
    </rPh>
    <phoneticPr fontId="9"/>
  </si>
  <si>
    <t xml:space="preserve"> 無期雇用
労働者
</t>
    <rPh sb="4" eb="5">
      <t>ヨウ</t>
    </rPh>
    <rPh sb="6" eb="9">
      <t>ロウドウシャ</t>
    </rPh>
    <phoneticPr fontId="5"/>
  </si>
  <si>
    <t xml:space="preserve"> 有期雇用
労働者
</t>
    <rPh sb="1" eb="2">
      <t>ユウ</t>
    </rPh>
    <rPh sb="4" eb="5">
      <t>ヨウ</t>
    </rPh>
    <rPh sb="6" eb="9">
      <t>ロウドウシャ</t>
    </rPh>
    <phoneticPr fontId="5"/>
  </si>
  <si>
    <t>進学者
（再掲）</t>
    <rPh sb="0" eb="3">
      <t>シンガクシャ</t>
    </rPh>
    <rPh sb="5" eb="7">
      <t>サイケイ</t>
    </rPh>
    <phoneticPr fontId="9"/>
  </si>
  <si>
    <t>高等学校等進学者</t>
  </si>
  <si>
    <t>専修学校
(高等課程)
進学者</t>
    <phoneticPr fontId="5"/>
  </si>
  <si>
    <t>専修学校
(一般課程)
等入学者</t>
    <phoneticPr fontId="5"/>
  </si>
  <si>
    <t>公共職業能力開発施設等入学者</t>
  </si>
  <si>
    <t>(％)</t>
    <phoneticPr fontId="9"/>
  </si>
  <si>
    <t>計</t>
  </si>
  <si>
    <t>男</t>
  </si>
  <si>
    <t>女</t>
  </si>
  <si>
    <t>計</t>
    <rPh sb="0" eb="1">
      <t>ケイ</t>
    </rPh>
    <phoneticPr fontId="9"/>
  </si>
  <si>
    <t>男</t>
    <rPh sb="0" eb="1">
      <t>オトコ</t>
    </rPh>
    <phoneticPr fontId="9"/>
  </si>
  <si>
    <t>女</t>
    <rPh sb="0" eb="1">
      <t>オンナ</t>
    </rPh>
    <phoneticPr fontId="9"/>
  </si>
  <si>
    <t>国立</t>
    <phoneticPr fontId="9"/>
  </si>
  <si>
    <t>私立</t>
    <phoneticPr fontId="9"/>
  </si>
  <si>
    <t>国  立</t>
  </si>
  <si>
    <t>公立</t>
    <phoneticPr fontId="9"/>
  </si>
  <si>
    <t>公立</t>
    <phoneticPr fontId="9"/>
  </si>
  <si>
    <t>私  立</t>
  </si>
  <si>
    <t>公  立</t>
  </si>
  <si>
    <t>国頭村</t>
  </si>
  <si>
    <t>大宜味村</t>
    <rPh sb="2" eb="3">
      <t>ミ</t>
    </rPh>
    <phoneticPr fontId="9"/>
  </si>
  <si>
    <t>東村</t>
  </si>
  <si>
    <t>今帰仁村</t>
  </si>
  <si>
    <t>本部町</t>
  </si>
  <si>
    <t>名護市</t>
  </si>
  <si>
    <t>宜野座村</t>
  </si>
  <si>
    <t>金武町</t>
  </si>
  <si>
    <t>伊江村</t>
  </si>
  <si>
    <t>伊平屋村</t>
  </si>
  <si>
    <t>伊是名村</t>
  </si>
  <si>
    <t>国頭計</t>
    <phoneticPr fontId="9"/>
  </si>
  <si>
    <t>恩納村</t>
  </si>
  <si>
    <t>うるま市</t>
    <phoneticPr fontId="9"/>
  </si>
  <si>
    <t>読谷村</t>
  </si>
  <si>
    <t>嘉手納町</t>
  </si>
  <si>
    <t>沖縄市</t>
  </si>
  <si>
    <t>北谷町</t>
  </si>
  <si>
    <t>宜野湾市</t>
  </si>
  <si>
    <t>北中城村</t>
  </si>
  <si>
    <t>中城村</t>
  </si>
  <si>
    <t>西原町</t>
  </si>
  <si>
    <t>中頭計</t>
    <phoneticPr fontId="9"/>
  </si>
  <si>
    <t>中頭計</t>
    <phoneticPr fontId="9"/>
  </si>
  <si>
    <t>浦添市</t>
  </si>
  <si>
    <t>那覇市</t>
  </si>
  <si>
    <t>久米島町</t>
    <rPh sb="0" eb="2">
      <t>クメ</t>
    </rPh>
    <rPh sb="2" eb="3">
      <t>ジマ</t>
    </rPh>
    <rPh sb="3" eb="4">
      <t>チョウ</t>
    </rPh>
    <phoneticPr fontId="9"/>
  </si>
  <si>
    <t>南大東村</t>
  </si>
  <si>
    <t>北大東村</t>
  </si>
  <si>
    <t>那覇計</t>
    <phoneticPr fontId="9"/>
  </si>
  <si>
    <t>那覇計</t>
    <phoneticPr fontId="9"/>
  </si>
  <si>
    <t>豊見城市</t>
    <rPh sb="3" eb="4">
      <t>シ</t>
    </rPh>
    <phoneticPr fontId="9"/>
  </si>
  <si>
    <t>糸満市</t>
  </si>
  <si>
    <t>南城市</t>
    <rPh sb="0" eb="2">
      <t>ナンジョウ</t>
    </rPh>
    <rPh sb="2" eb="3">
      <t>シ</t>
    </rPh>
    <phoneticPr fontId="9"/>
  </si>
  <si>
    <t>与那原町</t>
  </si>
  <si>
    <t>南風原町</t>
  </si>
  <si>
    <t>八重瀬町</t>
    <rPh sb="0" eb="2">
      <t>ヤエ</t>
    </rPh>
    <rPh sb="2" eb="3">
      <t>セ</t>
    </rPh>
    <phoneticPr fontId="9"/>
  </si>
  <si>
    <t>渡嘉敷村</t>
  </si>
  <si>
    <t>座間味村</t>
  </si>
  <si>
    <t>粟国村</t>
  </si>
  <si>
    <t>渡名喜村</t>
  </si>
  <si>
    <t>島尻計</t>
    <phoneticPr fontId="9"/>
  </si>
  <si>
    <t>宮古島市</t>
    <rPh sb="0" eb="3">
      <t>ミヤコジマ</t>
    </rPh>
    <phoneticPr fontId="9"/>
  </si>
  <si>
    <t>多良間村</t>
  </si>
  <si>
    <t>宮古計</t>
    <phoneticPr fontId="9"/>
  </si>
  <si>
    <t>石垣市</t>
  </si>
  <si>
    <t>竹富町</t>
  </si>
  <si>
    <t>与那国町</t>
  </si>
  <si>
    <t>八重山計</t>
    <phoneticPr fontId="9"/>
  </si>
  <si>
    <t>※｢卒業者に占める就職者の割合｣＝就職者（(a)+(b)+(c)+(d)）/卒業者総数</t>
    <phoneticPr fontId="9"/>
  </si>
  <si>
    <t>令和２年３月</t>
    <rPh sb="0" eb="2">
      <t>レイワ</t>
    </rPh>
    <phoneticPr fontId="4"/>
  </si>
  <si>
    <t>令和３年３月</t>
    <phoneticPr fontId="4"/>
  </si>
  <si>
    <t>※県立中学校は公立に含む。</t>
    <rPh sb="1" eb="3">
      <t>ケンリツ</t>
    </rPh>
    <rPh sb="3" eb="6">
      <t>チュウガッコウ</t>
    </rPh>
    <rPh sb="7" eb="9">
      <t>コウリツ</t>
    </rPh>
    <rPh sb="10" eb="11">
      <t>フク</t>
    </rPh>
    <phoneticPr fontId="9"/>
  </si>
  <si>
    <t>表76  高等学校等への進学者数</t>
    <phoneticPr fontId="9"/>
  </si>
  <si>
    <t>区  　　分</t>
    <phoneticPr fontId="9"/>
  </si>
  <si>
    <t>高   等   学   校   本   科</t>
    <phoneticPr fontId="9"/>
  </si>
  <si>
    <t>高等学校</t>
    <phoneticPr fontId="9"/>
  </si>
  <si>
    <t>高　　等</t>
    <phoneticPr fontId="9"/>
  </si>
  <si>
    <t>特別支援
学　　校
高 等 部</t>
    <rPh sb="0" eb="2">
      <t>トクベツ</t>
    </rPh>
    <rPh sb="2" eb="4">
      <t>シエン</t>
    </rPh>
    <rPh sb="5" eb="6">
      <t>ガク</t>
    </rPh>
    <rPh sb="8" eb="9">
      <t>コウ</t>
    </rPh>
    <rPh sb="10" eb="11">
      <t>タカ</t>
    </rPh>
    <rPh sb="12" eb="13">
      <t>トウ</t>
    </rPh>
    <rPh sb="14" eb="15">
      <t>ブ</t>
    </rPh>
    <phoneticPr fontId="9"/>
  </si>
  <si>
    <t>全   日   制</t>
    <phoneticPr fontId="9"/>
  </si>
  <si>
    <t>定 時 制</t>
    <phoneticPr fontId="9"/>
  </si>
  <si>
    <t>通 信 制</t>
    <phoneticPr fontId="9"/>
  </si>
  <si>
    <t>別　　科</t>
    <rPh sb="0" eb="4">
      <t>ベッカ</t>
    </rPh>
    <phoneticPr fontId="9"/>
  </si>
  <si>
    <t>専門学校</t>
    <rPh sb="0" eb="2">
      <t>センモン</t>
    </rPh>
    <rPh sb="2" eb="4">
      <t>ガッコウ</t>
    </rPh>
    <phoneticPr fontId="9"/>
  </si>
  <si>
    <t>令和３年３月</t>
    <rPh sb="0" eb="2">
      <t>レイワ</t>
    </rPh>
    <phoneticPr fontId="9"/>
  </si>
  <si>
    <t>国立</t>
  </si>
  <si>
    <t>私立</t>
  </si>
  <si>
    <t>公立</t>
  </si>
  <si>
    <t>大宜味村</t>
  </si>
  <si>
    <t>国    頭    計</t>
    <phoneticPr fontId="9"/>
  </si>
  <si>
    <t>中    頭    計</t>
    <phoneticPr fontId="9"/>
  </si>
  <si>
    <t>那    覇    計</t>
    <phoneticPr fontId="9"/>
  </si>
  <si>
    <t>粟国村</t>
    <rPh sb="0" eb="1">
      <t>アワ</t>
    </rPh>
    <phoneticPr fontId="9"/>
  </si>
  <si>
    <t>島    尻    計</t>
    <phoneticPr fontId="9"/>
  </si>
  <si>
    <t>宮    古    計</t>
    <phoneticPr fontId="9"/>
  </si>
  <si>
    <t>八  重  山  計</t>
    <phoneticPr fontId="9"/>
  </si>
  <si>
    <t>表77　高等学校等への入学志願者数</t>
    <rPh sb="8" eb="9">
      <t>トウ</t>
    </rPh>
    <phoneticPr fontId="9"/>
  </si>
  <si>
    <t>区　　　分</t>
    <phoneticPr fontId="9"/>
  </si>
  <si>
    <t>卒 業 者 総 数</t>
    <phoneticPr fontId="9"/>
  </si>
  <si>
    <t>入学志願者数</t>
    <phoneticPr fontId="9"/>
  </si>
  <si>
    <t>高　等　学　校　本　科</t>
    <phoneticPr fontId="9"/>
  </si>
  <si>
    <t>中等教育学校
後期課程本科</t>
    <rPh sb="0" eb="2">
      <t>チュウトウ</t>
    </rPh>
    <rPh sb="2" eb="4">
      <t>キョウイク</t>
    </rPh>
    <rPh sb="4" eb="6">
      <t>ガッコウ</t>
    </rPh>
    <phoneticPr fontId="9"/>
  </si>
  <si>
    <t>高　　等
専門学校</t>
    <phoneticPr fontId="9"/>
  </si>
  <si>
    <t>特別支援
学校高等
部(本科)</t>
    <rPh sb="0" eb="2">
      <t>トクベツ</t>
    </rPh>
    <rPh sb="2" eb="4">
      <t>シエン</t>
    </rPh>
    <rPh sb="5" eb="7">
      <t>ガッコウ</t>
    </rPh>
    <rPh sb="7" eb="9">
      <t>コウトウ</t>
    </rPh>
    <rPh sb="10" eb="11">
      <t>ブ</t>
    </rPh>
    <rPh sb="12" eb="14">
      <t>ホンカ</t>
    </rPh>
    <phoneticPr fontId="9"/>
  </si>
  <si>
    <t>入学志願率(%)</t>
    <rPh sb="2" eb="4">
      <t>シガン</t>
    </rPh>
    <rPh sb="4" eb="5">
      <t>リツ</t>
    </rPh>
    <phoneticPr fontId="9"/>
  </si>
  <si>
    <t>全　 日 　制</t>
    <phoneticPr fontId="9"/>
  </si>
  <si>
    <t>全日制</t>
    <rPh sb="0" eb="3">
      <t>ゼンニチセイ</t>
    </rPh>
    <phoneticPr fontId="9"/>
  </si>
  <si>
    <t>定時制</t>
    <rPh sb="0" eb="3">
      <t>テイジセイ</t>
    </rPh>
    <phoneticPr fontId="9"/>
  </si>
  <si>
    <t>国 　 立</t>
    <phoneticPr fontId="9"/>
  </si>
  <si>
    <t>私　　立</t>
    <phoneticPr fontId="9"/>
  </si>
  <si>
    <t>公　  立</t>
    <phoneticPr fontId="9"/>
  </si>
  <si>
    <t>国  頭  計</t>
    <phoneticPr fontId="9"/>
  </si>
  <si>
    <t>うるま市</t>
  </si>
  <si>
    <t>中  頭  計</t>
    <phoneticPr fontId="9"/>
  </si>
  <si>
    <t>久米島町</t>
  </si>
  <si>
    <t>那  覇  計</t>
    <phoneticPr fontId="9"/>
  </si>
  <si>
    <t>豊見城市</t>
    <rPh sb="3" eb="4">
      <t>シ</t>
    </rPh>
    <phoneticPr fontId="22"/>
  </si>
  <si>
    <t>南城市</t>
    <rPh sb="0" eb="2">
      <t>ナンジョウ</t>
    </rPh>
    <rPh sb="2" eb="3">
      <t>シ</t>
    </rPh>
    <phoneticPr fontId="22"/>
  </si>
  <si>
    <t>八重瀬町</t>
    <rPh sb="0" eb="2">
      <t>ヤエ</t>
    </rPh>
    <rPh sb="2" eb="3">
      <t>セ</t>
    </rPh>
    <phoneticPr fontId="22"/>
  </si>
  <si>
    <t>粟国村</t>
    <rPh sb="0" eb="1">
      <t>アワ</t>
    </rPh>
    <phoneticPr fontId="22"/>
  </si>
  <si>
    <t>島　尻　計</t>
    <phoneticPr fontId="9"/>
  </si>
  <si>
    <t>宮古島市</t>
  </si>
  <si>
    <t>宮  古  計</t>
    <phoneticPr fontId="9"/>
  </si>
  <si>
    <t>八 重 山 計</t>
    <phoneticPr fontId="9"/>
  </si>
  <si>
    <t xml:space="preserve"> 　      【中学校 卒業後の状況調査】</t>
    <rPh sb="9" eb="12">
      <t>チュウガッコウ</t>
    </rPh>
    <rPh sb="13" eb="16">
      <t>ソツギョウゴ</t>
    </rPh>
    <rPh sb="17" eb="19">
      <t>ジョウキョウ</t>
    </rPh>
    <rPh sb="19" eb="21">
      <t>チョウサ</t>
    </rPh>
    <phoneticPr fontId="5"/>
  </si>
  <si>
    <t>表78　専修学校（高等課程）進学者数及び専修学校（一般課程）等入学者数　</t>
    <rPh sb="9" eb="11">
      <t>コウトウ</t>
    </rPh>
    <rPh sb="11" eb="13">
      <t>カテイ</t>
    </rPh>
    <rPh sb="14" eb="17">
      <t>シンガクシャ</t>
    </rPh>
    <rPh sb="17" eb="18">
      <t>スウ</t>
    </rPh>
    <rPh sb="18" eb="19">
      <t>オヨ</t>
    </rPh>
    <rPh sb="20" eb="22">
      <t>センシュウ</t>
    </rPh>
    <rPh sb="22" eb="24">
      <t>ガッコウ</t>
    </rPh>
    <rPh sb="25" eb="27">
      <t>イッパン</t>
    </rPh>
    <rPh sb="27" eb="29">
      <t>カテイ</t>
    </rPh>
    <rPh sb="30" eb="31">
      <t>トウ</t>
    </rPh>
    <phoneticPr fontId="9"/>
  </si>
  <si>
    <t>区　  　分</t>
    <phoneticPr fontId="9"/>
  </si>
  <si>
    <t>専　　  修  　　学  　　校</t>
    <phoneticPr fontId="9"/>
  </si>
  <si>
    <t>各  種  学  校</t>
    <phoneticPr fontId="9"/>
  </si>
  <si>
    <t>公共職業</t>
    <phoneticPr fontId="9"/>
  </si>
  <si>
    <t>高  等  課  程</t>
    <phoneticPr fontId="9"/>
  </si>
  <si>
    <t>一  般  課  程</t>
    <phoneticPr fontId="9"/>
  </si>
  <si>
    <t>能力開発施設等</t>
    <rPh sb="0" eb="2">
      <t>ノウリョク</t>
    </rPh>
    <rPh sb="2" eb="4">
      <t>カイハツ</t>
    </rPh>
    <rPh sb="4" eb="6">
      <t>シセツ</t>
    </rPh>
    <rPh sb="6" eb="7">
      <t>トウ</t>
    </rPh>
    <phoneticPr fontId="9"/>
  </si>
  <si>
    <t>令和２年３月</t>
    <phoneticPr fontId="4"/>
  </si>
  <si>
    <t>国    頭  　計</t>
    <phoneticPr fontId="9"/>
  </si>
  <si>
    <t>久米島町</t>
    <rPh sb="0" eb="2">
      <t>クメ</t>
    </rPh>
    <rPh sb="2" eb="3">
      <t>ジマ</t>
    </rPh>
    <rPh sb="3" eb="4">
      <t>チョウ</t>
    </rPh>
    <phoneticPr fontId="22"/>
  </si>
  <si>
    <t>宮古島市</t>
    <rPh sb="0" eb="3">
      <t>ミヤコジマ</t>
    </rPh>
    <phoneticPr fontId="22"/>
  </si>
  <si>
    <t>宮   古   計</t>
    <phoneticPr fontId="9"/>
  </si>
  <si>
    <t>宮古島市</t>
    <rPh sb="0" eb="3">
      <t>ミヤコジマ</t>
    </rPh>
    <phoneticPr fontId="1"/>
  </si>
  <si>
    <t>島   尻   計</t>
    <phoneticPr fontId="9"/>
  </si>
  <si>
    <t>粟国村</t>
    <rPh sb="0" eb="1">
      <t>アワ</t>
    </rPh>
    <phoneticPr fontId="1"/>
  </si>
  <si>
    <t>八重瀬町</t>
    <rPh sb="0" eb="2">
      <t>ヤエ</t>
    </rPh>
    <rPh sb="2" eb="3">
      <t>セ</t>
    </rPh>
    <phoneticPr fontId="1"/>
  </si>
  <si>
    <t>南城市</t>
    <rPh sb="0" eb="2">
      <t>ナンジョウ</t>
    </rPh>
    <rPh sb="2" eb="3">
      <t>シ</t>
    </rPh>
    <phoneticPr fontId="1"/>
  </si>
  <si>
    <t>豊見城市</t>
    <rPh sb="3" eb="4">
      <t>シ</t>
    </rPh>
    <phoneticPr fontId="1"/>
  </si>
  <si>
    <t>那   覇   計</t>
    <phoneticPr fontId="9"/>
  </si>
  <si>
    <t>久米島町</t>
    <rPh sb="0" eb="2">
      <t>クメ</t>
    </rPh>
    <rPh sb="2" eb="3">
      <t>ジマ</t>
    </rPh>
    <rPh sb="3" eb="4">
      <t>チョウ</t>
    </rPh>
    <phoneticPr fontId="1"/>
  </si>
  <si>
    <t>中   頭   計</t>
    <phoneticPr fontId="9"/>
  </si>
  <si>
    <t>国   頭   計</t>
    <phoneticPr fontId="9"/>
  </si>
  <si>
    <t>公    立</t>
    <phoneticPr fontId="9"/>
  </si>
  <si>
    <t>私  　立</t>
    <phoneticPr fontId="9"/>
  </si>
  <si>
    <t>国    立</t>
    <phoneticPr fontId="9"/>
  </si>
  <si>
    <t>施設等入学者</t>
    <rPh sb="0" eb="2">
      <t>シセツ</t>
    </rPh>
    <rPh sb="2" eb="3">
      <t>トウ</t>
    </rPh>
    <rPh sb="3" eb="6">
      <t>ニュウガクシャ</t>
    </rPh>
    <phoneticPr fontId="9"/>
  </si>
  <si>
    <t>一般課程</t>
    <rPh sb="0" eb="2">
      <t>イッパン</t>
    </rPh>
    <rPh sb="2" eb="4">
      <t>カテイ</t>
    </rPh>
    <phoneticPr fontId="9"/>
  </si>
  <si>
    <t>高等課程</t>
    <rPh sb="0" eb="2">
      <t>コウトウ</t>
    </rPh>
    <rPh sb="2" eb="4">
      <t>カテイ</t>
    </rPh>
    <phoneticPr fontId="9"/>
  </si>
  <si>
    <t>特別支援学校高等部</t>
    <rPh sb="0" eb="2">
      <t>トクベツ</t>
    </rPh>
    <rPh sb="2" eb="4">
      <t>シエン</t>
    </rPh>
    <phoneticPr fontId="9"/>
  </si>
  <si>
    <t>高等学校等</t>
    <phoneticPr fontId="9"/>
  </si>
  <si>
    <t>学級卒業者</t>
    <rPh sb="0" eb="2">
      <t>ガッキュウ</t>
    </rPh>
    <rPh sb="2" eb="5">
      <t>ソツギョウシャ</t>
    </rPh>
    <phoneticPr fontId="9"/>
  </si>
  <si>
    <t>左記以外の者　　　・不詳・死亡</t>
    <rPh sb="0" eb="2">
      <t>サキ</t>
    </rPh>
    <rPh sb="2" eb="4">
      <t>イガイ</t>
    </rPh>
    <rPh sb="5" eb="6">
      <t>モノ</t>
    </rPh>
    <rPh sb="10" eb="12">
      <t>フショウ</t>
    </rPh>
    <rPh sb="13" eb="15">
      <t>シボウ</t>
    </rPh>
    <phoneticPr fontId="9"/>
  </si>
  <si>
    <t>就  職  者</t>
    <phoneticPr fontId="9"/>
  </si>
  <si>
    <t>公共職業能力開発</t>
    <rPh sb="0" eb="2">
      <t>コウキョウ</t>
    </rPh>
    <rPh sb="2" eb="4">
      <t>ショクギョウ</t>
    </rPh>
    <rPh sb="4" eb="6">
      <t>ノウリョク</t>
    </rPh>
    <rPh sb="6" eb="8">
      <t>カイハツ</t>
    </rPh>
    <phoneticPr fontId="9"/>
  </si>
  <si>
    <t>専　修　学　校</t>
    <rPh sb="0" eb="1">
      <t>アツム</t>
    </rPh>
    <rPh sb="2" eb="3">
      <t>オサム</t>
    </rPh>
    <rPh sb="4" eb="5">
      <t>ガク</t>
    </rPh>
    <rPh sb="6" eb="7">
      <t>コウ</t>
    </rPh>
    <phoneticPr fontId="9"/>
  </si>
  <si>
    <t>進　　　　学　　　　者</t>
    <rPh sb="0" eb="11">
      <t>シンガクシャ</t>
    </rPh>
    <phoneticPr fontId="9"/>
  </si>
  <si>
    <t>特別支援　</t>
    <rPh sb="0" eb="2">
      <t>トクベツ</t>
    </rPh>
    <rPh sb="2" eb="4">
      <t>シエン</t>
    </rPh>
    <phoneticPr fontId="9"/>
  </si>
  <si>
    <t>区       分</t>
    <phoneticPr fontId="9"/>
  </si>
  <si>
    <t>表79　特別支援学級卒業者の状況（再掲）</t>
    <rPh sb="4" eb="5">
      <t>トク</t>
    </rPh>
    <rPh sb="5" eb="6">
      <t>ベツ</t>
    </rPh>
    <rPh sb="6" eb="7">
      <t>ササ</t>
    </rPh>
    <rPh sb="7" eb="8">
      <t>エン</t>
    </rPh>
    <phoneticPr fontId="9"/>
  </si>
  <si>
    <t>表80　産業別・就職先別就職者数</t>
    <phoneticPr fontId="9"/>
  </si>
  <si>
    <t>第１次産業</t>
    <phoneticPr fontId="9"/>
  </si>
  <si>
    <t>第２次産業</t>
    <phoneticPr fontId="9"/>
  </si>
  <si>
    <t>第３次産業</t>
    <phoneticPr fontId="9"/>
  </si>
  <si>
    <t>左記以外</t>
    <phoneticPr fontId="9"/>
  </si>
  <si>
    <t>就職者のうち県外に就職した割合（％）</t>
    <rPh sb="0" eb="3">
      <t>シュウショクシャ</t>
    </rPh>
    <rPh sb="6" eb="8">
      <t>ケンガイ</t>
    </rPh>
    <rPh sb="9" eb="11">
      <t>シュウショク</t>
    </rPh>
    <rPh sb="13" eb="15">
      <t>ワリアイ</t>
    </rPh>
    <phoneticPr fontId="9"/>
  </si>
  <si>
    <t>男</t>
    <phoneticPr fontId="9"/>
  </si>
  <si>
    <t>女</t>
    <phoneticPr fontId="9"/>
  </si>
  <si>
    <t>県内</t>
    <rPh sb="1" eb="2">
      <t>ナイ</t>
    </rPh>
    <phoneticPr fontId="9"/>
  </si>
  <si>
    <t>県外</t>
    <rPh sb="1" eb="2">
      <t>ガイ</t>
    </rPh>
    <phoneticPr fontId="9"/>
  </si>
  <si>
    <t>令和２年３月</t>
    <rPh sb="0" eb="2">
      <t>レイワ</t>
    </rPh>
    <rPh sb="3" eb="4">
      <t>ネン</t>
    </rPh>
    <rPh sb="4" eb="5">
      <t>ヘイネン</t>
    </rPh>
    <rPh sb="5" eb="6">
      <t>ガツ</t>
    </rPh>
    <phoneticPr fontId="9"/>
  </si>
  <si>
    <t>令和３年３月</t>
    <rPh sb="0" eb="2">
      <t>レイワ</t>
    </rPh>
    <rPh sb="3" eb="4">
      <t>ネン</t>
    </rPh>
    <rPh sb="5" eb="6">
      <t>ガツ</t>
    </rPh>
    <phoneticPr fontId="9"/>
  </si>
  <si>
    <t>※令和３年の就職者は,卒業者のうち｢自営業主等｣及び｢無期雇用労働者｣,「進学者、専修学校(一般課程)等入学者及び公共職業能力開発</t>
    <rPh sb="1" eb="3">
      <t>レイワ</t>
    </rPh>
    <rPh sb="4" eb="5">
      <t>ネン</t>
    </rPh>
    <rPh sb="6" eb="9">
      <t>シュウショクシャ</t>
    </rPh>
    <rPh sb="18" eb="23">
      <t>ジエイギョウヌシトウ</t>
    </rPh>
    <rPh sb="24" eb="25">
      <t>オヨ</t>
    </rPh>
    <rPh sb="27" eb="31">
      <t>ムキコヨウ</t>
    </rPh>
    <rPh sb="31" eb="34">
      <t>ロウドウシャ</t>
    </rPh>
    <phoneticPr fontId="35"/>
  </si>
  <si>
    <t>施設等入学者のうち就職している者」,｢有期雇用労働者のうち雇用契約期間が一年以上、かつフルタイム勤務相当の者(再掲)｣をいう｡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</si>
</sst>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;&quot;－&quot;"/>
    <numFmt numFmtId="177" formatCode="#,##0.0;;&quot;－&quot;"/>
    <numFmt numFmtId="178" formatCode="#,##0.0"/>
    <numFmt numFmtId="179" formatCode="0.0_ "/>
  </numFmts>
  <fonts count="38">
    <font>
      <sz val="14"/>
      <name val="Terminal"/>
      <charset val="128"/>
    </font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b/>
      <sz val="1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7"/>
      <name val="Terminal"/>
      <family val="3"/>
      <charset val="255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明朝"/>
      <family val="1"/>
      <charset val="128"/>
    </font>
    <font>
      <sz val="7"/>
      <name val="ＭＳ Ｐゴシック"/>
      <family val="3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9.5"/>
      <name val="ＭＳ 明朝"/>
      <family val="1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</font>
    <font>
      <sz val="11"/>
      <color rgb="FF9C0006"/>
      <name val="游ゴシック"/>
      <family val="2"/>
      <charset val="128"/>
      <scheme val="minor"/>
    </font>
    <font>
      <b/>
      <sz val="15"/>
      <name val="ＭＳ Ｐゴシック"/>
      <family val="3"/>
      <charset val="128"/>
    </font>
    <font>
      <sz val="7"/>
      <name val="Terminal"/>
      <charset val="128"/>
    </font>
    <font>
      <b/>
      <sz val="15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Ｐゴシック"/>
      <family val="3"/>
      <charset val="128"/>
    </font>
    <font>
      <sz val="9"/>
      <color indexed="10"/>
      <name val="ＭＳ 明朝"/>
      <family val="1"/>
      <charset val="128"/>
    </font>
    <font>
      <b/>
      <sz val="22"/>
      <name val="ＭＳ Ｐゴシック"/>
      <family val="3"/>
      <charset val="128"/>
    </font>
    <font>
      <b/>
      <sz val="22"/>
      <name val="ＭＳ 明朝"/>
      <family val="1"/>
      <charset val="128"/>
    </font>
    <font>
      <sz val="11"/>
      <name val="Terminal"/>
      <family val="3"/>
      <charset val="255"/>
    </font>
    <font>
      <sz val="8"/>
      <name val="ＭＳ ゴシック"/>
      <family val="3"/>
      <charset val="128"/>
    </font>
    <font>
      <sz val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38" fontId="2" fillId="0" borderId="0" applyFont="0" applyFill="0" applyBorder="0" applyAlignment="0" applyProtection="0"/>
    <xf numFmtId="0" fontId="1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8" fillId="0" borderId="0">
      <alignment vertical="center"/>
    </xf>
  </cellStyleXfs>
  <cellXfs count="424">
    <xf numFmtId="0" fontId="0" fillId="0" borderId="0" xfId="0"/>
    <xf numFmtId="38" fontId="3" fillId="0" borderId="0" xfId="1" applyFont="1" applyFill="1" applyAlignment="1"/>
    <xf numFmtId="38" fontId="6" fillId="0" borderId="0" xfId="1" applyFont="1" applyFill="1" applyAlignment="1"/>
    <xf numFmtId="38" fontId="7" fillId="0" borderId="0" xfId="1" applyFont="1" applyFill="1" applyAlignment="1">
      <alignment horizontal="center"/>
    </xf>
    <xf numFmtId="38" fontId="6" fillId="0" borderId="0" xfId="1" applyFont="1" applyFill="1"/>
    <xf numFmtId="38" fontId="10" fillId="0" borderId="1" xfId="1" applyFont="1" applyFill="1" applyBorder="1" applyAlignment="1">
      <alignment vertical="center"/>
    </xf>
    <xf numFmtId="38" fontId="11" fillId="0" borderId="0" xfId="1" applyFont="1" applyFill="1"/>
    <xf numFmtId="38" fontId="10" fillId="0" borderId="2" xfId="1" applyFont="1" applyFill="1" applyBorder="1" applyAlignment="1">
      <alignment horizontal="center" vertical="center"/>
    </xf>
    <xf numFmtId="38" fontId="10" fillId="0" borderId="3" xfId="1" applyFont="1" applyFill="1" applyBorder="1" applyAlignment="1">
      <alignment horizontal="center" vertical="center"/>
    </xf>
    <xf numFmtId="38" fontId="11" fillId="0" borderId="4" xfId="1" applyFont="1" applyFill="1" applyBorder="1" applyAlignment="1">
      <alignment vertical="center"/>
    </xf>
    <xf numFmtId="38" fontId="11" fillId="0" borderId="2" xfId="1" applyFont="1" applyFill="1" applyBorder="1" applyAlignment="1">
      <alignment vertical="center"/>
    </xf>
    <xf numFmtId="38" fontId="11" fillId="0" borderId="2" xfId="1" applyFont="1" applyFill="1" applyBorder="1" applyAlignment="1">
      <alignment horizontal="center"/>
    </xf>
    <xf numFmtId="38" fontId="11" fillId="0" borderId="3" xfId="1" applyFont="1" applyFill="1" applyBorder="1" applyAlignment="1"/>
    <xf numFmtId="38" fontId="11" fillId="0" borderId="4" xfId="1" applyFont="1" applyFill="1" applyBorder="1" applyAlignment="1">
      <alignment vertical="center" wrapText="1"/>
    </xf>
    <xf numFmtId="38" fontId="11" fillId="0" borderId="2" xfId="1" applyFont="1" applyFill="1" applyBorder="1" applyAlignment="1">
      <alignment vertical="center" wrapText="1"/>
    </xf>
    <xf numFmtId="38" fontId="11" fillId="0" borderId="3" xfId="1" applyFont="1" applyFill="1" applyBorder="1" applyAlignment="1">
      <alignment vertical="center" wrapText="1"/>
    </xf>
    <xf numFmtId="38" fontId="10" fillId="0" borderId="4" xfId="1" applyFont="1" applyFill="1" applyBorder="1" applyAlignment="1">
      <alignment horizontal="center" vertical="center"/>
    </xf>
    <xf numFmtId="38" fontId="11" fillId="0" borderId="0" xfId="1" applyFont="1" applyFill="1" applyBorder="1"/>
    <xf numFmtId="38" fontId="11" fillId="0" borderId="0" xfId="1" applyFont="1" applyFill="1" applyBorder="1" applyAlignment="1" applyProtection="1">
      <alignment vertical="center"/>
      <protection locked="0"/>
    </xf>
    <xf numFmtId="38" fontId="11" fillId="0" borderId="0" xfId="1" applyFont="1" applyFill="1" applyBorder="1" applyAlignment="1" applyProtection="1">
      <alignment horizontal="center"/>
      <protection locked="0"/>
    </xf>
    <xf numFmtId="38" fontId="11" fillId="0" borderId="11" xfId="1" applyFont="1" applyFill="1" applyBorder="1" applyAlignment="1">
      <alignment vertical="center"/>
    </xf>
    <xf numFmtId="38" fontId="11" fillId="0" borderId="0" xfId="1" applyFont="1" applyFill="1" applyBorder="1" applyAlignment="1">
      <alignment vertical="center"/>
    </xf>
    <xf numFmtId="38" fontId="11" fillId="0" borderId="0" xfId="1" applyFont="1" applyFill="1" applyBorder="1" applyAlignment="1">
      <alignment horizontal="center" vertical="center"/>
    </xf>
    <xf numFmtId="38" fontId="11" fillId="0" borderId="12" xfId="1" applyFont="1" applyFill="1" applyBorder="1" applyAlignment="1">
      <alignment vertical="center"/>
    </xf>
    <xf numFmtId="38" fontId="11" fillId="0" borderId="3" xfId="1" applyFont="1" applyFill="1" applyBorder="1" applyAlignment="1">
      <alignment vertical="center"/>
    </xf>
    <xf numFmtId="38" fontId="11" fillId="0" borderId="11" xfId="1" applyFont="1" applyFill="1" applyBorder="1" applyAlignment="1">
      <alignment vertical="center" wrapText="1"/>
    </xf>
    <xf numFmtId="38" fontId="11" fillId="0" borderId="0" xfId="1" applyFont="1" applyFill="1" applyBorder="1" applyAlignment="1">
      <alignment vertical="center" wrapText="1"/>
    </xf>
    <xf numFmtId="38" fontId="11" fillId="0" borderId="12" xfId="1" applyFont="1" applyFill="1" applyBorder="1" applyAlignment="1">
      <alignment vertical="center" wrapText="1"/>
    </xf>
    <xf numFmtId="38" fontId="11" fillId="0" borderId="11" xfId="1" applyFont="1" applyFill="1" applyBorder="1"/>
    <xf numFmtId="38" fontId="12" fillId="0" borderId="4" xfId="1" applyFont="1" applyFill="1" applyBorder="1" applyAlignment="1">
      <alignment vertical="center" wrapText="1"/>
    </xf>
    <xf numFmtId="38" fontId="12" fillId="0" borderId="3" xfId="1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38" fontId="11" fillId="0" borderId="0" xfId="1" applyFont="1" applyFill="1" applyBorder="1" applyAlignment="1">
      <alignment horizontal="center"/>
    </xf>
    <xf numFmtId="38" fontId="11" fillId="0" borderId="12" xfId="1" applyFont="1" applyFill="1" applyBorder="1" applyAlignment="1">
      <alignment horizontal="center"/>
    </xf>
    <xf numFmtId="38" fontId="12" fillId="0" borderId="14" xfId="1" applyFont="1" applyFill="1" applyBorder="1" applyAlignment="1">
      <alignment vertical="top" wrapText="1"/>
    </xf>
    <xf numFmtId="38" fontId="12" fillId="0" borderId="15" xfId="1" applyFont="1" applyFill="1" applyBorder="1" applyAlignment="1">
      <alignment vertical="top" wrapText="1"/>
    </xf>
    <xf numFmtId="38" fontId="11" fillId="0" borderId="1" xfId="1" applyFont="1" applyFill="1" applyBorder="1"/>
    <xf numFmtId="0" fontId="0" fillId="0" borderId="1" xfId="0" applyFill="1" applyBorder="1" applyAlignment="1">
      <alignment vertical="center"/>
    </xf>
    <xf numFmtId="38" fontId="11" fillId="0" borderId="15" xfId="1" applyFont="1" applyFill="1" applyBorder="1" applyAlignment="1" applyProtection="1">
      <alignment horizontal="center"/>
      <protection locked="0"/>
    </xf>
    <xf numFmtId="38" fontId="11" fillId="0" borderId="14" xfId="1" applyFont="1" applyFill="1" applyBorder="1" applyAlignment="1">
      <alignment horizontal="center" vertical="center"/>
    </xf>
    <xf numFmtId="38" fontId="11" fillId="0" borderId="10" xfId="1" applyFont="1" applyFill="1" applyBorder="1" applyAlignment="1">
      <alignment horizontal="center" vertical="center"/>
    </xf>
    <xf numFmtId="38" fontId="11" fillId="0" borderId="16" xfId="1" applyFont="1" applyFill="1" applyBorder="1" applyAlignment="1">
      <alignment horizontal="center" vertical="center"/>
    </xf>
    <xf numFmtId="38" fontId="11" fillId="0" borderId="17" xfId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 wrapText="1"/>
    </xf>
    <xf numFmtId="38" fontId="11" fillId="0" borderId="14" xfId="1" applyFont="1" applyFill="1" applyBorder="1"/>
    <xf numFmtId="38" fontId="11" fillId="0" borderId="1" xfId="1" applyFont="1" applyFill="1" applyBorder="1" applyAlignment="1" applyProtection="1">
      <alignment horizontal="center"/>
      <protection locked="0"/>
    </xf>
    <xf numFmtId="176" fontId="14" fillId="0" borderId="11" xfId="1" applyNumberFormat="1" applyFont="1" applyFill="1" applyBorder="1" applyAlignment="1">
      <alignment shrinkToFit="1"/>
    </xf>
    <xf numFmtId="176" fontId="14" fillId="0" borderId="0" xfId="1" applyNumberFormat="1" applyFont="1" applyFill="1" applyBorder="1"/>
    <xf numFmtId="176" fontId="14" fillId="0" borderId="0" xfId="1" applyNumberFormat="1" applyFont="1" applyFill="1" applyBorder="1" applyAlignment="1">
      <alignment shrinkToFit="1"/>
    </xf>
    <xf numFmtId="176" fontId="15" fillId="0" borderId="0" xfId="1" applyNumberFormat="1" applyFont="1" applyFill="1" applyBorder="1"/>
    <xf numFmtId="177" fontId="14" fillId="0" borderId="0" xfId="1" applyNumberFormat="1" applyFont="1" applyFill="1" applyBorder="1" applyAlignment="1" applyProtection="1">
      <alignment horizontal="right"/>
    </xf>
    <xf numFmtId="177" fontId="14" fillId="0" borderId="2" xfId="1" applyNumberFormat="1" applyFont="1" applyFill="1" applyBorder="1" applyAlignment="1" applyProtection="1">
      <alignment horizontal="right"/>
    </xf>
    <xf numFmtId="176" fontId="15" fillId="0" borderId="11" xfId="1" applyNumberFormat="1" applyFont="1" applyFill="1" applyBorder="1" applyAlignment="1">
      <alignment shrinkToFit="1"/>
    </xf>
    <xf numFmtId="176" fontId="15" fillId="0" borderId="0" xfId="1" applyNumberFormat="1" applyFont="1" applyFill="1" applyBorder="1" applyAlignment="1">
      <alignment shrinkToFit="1"/>
    </xf>
    <xf numFmtId="177" fontId="15" fillId="0" borderId="0" xfId="1" applyNumberFormat="1" applyFont="1" applyFill="1" applyBorder="1" applyAlignment="1" applyProtection="1">
      <alignment horizontal="right"/>
    </xf>
    <xf numFmtId="38" fontId="16" fillId="0" borderId="0" xfId="1" applyFont="1" applyFill="1"/>
    <xf numFmtId="38" fontId="11" fillId="0" borderId="1" xfId="1" quotePrefix="1" applyFont="1" applyFill="1" applyBorder="1" applyAlignment="1">
      <alignment horizontal="center"/>
    </xf>
    <xf numFmtId="176" fontId="14" fillId="0" borderId="14" xfId="1" applyNumberFormat="1" applyFont="1" applyFill="1" applyBorder="1"/>
    <xf numFmtId="176" fontId="14" fillId="0" borderId="1" xfId="1" applyNumberFormat="1" applyFont="1" applyFill="1" applyBorder="1"/>
    <xf numFmtId="177" fontId="14" fillId="0" borderId="1" xfId="1" applyNumberFormat="1" applyFont="1" applyFill="1" applyBorder="1" applyAlignment="1" applyProtection="1">
      <alignment horizontal="right"/>
    </xf>
    <xf numFmtId="38" fontId="11" fillId="0" borderId="14" xfId="1" quotePrefix="1" applyFont="1" applyFill="1" applyBorder="1" applyAlignment="1">
      <alignment horizontal="center"/>
    </xf>
    <xf numFmtId="176" fontId="14" fillId="0" borderId="11" xfId="1" applyNumberFormat="1" applyFont="1" applyFill="1" applyBorder="1"/>
    <xf numFmtId="176" fontId="14" fillId="0" borderId="0" xfId="1" applyNumberFormat="1" applyFont="1" applyFill="1" applyBorder="1" applyProtection="1">
      <protection locked="0"/>
    </xf>
    <xf numFmtId="38" fontId="16" fillId="0" borderId="0" xfId="1" applyFont="1" applyFill="1" applyBorder="1"/>
    <xf numFmtId="38" fontId="16" fillId="0" borderId="0" xfId="1" applyFont="1" applyFill="1" applyBorder="1" applyAlignment="1">
      <alignment horizontal="distributed" vertical="top"/>
    </xf>
    <xf numFmtId="38" fontId="16" fillId="0" borderId="0" xfId="1" applyFont="1" applyFill="1" applyBorder="1" applyAlignment="1">
      <alignment horizontal="center"/>
    </xf>
    <xf numFmtId="176" fontId="15" fillId="0" borderId="11" xfId="1" applyNumberFormat="1" applyFont="1" applyFill="1" applyBorder="1"/>
    <xf numFmtId="38" fontId="16" fillId="0" borderId="11" xfId="1" applyFont="1" applyFill="1" applyBorder="1"/>
    <xf numFmtId="38" fontId="16" fillId="0" borderId="0" xfId="1" applyFont="1" applyFill="1" applyAlignment="1">
      <alignment horizontal="center"/>
    </xf>
    <xf numFmtId="38" fontId="16" fillId="0" borderId="0" xfId="1" applyFont="1" applyFill="1" applyProtection="1">
      <protection locked="0"/>
    </xf>
    <xf numFmtId="176" fontId="11" fillId="0" borderId="11" xfId="1" applyNumberFormat="1" applyFont="1" applyFill="1" applyBorder="1"/>
    <xf numFmtId="176" fontId="11" fillId="0" borderId="0" xfId="1" applyNumberFormat="1" applyFont="1" applyFill="1" applyBorder="1"/>
    <xf numFmtId="176" fontId="11" fillId="0" borderId="0" xfId="1" applyNumberFormat="1" applyFont="1" applyFill="1" applyBorder="1" applyProtection="1">
      <protection locked="0"/>
    </xf>
    <xf numFmtId="177" fontId="16" fillId="0" borderId="0" xfId="1" applyNumberFormat="1" applyFont="1" applyFill="1" applyBorder="1" applyAlignment="1" applyProtection="1">
      <alignment horizontal="right"/>
    </xf>
    <xf numFmtId="177" fontId="11" fillId="0" borderId="0" xfId="1" applyNumberFormat="1" applyFont="1" applyFill="1" applyBorder="1" applyAlignment="1" applyProtection="1">
      <alignment horizontal="right"/>
    </xf>
    <xf numFmtId="38" fontId="11" fillId="0" borderId="0" xfId="1" applyFont="1" applyFill="1" applyAlignment="1">
      <alignment horizontal="center"/>
    </xf>
    <xf numFmtId="38" fontId="11" fillId="0" borderId="0" xfId="1" applyFont="1" applyFill="1" applyProtection="1">
      <protection locked="0"/>
    </xf>
    <xf numFmtId="38" fontId="11" fillId="0" borderId="0" xfId="1" applyFont="1" applyFill="1" applyBorder="1" applyAlignment="1">
      <alignment horizontal="distributed"/>
    </xf>
    <xf numFmtId="38" fontId="11" fillId="0" borderId="0" xfId="1" applyFont="1" applyFill="1" applyBorder="1" applyAlignment="1">
      <alignment horizontal="centerContinuous"/>
    </xf>
    <xf numFmtId="38" fontId="11" fillId="0" borderId="0" xfId="1" quotePrefix="1" applyFont="1" applyFill="1" applyBorder="1" applyAlignment="1">
      <alignment horizontal="distributed"/>
    </xf>
    <xf numFmtId="38" fontId="11" fillId="0" borderId="0" xfId="1" quotePrefix="1" applyFont="1" applyFill="1" applyBorder="1" applyAlignment="1">
      <alignment horizontal="centerContinuous"/>
    </xf>
    <xf numFmtId="38" fontId="16" fillId="0" borderId="12" xfId="1" applyFont="1" applyFill="1" applyBorder="1" applyAlignment="1">
      <alignment horizontal="center"/>
    </xf>
    <xf numFmtId="38" fontId="16" fillId="0" borderId="11" xfId="1" applyFont="1" applyFill="1" applyBorder="1" applyAlignment="1">
      <alignment horizontal="center"/>
    </xf>
    <xf numFmtId="178" fontId="15" fillId="0" borderId="0" xfId="1" applyNumberFormat="1" applyFont="1" applyFill="1" applyBorder="1" applyAlignment="1" applyProtection="1">
      <alignment horizontal="right"/>
    </xf>
    <xf numFmtId="38" fontId="11" fillId="0" borderId="0" xfId="1" applyFont="1" applyFill="1" applyBorder="1" applyAlignment="1" applyProtection="1">
      <alignment horizontal="distributed"/>
      <protection locked="0"/>
    </xf>
    <xf numFmtId="38" fontId="11" fillId="0" borderId="0" xfId="1" applyFont="1" applyFill="1" applyBorder="1" applyAlignment="1" applyProtection="1">
      <alignment horizontal="centerContinuous"/>
      <protection locked="0"/>
    </xf>
    <xf numFmtId="38" fontId="11" fillId="0" borderId="0" xfId="1" applyFont="1" applyFill="1" applyAlignment="1">
      <alignment horizontal="centerContinuous"/>
    </xf>
    <xf numFmtId="38" fontId="16" fillId="0" borderId="1" xfId="1" applyFont="1" applyFill="1" applyBorder="1" applyAlignment="1">
      <alignment horizontal="center"/>
    </xf>
    <xf numFmtId="176" fontId="15" fillId="0" borderId="14" xfId="1" applyNumberFormat="1" applyFont="1" applyFill="1" applyBorder="1"/>
    <xf numFmtId="176" fontId="15" fillId="0" borderId="1" xfId="1" applyNumberFormat="1" applyFont="1" applyFill="1" applyBorder="1"/>
    <xf numFmtId="177" fontId="15" fillId="0" borderId="1" xfId="1" applyNumberFormat="1" applyFont="1" applyFill="1" applyBorder="1" applyAlignment="1" applyProtection="1">
      <alignment horizontal="right"/>
    </xf>
    <xf numFmtId="38" fontId="17" fillId="0" borderId="0" xfId="1" applyFont="1" applyFill="1"/>
    <xf numFmtId="177" fontId="11" fillId="0" borderId="0" xfId="1" applyNumberFormat="1" applyFont="1" applyFill="1" applyAlignment="1" applyProtection="1">
      <alignment horizontal="center"/>
      <protection locked="0"/>
    </xf>
    <xf numFmtId="177" fontId="11" fillId="0" borderId="0" xfId="1" applyNumberFormat="1" applyFont="1" applyFill="1" applyAlignment="1" applyProtection="1">
      <alignment horizontal="right"/>
      <protection locked="0"/>
    </xf>
    <xf numFmtId="0" fontId="19" fillId="0" borderId="0" xfId="2" applyFont="1" applyFill="1" applyBorder="1" applyAlignment="1"/>
    <xf numFmtId="38" fontId="11" fillId="0" borderId="0" xfId="1" applyFont="1" applyFill="1" applyAlignment="1" applyProtection="1">
      <alignment horizontal="right"/>
      <protection locked="0"/>
    </xf>
    <xf numFmtId="177" fontId="11" fillId="0" borderId="0" xfId="1" applyNumberFormat="1" applyFont="1" applyFill="1" applyAlignment="1">
      <alignment horizontal="center"/>
    </xf>
    <xf numFmtId="38" fontId="16" fillId="0" borderId="0" xfId="1" applyFont="1" applyFill="1" applyBorder="1" applyAlignment="1">
      <alignment horizontal="center"/>
    </xf>
    <xf numFmtId="38" fontId="16" fillId="0" borderId="12" xfId="1" applyFont="1" applyFill="1" applyBorder="1" applyAlignment="1">
      <alignment horizontal="center"/>
    </xf>
    <xf numFmtId="38" fontId="16" fillId="0" borderId="11" xfId="1" applyFont="1" applyFill="1" applyBorder="1" applyAlignment="1">
      <alignment horizontal="center"/>
    </xf>
    <xf numFmtId="38" fontId="11" fillId="0" borderId="10" xfId="1" applyFont="1" applyFill="1" applyBorder="1" applyAlignment="1">
      <alignment horizontal="center" vertical="center"/>
    </xf>
    <xf numFmtId="176" fontId="11" fillId="0" borderId="0" xfId="1" applyNumberFormat="1" applyFont="1" applyFill="1" applyBorder="1" applyProtection="1"/>
    <xf numFmtId="176" fontId="15" fillId="0" borderId="0" xfId="1" applyNumberFormat="1" applyFont="1" applyFill="1" applyBorder="1" applyProtection="1"/>
    <xf numFmtId="177" fontId="15" fillId="0" borderId="15" xfId="1" applyNumberFormat="1" applyFont="1" applyFill="1" applyBorder="1" applyAlignment="1" applyProtection="1">
      <alignment horizontal="right"/>
    </xf>
    <xf numFmtId="38" fontId="11" fillId="0" borderId="2" xfId="1" applyFont="1" applyFill="1" applyBorder="1" applyAlignment="1">
      <alignment horizontal="center"/>
    </xf>
    <xf numFmtId="38" fontId="21" fillId="0" borderId="0" xfId="1" applyFont="1" applyFill="1"/>
    <xf numFmtId="38" fontId="16" fillId="0" borderId="0" xfId="1" applyFont="1" applyFill="1" applyBorder="1" applyAlignment="1">
      <alignment horizontal="center"/>
    </xf>
    <xf numFmtId="38" fontId="16" fillId="0" borderId="12" xfId="1" applyFont="1" applyFill="1" applyBorder="1" applyAlignment="1">
      <alignment horizontal="center"/>
    </xf>
    <xf numFmtId="38" fontId="11" fillId="0" borderId="0" xfId="1" applyFont="1" applyFill="1" applyBorder="1" applyAlignment="1">
      <alignment horizontal="center"/>
    </xf>
    <xf numFmtId="38" fontId="11" fillId="0" borderId="6" xfId="1" applyFont="1" applyFill="1" applyBorder="1" applyAlignment="1">
      <alignment horizontal="center" vertical="center"/>
    </xf>
    <xf numFmtId="38" fontId="6" fillId="0" borderId="0" xfId="1" applyFont="1" applyFill="1" applyAlignment="1">
      <alignment horizontal="right"/>
    </xf>
    <xf numFmtId="38" fontId="8" fillId="0" borderId="1" xfId="1" applyFont="1" applyFill="1" applyBorder="1" applyAlignment="1">
      <alignment horizontal="left" vertical="center"/>
    </xf>
    <xf numFmtId="38" fontId="11" fillId="0" borderId="5" xfId="1" applyFont="1" applyFill="1" applyBorder="1" applyAlignment="1">
      <alignment horizontal="center" shrinkToFit="1"/>
    </xf>
    <xf numFmtId="38" fontId="11" fillId="0" borderId="6" xfId="1" applyFont="1" applyFill="1" applyBorder="1" applyAlignment="1">
      <alignment horizontal="center" vertical="center"/>
    </xf>
    <xf numFmtId="38" fontId="11" fillId="0" borderId="7" xfId="1" applyFont="1" applyFill="1" applyBorder="1" applyAlignment="1">
      <alignment horizontal="center" vertical="center"/>
    </xf>
    <xf numFmtId="38" fontId="11" fillId="0" borderId="8" xfId="1" applyFont="1" applyFill="1" applyBorder="1" applyAlignment="1">
      <alignment horizontal="center" vertical="center"/>
    </xf>
    <xf numFmtId="38" fontId="11" fillId="0" borderId="4" xfId="1" applyFont="1" applyFill="1" applyBorder="1" applyAlignment="1">
      <alignment horizontal="center" wrapText="1"/>
    </xf>
    <xf numFmtId="38" fontId="11" fillId="0" borderId="2" xfId="1" applyFont="1" applyFill="1" applyBorder="1" applyAlignment="1">
      <alignment horizontal="center" wrapText="1"/>
    </xf>
    <xf numFmtId="38" fontId="11" fillId="0" borderId="9" xfId="1" applyFont="1" applyFill="1" applyBorder="1" applyAlignment="1">
      <alignment horizontal="center" shrinkToFit="1"/>
    </xf>
    <xf numFmtId="38" fontId="11" fillId="0" borderId="2" xfId="1" applyFont="1" applyFill="1" applyBorder="1" applyAlignment="1">
      <alignment horizontal="center" shrinkToFit="1"/>
    </xf>
    <xf numFmtId="38" fontId="11" fillId="0" borderId="3" xfId="1" applyFont="1" applyFill="1" applyBorder="1" applyAlignment="1">
      <alignment horizontal="center" shrinkToFit="1"/>
    </xf>
    <xf numFmtId="38" fontId="11" fillId="0" borderId="10" xfId="1" applyFont="1" applyFill="1" applyBorder="1" applyAlignment="1">
      <alignment horizontal="center" vertical="center"/>
    </xf>
    <xf numFmtId="38" fontId="11" fillId="0" borderId="4" xfId="1" applyFont="1" applyFill="1" applyBorder="1" applyAlignment="1">
      <alignment horizontal="center" vertical="center" wrapText="1"/>
    </xf>
    <xf numFmtId="38" fontId="11" fillId="0" borderId="2" xfId="1" applyFont="1" applyFill="1" applyBorder="1" applyAlignment="1">
      <alignment horizontal="center" vertical="center" wrapText="1"/>
    </xf>
    <xf numFmtId="38" fontId="11" fillId="0" borderId="3" xfId="1" applyFont="1" applyFill="1" applyBorder="1" applyAlignment="1">
      <alignment horizontal="center" vertical="center" wrapText="1"/>
    </xf>
    <xf numFmtId="38" fontId="11" fillId="0" borderId="11" xfId="1" applyFont="1" applyFill="1" applyBorder="1" applyAlignment="1">
      <alignment horizontal="center" vertical="center" wrapText="1"/>
    </xf>
    <xf numFmtId="38" fontId="11" fillId="0" borderId="0" xfId="1" applyFont="1" applyFill="1" applyBorder="1" applyAlignment="1">
      <alignment horizontal="center" vertical="center" wrapText="1"/>
    </xf>
    <xf numFmtId="38" fontId="11" fillId="0" borderId="12" xfId="1" applyFont="1" applyFill="1" applyBorder="1" applyAlignment="1">
      <alignment horizontal="center" vertical="center" wrapText="1"/>
    </xf>
    <xf numFmtId="38" fontId="11" fillId="0" borderId="13" xfId="1" applyFont="1" applyFill="1" applyBorder="1" applyAlignment="1">
      <alignment horizontal="center" shrinkToFit="1"/>
    </xf>
    <xf numFmtId="38" fontId="11" fillId="0" borderId="0" xfId="1" applyFont="1" applyFill="1" applyBorder="1" applyAlignment="1">
      <alignment horizontal="center" shrinkToFit="1"/>
    </xf>
    <xf numFmtId="38" fontId="11" fillId="0" borderId="12" xfId="1" applyFont="1" applyFill="1" applyBorder="1" applyAlignment="1">
      <alignment horizontal="center" shrinkToFit="1"/>
    </xf>
    <xf numFmtId="38" fontId="11" fillId="0" borderId="10" xfId="1" applyFont="1" applyFill="1" applyBorder="1" applyAlignment="1">
      <alignment horizontal="center" vertical="center" wrapText="1" shrinkToFit="1"/>
    </xf>
    <xf numFmtId="38" fontId="11" fillId="0" borderId="10" xfId="1" applyFont="1" applyFill="1" applyBorder="1" applyAlignment="1">
      <alignment horizontal="center" vertical="center" shrinkToFit="1"/>
    </xf>
    <xf numFmtId="38" fontId="12" fillId="0" borderId="4" xfId="1" applyFont="1" applyFill="1" applyBorder="1" applyAlignment="1">
      <alignment horizontal="center" vertical="center" wrapText="1" shrinkToFit="1"/>
    </xf>
    <xf numFmtId="38" fontId="12" fillId="0" borderId="3" xfId="1" applyFont="1" applyFill="1" applyBorder="1" applyAlignment="1">
      <alignment horizontal="center" vertical="center" wrapText="1" shrinkToFit="1"/>
    </xf>
    <xf numFmtId="38" fontId="12" fillId="0" borderId="11" xfId="1" applyFont="1" applyFill="1" applyBorder="1" applyAlignment="1">
      <alignment horizontal="center" vertical="center" wrapText="1" shrinkToFit="1"/>
    </xf>
    <xf numFmtId="38" fontId="12" fillId="0" borderId="12" xfId="1" applyFont="1" applyFill="1" applyBorder="1" applyAlignment="1">
      <alignment horizontal="center" vertical="center" wrapText="1" shrinkToFit="1"/>
    </xf>
    <xf numFmtId="38" fontId="12" fillId="0" borderId="14" xfId="1" applyFont="1" applyFill="1" applyBorder="1" applyAlignment="1">
      <alignment horizontal="center" vertical="center" wrapText="1" shrinkToFit="1"/>
    </xf>
    <xf numFmtId="38" fontId="12" fillId="0" borderId="15" xfId="1" applyFont="1" applyFill="1" applyBorder="1" applyAlignment="1">
      <alignment horizontal="center" vertical="center" wrapText="1" shrinkToFit="1"/>
    </xf>
    <xf numFmtId="38" fontId="11" fillId="0" borderId="0" xfId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38" fontId="11" fillId="0" borderId="11" xfId="1" applyFont="1" applyFill="1" applyBorder="1" applyAlignment="1">
      <alignment horizontal="center" vertical="center"/>
    </xf>
    <xf numFmtId="38" fontId="11" fillId="0" borderId="0" xfId="1" applyFont="1" applyFill="1" applyBorder="1" applyAlignment="1">
      <alignment horizontal="center" vertical="center"/>
    </xf>
    <xf numFmtId="38" fontId="11" fillId="0" borderId="12" xfId="1" applyFont="1" applyFill="1" applyBorder="1" applyAlignment="1">
      <alignment horizontal="center" vertical="center"/>
    </xf>
    <xf numFmtId="38" fontId="11" fillId="0" borderId="11" xfId="1" applyFont="1" applyFill="1" applyBorder="1" applyAlignment="1">
      <alignment horizontal="center" wrapText="1"/>
    </xf>
    <xf numFmtId="38" fontId="11" fillId="0" borderId="0" xfId="1" applyFont="1" applyFill="1" applyBorder="1" applyAlignment="1">
      <alignment horizontal="center" wrapText="1"/>
    </xf>
    <xf numFmtId="38" fontId="11" fillId="0" borderId="11" xfId="1" applyFont="1" applyFill="1" applyBorder="1" applyAlignment="1">
      <alignment horizontal="center" vertical="top" shrinkToFit="1"/>
    </xf>
    <xf numFmtId="38" fontId="11" fillId="0" borderId="0" xfId="1" applyFont="1" applyFill="1" applyBorder="1" applyAlignment="1">
      <alignment horizontal="center" vertical="top" shrinkToFit="1"/>
    </xf>
    <xf numFmtId="38" fontId="11" fillId="0" borderId="12" xfId="1" applyFont="1" applyFill="1" applyBorder="1" applyAlignment="1">
      <alignment horizontal="center" vertical="top" shrinkToFit="1"/>
    </xf>
    <xf numFmtId="38" fontId="11" fillId="0" borderId="11" xfId="1" applyFont="1" applyFill="1" applyBorder="1" applyAlignment="1">
      <alignment horizontal="center" vertical="center" wrapText="1" shrinkToFit="1"/>
    </xf>
    <xf numFmtId="38" fontId="11" fillId="0" borderId="0" xfId="1" applyFont="1" applyFill="1" applyBorder="1" applyAlignment="1">
      <alignment horizontal="center" vertical="center" shrinkToFit="1"/>
    </xf>
    <xf numFmtId="38" fontId="11" fillId="0" borderId="12" xfId="1" applyFont="1" applyFill="1" applyBorder="1" applyAlignment="1">
      <alignment horizontal="center" vertical="center" shrinkToFit="1"/>
    </xf>
    <xf numFmtId="38" fontId="11" fillId="0" borderId="11" xfId="1" applyFont="1" applyFill="1" applyBorder="1" applyAlignment="1">
      <alignment horizontal="center" vertical="center" shrinkToFit="1"/>
    </xf>
    <xf numFmtId="38" fontId="11" fillId="0" borderId="11" xfId="1" applyFont="1" applyFill="1" applyBorder="1" applyAlignment="1">
      <alignment horizontal="center"/>
    </xf>
    <xf numFmtId="38" fontId="11" fillId="0" borderId="0" xfId="1" applyFont="1" applyFill="1" applyBorder="1" applyAlignment="1">
      <alignment horizontal="center"/>
    </xf>
    <xf numFmtId="38" fontId="11" fillId="0" borderId="12" xfId="1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38" fontId="11" fillId="0" borderId="16" xfId="1" applyFont="1" applyFill="1" applyBorder="1" applyAlignment="1">
      <alignment horizontal="center" vertical="top" shrinkToFit="1"/>
    </xf>
    <xf numFmtId="0" fontId="11" fillId="0" borderId="16" xfId="0" applyFont="1" applyFill="1" applyBorder="1" applyAlignment="1">
      <alignment horizontal="center" vertical="top"/>
    </xf>
    <xf numFmtId="38" fontId="11" fillId="0" borderId="13" xfId="1" applyFont="1" applyFill="1" applyBorder="1" applyAlignment="1">
      <alignment horizontal="center" vertical="top" wrapText="1" shrinkToFit="1"/>
    </xf>
    <xf numFmtId="38" fontId="13" fillId="0" borderId="11" xfId="1" applyFont="1" applyFill="1" applyBorder="1" applyAlignment="1">
      <alignment horizontal="center" vertical="top" wrapText="1"/>
    </xf>
    <xf numFmtId="38" fontId="13" fillId="0" borderId="12" xfId="1" applyFont="1" applyFill="1" applyBorder="1" applyAlignment="1">
      <alignment horizontal="center" vertical="top" wrapText="1"/>
    </xf>
    <xf numFmtId="38" fontId="13" fillId="0" borderId="14" xfId="1" applyFont="1" applyFill="1" applyBorder="1" applyAlignment="1">
      <alignment horizontal="center" vertical="top" wrapText="1"/>
    </xf>
    <xf numFmtId="38" fontId="13" fillId="0" borderId="15" xfId="1" applyFont="1" applyFill="1" applyBorder="1" applyAlignment="1">
      <alignment horizontal="center" vertical="top" wrapText="1"/>
    </xf>
    <xf numFmtId="38" fontId="12" fillId="0" borderId="4" xfId="1" applyFont="1" applyFill="1" applyBorder="1" applyAlignment="1">
      <alignment horizontal="center" vertical="center" wrapText="1"/>
    </xf>
    <xf numFmtId="38" fontId="12" fillId="0" borderId="3" xfId="1" applyFont="1" applyFill="1" applyBorder="1" applyAlignment="1">
      <alignment horizontal="center" vertical="center" wrapText="1"/>
    </xf>
    <xf numFmtId="38" fontId="11" fillId="0" borderId="2" xfId="1" applyFont="1" applyFill="1" applyBorder="1" applyAlignment="1">
      <alignment horizontal="center"/>
    </xf>
    <xf numFmtId="38" fontId="11" fillId="0" borderId="3" xfId="1" applyFont="1" applyFill="1" applyBorder="1" applyAlignment="1">
      <alignment horizontal="center"/>
    </xf>
    <xf numFmtId="38" fontId="11" fillId="0" borderId="4" xfId="1" applyFont="1" applyFill="1" applyBorder="1" applyAlignment="1">
      <alignment horizontal="center"/>
    </xf>
    <xf numFmtId="38" fontId="16" fillId="0" borderId="0" xfId="1" applyFont="1" applyFill="1" applyBorder="1" applyAlignment="1">
      <alignment horizontal="center"/>
    </xf>
    <xf numFmtId="38" fontId="16" fillId="0" borderId="12" xfId="1" applyFont="1" applyFill="1" applyBorder="1" applyAlignment="1">
      <alignment horizontal="center"/>
    </xf>
    <xf numFmtId="38" fontId="16" fillId="0" borderId="11" xfId="1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center" vertical="top"/>
    </xf>
    <xf numFmtId="0" fontId="11" fillId="0" borderId="15" xfId="0" applyFont="1" applyFill="1" applyBorder="1" applyAlignment="1">
      <alignment horizontal="center" vertical="top"/>
    </xf>
    <xf numFmtId="0" fontId="11" fillId="0" borderId="14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38" fontId="11" fillId="0" borderId="17" xfId="1" applyFont="1" applyFill="1" applyBorder="1" applyAlignment="1">
      <alignment horizontal="center" vertical="top"/>
    </xf>
    <xf numFmtId="38" fontId="11" fillId="0" borderId="1" xfId="1" applyFont="1" applyFill="1" applyBorder="1" applyAlignment="1">
      <alignment horizontal="center" vertical="top"/>
    </xf>
    <xf numFmtId="38" fontId="11" fillId="0" borderId="15" xfId="1" applyFont="1" applyFill="1" applyBorder="1" applyAlignment="1">
      <alignment horizontal="center" vertical="top"/>
    </xf>
    <xf numFmtId="0" fontId="11" fillId="0" borderId="14" xfId="0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11" fillId="0" borderId="15" xfId="0" applyFont="1" applyFill="1" applyBorder="1" applyAlignment="1">
      <alignment horizontal="right" vertical="center" wrapText="1"/>
    </xf>
    <xf numFmtId="38" fontId="11" fillId="0" borderId="16" xfId="1" applyFont="1" applyFill="1" applyBorder="1" applyAlignment="1">
      <alignment horizontal="center" vertical="top"/>
    </xf>
    <xf numFmtId="38" fontId="23" fillId="0" borderId="0" xfId="1" applyFont="1" applyFill="1" applyAlignment="1">
      <alignment horizontal="left"/>
    </xf>
    <xf numFmtId="38" fontId="11" fillId="0" borderId="0" xfId="1" applyFont="1" applyFill="1" applyAlignment="1">
      <alignment horizontal="left"/>
    </xf>
    <xf numFmtId="38" fontId="25" fillId="0" borderId="0" xfId="1" applyFont="1" applyFill="1" applyAlignment="1" applyProtection="1">
      <alignment horizontal="left"/>
      <protection locked="0"/>
    </xf>
    <xf numFmtId="38" fontId="26" fillId="0" borderId="0" xfId="1" applyFont="1" applyFill="1" applyAlignment="1">
      <alignment horizontal="left"/>
    </xf>
    <xf numFmtId="38" fontId="27" fillId="0" borderId="0" xfId="1" applyFont="1" applyFill="1" applyAlignment="1">
      <alignment vertical="center"/>
    </xf>
    <xf numFmtId="38" fontId="11" fillId="0" borderId="0" xfId="1" applyFont="1" applyFill="1" applyAlignment="1" applyProtection="1">
      <alignment horizontal="center"/>
      <protection locked="0"/>
    </xf>
    <xf numFmtId="38" fontId="11" fillId="0" borderId="0" xfId="1" applyFont="1" applyFill="1" applyAlignment="1" applyProtection="1">
      <alignment horizontal="left"/>
      <protection locked="0"/>
    </xf>
    <xf numFmtId="38" fontId="11" fillId="0" borderId="2" xfId="1" applyFont="1" applyFill="1" applyBorder="1"/>
    <xf numFmtId="38" fontId="11" fillId="0" borderId="2" xfId="1" applyFont="1" applyFill="1" applyBorder="1" applyAlignment="1">
      <alignment horizontal="center" vertical="center"/>
    </xf>
    <xf numFmtId="38" fontId="11" fillId="0" borderId="2" xfId="1" applyFont="1" applyFill="1" applyBorder="1" applyAlignment="1" applyProtection="1">
      <alignment horizontal="center"/>
      <protection locked="0"/>
    </xf>
    <xf numFmtId="38" fontId="11" fillId="0" borderId="4" xfId="1" applyFont="1" applyFill="1" applyBorder="1" applyAlignment="1">
      <alignment horizontal="center" vertical="center"/>
    </xf>
    <xf numFmtId="38" fontId="11" fillId="0" borderId="3" xfId="1" applyFont="1" applyFill="1" applyBorder="1" applyAlignment="1">
      <alignment horizontal="center" vertical="center"/>
    </xf>
    <xf numFmtId="38" fontId="11" fillId="0" borderId="14" xfId="1" applyFont="1" applyFill="1" applyBorder="1" applyAlignment="1">
      <alignment horizontal="center" vertical="center"/>
    </xf>
    <xf numFmtId="38" fontId="11" fillId="0" borderId="1" xfId="1" applyFont="1" applyFill="1" applyBorder="1" applyAlignment="1">
      <alignment horizontal="center" vertical="center"/>
    </xf>
    <xf numFmtId="38" fontId="11" fillId="0" borderId="15" xfId="1" applyFont="1" applyFill="1" applyBorder="1" applyAlignment="1">
      <alignment horizontal="center" vertical="center"/>
    </xf>
    <xf numFmtId="38" fontId="11" fillId="0" borderId="14" xfId="1" applyFont="1" applyFill="1" applyBorder="1" applyAlignment="1">
      <alignment horizontal="center" vertical="center" wrapText="1"/>
    </xf>
    <xf numFmtId="38" fontId="11" fillId="0" borderId="1" xfId="1" applyFont="1" applyFill="1" applyBorder="1" applyAlignment="1">
      <alignment horizontal="center" vertical="center" wrapText="1"/>
    </xf>
    <xf numFmtId="38" fontId="28" fillId="0" borderId="0" xfId="1" applyFont="1" applyFill="1"/>
    <xf numFmtId="38" fontId="11" fillId="0" borderId="0" xfId="1" applyFont="1" applyFill="1" applyBorder="1" applyProtection="1">
      <protection locked="0"/>
    </xf>
    <xf numFmtId="38" fontId="11" fillId="0" borderId="2" xfId="1" applyFont="1" applyBorder="1"/>
    <xf numFmtId="38" fontId="11" fillId="0" borderId="0" xfId="1" applyFont="1" applyBorder="1" applyAlignment="1" applyProtection="1">
      <alignment horizontal="center"/>
      <protection locked="0"/>
    </xf>
    <xf numFmtId="38" fontId="11" fillId="0" borderId="2" xfId="1" quotePrefix="1" applyFont="1" applyBorder="1" applyAlignment="1" applyProtection="1">
      <alignment horizontal="center"/>
      <protection locked="0"/>
    </xf>
    <xf numFmtId="176" fontId="14" fillId="0" borderId="11" xfId="1" applyNumberFormat="1" applyFont="1" applyBorder="1" applyAlignment="1">
      <alignment shrinkToFit="1"/>
    </xf>
    <xf numFmtId="176" fontId="14" fillId="0" borderId="0" xfId="1" applyNumberFormat="1" applyFont="1" applyBorder="1" applyAlignment="1">
      <alignment shrinkToFit="1"/>
    </xf>
    <xf numFmtId="38" fontId="16" fillId="0" borderId="0" xfId="1" applyFont="1" applyBorder="1"/>
    <xf numFmtId="38" fontId="16" fillId="0" borderId="0" xfId="1" applyFont="1" applyBorder="1" applyAlignment="1" applyProtection="1">
      <alignment horizontal="center"/>
      <protection locked="0"/>
    </xf>
    <xf numFmtId="38" fontId="16" fillId="0" borderId="0" xfId="1" quotePrefix="1" applyFont="1" applyBorder="1" applyAlignment="1" applyProtection="1">
      <alignment horizontal="center"/>
      <protection locked="0"/>
    </xf>
    <xf numFmtId="176" fontId="15" fillId="0" borderId="0" xfId="1" applyNumberFormat="1" applyFont="1" applyBorder="1" applyAlignment="1">
      <alignment shrinkToFit="1"/>
    </xf>
    <xf numFmtId="38" fontId="16" fillId="0" borderId="0" xfId="1" applyFont="1" applyFill="1" applyBorder="1" applyProtection="1">
      <protection locked="0"/>
    </xf>
    <xf numFmtId="38" fontId="11" fillId="0" borderId="1" xfId="1" quotePrefix="1" applyFont="1" applyFill="1" applyBorder="1" applyAlignment="1" applyProtection="1">
      <alignment horizontal="center"/>
      <protection locked="0"/>
    </xf>
    <xf numFmtId="176" fontId="14" fillId="0" borderId="14" xfId="1" applyNumberFormat="1" applyFont="1" applyFill="1" applyBorder="1" applyAlignment="1">
      <alignment shrinkToFit="1"/>
    </xf>
    <xf numFmtId="176" fontId="14" fillId="0" borderId="1" xfId="1" applyNumberFormat="1" applyFont="1" applyFill="1" applyBorder="1" applyAlignment="1">
      <alignment shrinkToFit="1"/>
    </xf>
    <xf numFmtId="176" fontId="14" fillId="0" borderId="11" xfId="1" applyNumberFormat="1" applyFont="1" applyFill="1" applyBorder="1" applyAlignment="1" applyProtection="1">
      <alignment shrinkToFit="1"/>
      <protection locked="0"/>
    </xf>
    <xf numFmtId="176" fontId="14" fillId="0" borderId="0" xfId="1" applyNumberFormat="1" applyFont="1" applyFill="1" applyBorder="1" applyAlignment="1" applyProtection="1">
      <alignment shrinkToFit="1"/>
      <protection locked="0"/>
    </xf>
    <xf numFmtId="38" fontId="16" fillId="0" borderId="0" xfId="1" applyFont="1" applyFill="1" applyBorder="1" applyAlignment="1">
      <alignment horizontal="distributed"/>
    </xf>
    <xf numFmtId="176" fontId="15" fillId="0" borderId="11" xfId="1" applyNumberFormat="1" applyFont="1" applyFill="1" applyBorder="1" applyAlignment="1" applyProtection="1">
      <alignment shrinkToFit="1"/>
    </xf>
    <xf numFmtId="176" fontId="15" fillId="0" borderId="0" xfId="1" applyNumberFormat="1" applyFont="1" applyFill="1" applyBorder="1" applyAlignment="1" applyProtection="1">
      <alignment shrinkToFit="1"/>
    </xf>
    <xf numFmtId="176" fontId="15" fillId="0" borderId="11" xfId="1" applyNumberFormat="1" applyFont="1" applyBorder="1" applyAlignment="1">
      <alignment shrinkToFit="1"/>
    </xf>
    <xf numFmtId="176" fontId="15" fillId="0" borderId="0" xfId="1" applyNumberFormat="1" applyFont="1" applyBorder="1" applyAlignment="1" applyProtection="1">
      <alignment shrinkToFit="1"/>
    </xf>
    <xf numFmtId="176" fontId="11" fillId="0" borderId="11" xfId="1" applyNumberFormat="1" applyFont="1" applyFill="1" applyBorder="1" applyProtection="1">
      <protection locked="0"/>
    </xf>
    <xf numFmtId="176" fontId="11" fillId="0" borderId="11" xfId="1" applyNumberFormat="1" applyFont="1" applyBorder="1" applyProtection="1"/>
    <xf numFmtId="176" fontId="11" fillId="0" borderId="0" xfId="1" applyNumberFormat="1" applyFont="1" applyBorder="1" applyProtection="1"/>
    <xf numFmtId="176" fontId="11" fillId="0" borderId="11" xfId="1" applyNumberFormat="1" applyFont="1" applyBorder="1" applyProtection="1">
      <protection locked="0"/>
    </xf>
    <xf numFmtId="176" fontId="11" fillId="0" borderId="0" xfId="1" applyNumberFormat="1" applyFont="1" applyBorder="1" applyProtection="1">
      <protection locked="0"/>
    </xf>
    <xf numFmtId="176" fontId="15" fillId="0" borderId="11" xfId="1" applyNumberFormat="1" applyFont="1" applyBorder="1" applyAlignment="1" applyProtection="1">
      <alignment shrinkToFit="1"/>
    </xf>
    <xf numFmtId="176" fontId="15" fillId="0" borderId="11" xfId="1" applyNumberFormat="1" applyFont="1" applyBorder="1"/>
    <xf numFmtId="176" fontId="15" fillId="0" borderId="0" xfId="1" applyNumberFormat="1" applyFont="1" applyBorder="1"/>
    <xf numFmtId="38" fontId="11" fillId="0" borderId="1" xfId="1" applyFont="1" applyFill="1" applyBorder="1" applyProtection="1">
      <protection locked="0"/>
    </xf>
    <xf numFmtId="38" fontId="11" fillId="0" borderId="14" xfId="1" applyFont="1" applyFill="1" applyBorder="1" applyProtection="1">
      <protection locked="0"/>
    </xf>
    <xf numFmtId="38" fontId="29" fillId="0" borderId="0" xfId="1" applyFont="1" applyFill="1" applyAlignment="1"/>
    <xf numFmtId="0" fontId="11" fillId="0" borderId="0" xfId="0" applyNumberFormat="1" applyFont="1" applyFill="1"/>
    <xf numFmtId="0" fontId="30" fillId="0" borderId="0" xfId="0" applyNumberFormat="1" applyFont="1" applyFill="1" applyAlignment="1" applyProtection="1">
      <alignment horizontal="left"/>
      <protection locked="0"/>
    </xf>
    <xf numFmtId="0" fontId="26" fillId="0" borderId="0" xfId="0" applyNumberFormat="1" applyFont="1" applyFill="1"/>
    <xf numFmtId="0" fontId="11" fillId="0" borderId="0" xfId="0" applyNumberFormat="1" applyFont="1" applyFill="1" applyAlignment="1">
      <alignment horizontal="center"/>
    </xf>
    <xf numFmtId="0" fontId="11" fillId="0" borderId="0" xfId="0" applyNumberFormat="1" applyFont="1" applyFill="1" applyProtection="1">
      <protection locked="0"/>
    </xf>
    <xf numFmtId="0" fontId="11" fillId="0" borderId="0" xfId="0" applyNumberFormat="1" applyFont="1" applyFill="1" applyAlignment="1" applyProtection="1">
      <alignment horizontal="center"/>
      <protection locked="0"/>
    </xf>
    <xf numFmtId="0" fontId="27" fillId="0" borderId="1" xfId="0" applyNumberFormat="1" applyFont="1" applyFill="1" applyBorder="1" applyAlignment="1" applyProtection="1">
      <alignment horizontal="right" vertical="center"/>
      <protection locked="0"/>
    </xf>
    <xf numFmtId="0" fontId="11" fillId="0" borderId="2" xfId="0" applyNumberFormat="1" applyFont="1" applyFill="1" applyBorder="1"/>
    <xf numFmtId="0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/>
      <protection locked="0"/>
    </xf>
    <xf numFmtId="0" fontId="11" fillId="0" borderId="4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0" fontId="11" fillId="0" borderId="6" xfId="0" applyNumberFormat="1" applyFont="1" applyFill="1" applyBorder="1" applyAlignment="1">
      <alignment horizontal="center" vertical="center"/>
    </xf>
    <xf numFmtId="0" fontId="11" fillId="0" borderId="7" xfId="0" applyNumberFormat="1" applyFont="1" applyFill="1" applyBorder="1" applyAlignment="1">
      <alignment horizontal="center" vertical="center"/>
    </xf>
    <xf numFmtId="0" fontId="11" fillId="0" borderId="8" xfId="0" applyNumberFormat="1" applyFont="1" applyFill="1" applyBorder="1" applyAlignment="1">
      <alignment horizontal="center" vertical="center"/>
    </xf>
    <xf numFmtId="0" fontId="17" fillId="0" borderId="6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>
      <alignment horizontal="center" vertical="center" wrapText="1"/>
    </xf>
    <xf numFmtId="0" fontId="17" fillId="0" borderId="8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Protection="1">
      <protection locked="0"/>
    </xf>
    <xf numFmtId="0" fontId="11" fillId="0" borderId="0" xfId="0" applyNumberFormat="1" applyFont="1" applyFill="1" applyBorder="1"/>
    <xf numFmtId="0" fontId="31" fillId="0" borderId="0" xfId="0" applyFont="1" applyFill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/>
      <protection locked="0"/>
    </xf>
    <xf numFmtId="0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/>
      <protection locked="0"/>
    </xf>
    <xf numFmtId="0" fontId="11" fillId="0" borderId="10" xfId="0" applyNumberFormat="1" applyFont="1" applyFill="1" applyBorder="1" applyAlignment="1" applyProtection="1">
      <alignment horizontal="center" vertical="center"/>
      <protection locked="0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4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5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/>
    <xf numFmtId="0" fontId="31" fillId="0" borderId="1" xfId="0" applyFont="1" applyFill="1" applyBorder="1" applyAlignment="1">
      <alignment horizontal="center" vertical="center"/>
    </xf>
    <xf numFmtId="0" fontId="11" fillId="0" borderId="15" xfId="0" applyNumberFormat="1" applyFont="1" applyFill="1" applyBorder="1" applyAlignment="1" applyProtection="1">
      <alignment horizontal="center"/>
      <protection locked="0"/>
    </xf>
    <xf numFmtId="0" fontId="11" fillId="0" borderId="4" xfId="0" applyNumberFormat="1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/>
    </xf>
    <xf numFmtId="0" fontId="11" fillId="0" borderId="10" xfId="0" applyNumberFormat="1" applyFont="1" applyFill="1" applyBorder="1" applyAlignment="1">
      <alignment horizontal="center" vertical="center"/>
    </xf>
    <xf numFmtId="0" fontId="11" fillId="0" borderId="6" xfId="0" applyNumberFormat="1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/>
    <xf numFmtId="0" fontId="11" fillId="0" borderId="0" xfId="0" applyNumberFormat="1" applyFont="1" applyFill="1" applyBorder="1" applyAlignment="1" applyProtection="1">
      <alignment horizontal="center"/>
      <protection locked="0"/>
    </xf>
    <xf numFmtId="0" fontId="16" fillId="0" borderId="0" xfId="0" applyNumberFormat="1" applyFont="1" applyFill="1" applyBorder="1" applyAlignment="1" applyProtection="1">
      <alignment horizontal="center"/>
      <protection locked="0"/>
    </xf>
    <xf numFmtId="176" fontId="11" fillId="0" borderId="4" xfId="0" applyNumberFormat="1" applyFont="1" applyFill="1" applyBorder="1" applyAlignment="1" applyProtection="1">
      <protection locked="0"/>
    </xf>
    <xf numFmtId="176" fontId="11" fillId="0" borderId="2" xfId="0" applyNumberFormat="1" applyFont="1" applyFill="1" applyBorder="1" applyAlignment="1" applyProtection="1">
      <protection locked="0"/>
    </xf>
    <xf numFmtId="176" fontId="11" fillId="0" borderId="2" xfId="0" applyNumberFormat="1" applyFont="1" applyFill="1" applyBorder="1" applyAlignment="1" applyProtection="1"/>
    <xf numFmtId="176" fontId="11" fillId="0" borderId="0" xfId="0" applyNumberFormat="1" applyFont="1" applyFill="1" applyBorder="1" applyAlignment="1" applyProtection="1"/>
    <xf numFmtId="177" fontId="11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protection locked="0"/>
    </xf>
    <xf numFmtId="0" fontId="11" fillId="0" borderId="0" xfId="0" applyNumberFormat="1" applyFont="1" applyFill="1" applyAlignment="1"/>
    <xf numFmtId="176" fontId="15" fillId="0" borderId="11" xfId="0" applyNumberFormat="1" applyFont="1" applyFill="1" applyBorder="1" applyAlignment="1" applyProtection="1"/>
    <xf numFmtId="176" fontId="15" fillId="0" borderId="0" xfId="0" applyNumberFormat="1" applyFont="1" applyFill="1" applyBorder="1" applyAlignment="1" applyProtection="1"/>
    <xf numFmtId="177" fontId="15" fillId="0" borderId="0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>
      <protection locked="0"/>
    </xf>
    <xf numFmtId="0" fontId="16" fillId="0" borderId="0" xfId="0" applyNumberFormat="1" applyFont="1" applyFill="1" applyAlignment="1"/>
    <xf numFmtId="0" fontId="11" fillId="0" borderId="1" xfId="0" applyNumberFormat="1" applyFont="1" applyFill="1" applyBorder="1" applyAlignment="1"/>
    <xf numFmtId="0" fontId="11" fillId="0" borderId="1" xfId="0" applyNumberFormat="1" applyFont="1" applyFill="1" applyBorder="1" applyAlignment="1" applyProtection="1">
      <alignment horizontal="center"/>
      <protection locked="0"/>
    </xf>
    <xf numFmtId="176" fontId="14" fillId="0" borderId="14" xfId="0" applyNumberFormat="1" applyFont="1" applyFill="1" applyBorder="1" applyAlignment="1" applyProtection="1">
      <protection locked="0"/>
    </xf>
    <xf numFmtId="176" fontId="14" fillId="0" borderId="1" xfId="0" applyNumberFormat="1" applyFont="1" applyFill="1" applyBorder="1" applyAlignment="1" applyProtection="1">
      <protection locked="0"/>
    </xf>
    <xf numFmtId="176" fontId="32" fillId="0" borderId="1" xfId="0" applyNumberFormat="1" applyFont="1" applyFill="1" applyBorder="1" applyAlignment="1" applyProtection="1">
      <protection locked="0"/>
    </xf>
    <xf numFmtId="177" fontId="14" fillId="0" borderId="1" xfId="0" applyNumberFormat="1" applyFont="1" applyFill="1" applyBorder="1" applyAlignment="1" applyProtection="1">
      <protection locked="0"/>
    </xf>
    <xf numFmtId="0" fontId="11" fillId="0" borderId="2" xfId="0" applyNumberFormat="1" applyFont="1" applyFill="1" applyBorder="1" applyAlignment="1"/>
    <xf numFmtId="176" fontId="14" fillId="0" borderId="4" xfId="0" applyNumberFormat="1" applyFont="1" applyFill="1" applyBorder="1" applyAlignment="1" applyProtection="1">
      <protection locked="0"/>
    </xf>
    <xf numFmtId="176" fontId="14" fillId="0" borderId="2" xfId="0" applyNumberFormat="1" applyFont="1" applyFill="1" applyBorder="1" applyAlignment="1" applyProtection="1">
      <protection locked="0"/>
    </xf>
    <xf numFmtId="176" fontId="32" fillId="0" borderId="2" xfId="0" applyNumberFormat="1" applyFont="1" applyFill="1" applyBorder="1" applyAlignment="1" applyProtection="1">
      <protection locked="0"/>
    </xf>
    <xf numFmtId="177" fontId="14" fillId="0" borderId="2" xfId="0" applyNumberFormat="1" applyFont="1" applyFill="1" applyBorder="1" applyAlignment="1" applyProtection="1">
      <protection locked="0"/>
    </xf>
    <xf numFmtId="0" fontId="16" fillId="0" borderId="0" xfId="0" applyNumberFormat="1" applyFont="1" applyFill="1" applyBorder="1" applyAlignment="1">
      <alignment horizontal="center"/>
    </xf>
    <xf numFmtId="176" fontId="15" fillId="0" borderId="0" xfId="0" applyNumberFormat="1" applyFont="1" applyFill="1" applyBorder="1" applyAlignment="1" applyProtection="1">
      <protection locked="0"/>
    </xf>
    <xf numFmtId="177" fontId="15" fillId="0" borderId="0" xfId="0" applyNumberFormat="1" applyFont="1" applyFill="1" applyBorder="1" applyAlignment="1" applyProtection="1">
      <alignment shrinkToFit="1"/>
    </xf>
    <xf numFmtId="176" fontId="11" fillId="0" borderId="11" xfId="0" applyNumberFormat="1" applyFont="1" applyFill="1" applyBorder="1" applyProtection="1"/>
    <xf numFmtId="176" fontId="11" fillId="0" borderId="0" xfId="0" applyNumberFormat="1" applyFont="1" applyFill="1" applyBorder="1" applyProtection="1"/>
    <xf numFmtId="177" fontId="11" fillId="0" borderId="0" xfId="0" applyNumberFormat="1" applyFont="1" applyFill="1" applyBorder="1" applyProtection="1"/>
    <xf numFmtId="0" fontId="11" fillId="0" borderId="0" xfId="0" applyNumberFormat="1" applyFont="1" applyFill="1" applyBorder="1" applyAlignment="1">
      <alignment horizontal="distributed"/>
    </xf>
    <xf numFmtId="176" fontId="11" fillId="0" borderId="0" xfId="0" applyNumberFormat="1" applyFont="1" applyFill="1" applyBorder="1" applyAlignment="1" applyProtection="1">
      <alignment shrinkToFit="1"/>
    </xf>
    <xf numFmtId="177" fontId="11" fillId="0" borderId="0" xfId="0" applyNumberFormat="1" applyFont="1" applyFill="1" applyBorder="1" applyAlignment="1" applyProtection="1">
      <alignment shrinkToFit="1"/>
    </xf>
    <xf numFmtId="176" fontId="11" fillId="0" borderId="11" xfId="0" applyNumberFormat="1" applyFont="1" applyFill="1" applyBorder="1" applyAlignment="1" applyProtection="1">
      <alignment shrinkToFit="1"/>
    </xf>
    <xf numFmtId="179" fontId="11" fillId="0" borderId="0" xfId="0" applyNumberFormat="1" applyFont="1" applyFill="1"/>
    <xf numFmtId="0" fontId="11" fillId="0" borderId="1" xfId="0" applyNumberFormat="1" applyFont="1" applyFill="1" applyBorder="1" applyProtection="1">
      <protection locked="0"/>
    </xf>
    <xf numFmtId="0" fontId="11" fillId="0" borderId="14" xfId="0" applyNumberFormat="1" applyFont="1" applyFill="1" applyBorder="1" applyProtection="1">
      <protection locked="0"/>
    </xf>
    <xf numFmtId="38" fontId="23" fillId="0" borderId="0" xfId="1" applyFont="1" applyFill="1" applyAlignment="1"/>
    <xf numFmtId="0" fontId="11" fillId="0" borderId="0" xfId="0" applyFont="1" applyFill="1"/>
    <xf numFmtId="0" fontId="25" fillId="0" borderId="0" xfId="0" applyNumberFormat="1" applyFont="1" applyFill="1" applyBorder="1" applyAlignment="1">
      <alignment horizontal="left"/>
    </xf>
    <xf numFmtId="0" fontId="26" fillId="0" borderId="0" xfId="0" applyFont="1" applyFill="1"/>
    <xf numFmtId="0" fontId="27" fillId="0" borderId="0" xfId="0" applyFont="1" applyFill="1" applyAlignment="1">
      <alignment vertical="center"/>
    </xf>
    <xf numFmtId="0" fontId="11" fillId="0" borderId="1" xfId="0" applyNumberFormat="1" applyFont="1" applyFill="1" applyBorder="1" applyAlignment="1">
      <alignment horizontal="center"/>
    </xf>
    <xf numFmtId="0" fontId="11" fillId="0" borderId="2" xfId="0" applyFont="1" applyFill="1" applyBorder="1"/>
    <xf numFmtId="0" fontId="11" fillId="0" borderId="2" xfId="0" applyNumberFormat="1" applyFont="1" applyFill="1" applyBorder="1" applyProtection="1">
      <protection locked="0"/>
    </xf>
    <xf numFmtId="0" fontId="11" fillId="0" borderId="4" xfId="0" applyNumberFormat="1" applyFont="1" applyFill="1" applyBorder="1" applyAlignment="1">
      <alignment horizontal="distributed" wrapText="1"/>
    </xf>
    <xf numFmtId="0" fontId="11" fillId="0" borderId="2" xfId="0" applyNumberFormat="1" applyFont="1" applyFill="1" applyBorder="1" applyAlignment="1">
      <alignment horizontal="distributed" wrapText="1"/>
    </xf>
    <xf numFmtId="0" fontId="11" fillId="0" borderId="0" xfId="0" applyFont="1" applyFill="1" applyBorder="1"/>
    <xf numFmtId="0" fontId="0" fillId="0" borderId="0" xfId="0" applyFill="1" applyAlignment="1">
      <alignment vertical="center"/>
    </xf>
    <xf numFmtId="0" fontId="11" fillId="0" borderId="14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4" xfId="0" applyNumberFormat="1" applyFont="1" applyFill="1" applyBorder="1" applyAlignment="1">
      <alignment horizontal="distributed" vertical="top"/>
    </xf>
    <xf numFmtId="0" fontId="11" fillId="0" borderId="1" xfId="0" applyNumberFormat="1" applyFont="1" applyFill="1" applyBorder="1" applyAlignment="1">
      <alignment horizontal="distributed" vertical="top"/>
    </xf>
    <xf numFmtId="0" fontId="0" fillId="0" borderId="1" xfId="0" applyFill="1" applyBorder="1" applyAlignment="1">
      <alignment vertical="center"/>
    </xf>
    <xf numFmtId="0" fontId="11" fillId="0" borderId="14" xfId="0" applyNumberFormat="1" applyFont="1" applyFill="1" applyBorder="1" applyAlignment="1">
      <alignment horizontal="center" vertical="center"/>
    </xf>
    <xf numFmtId="176" fontId="11" fillId="0" borderId="4" xfId="0" applyNumberFormat="1" applyFont="1" applyFill="1" applyBorder="1"/>
    <xf numFmtId="176" fontId="11" fillId="0" borderId="2" xfId="0" applyNumberFormat="1" applyFont="1" applyFill="1" applyBorder="1"/>
    <xf numFmtId="176" fontId="11" fillId="0" borderId="2" xfId="0" applyNumberFormat="1" applyFont="1" applyFill="1" applyBorder="1" applyProtection="1">
      <protection locked="0"/>
    </xf>
    <xf numFmtId="176" fontId="14" fillId="0" borderId="0" xfId="0" applyNumberFormat="1" applyFont="1" applyFill="1" applyBorder="1"/>
    <xf numFmtId="0" fontId="16" fillId="0" borderId="0" xfId="0" applyFont="1" applyFill="1" applyBorder="1"/>
    <xf numFmtId="176" fontId="15" fillId="0" borderId="11" xfId="0" applyNumberFormat="1" applyFont="1" applyFill="1" applyBorder="1"/>
    <xf numFmtId="176" fontId="15" fillId="0" borderId="0" xfId="0" applyNumberFormat="1" applyFont="1" applyFill="1" applyBorder="1"/>
    <xf numFmtId="0" fontId="16" fillId="0" borderId="0" xfId="0" applyFont="1" applyFill="1"/>
    <xf numFmtId="0" fontId="11" fillId="0" borderId="1" xfId="0" applyFont="1" applyFill="1" applyBorder="1"/>
    <xf numFmtId="176" fontId="14" fillId="0" borderId="14" xfId="0" applyNumberFormat="1" applyFont="1" applyFill="1" applyBorder="1"/>
    <xf numFmtId="176" fontId="14" fillId="0" borderId="1" xfId="0" applyNumberFormat="1" applyFont="1" applyFill="1" applyBorder="1"/>
    <xf numFmtId="176" fontId="14" fillId="0" borderId="11" xfId="0" applyNumberFormat="1" applyFont="1" applyFill="1" applyBorder="1"/>
    <xf numFmtId="0" fontId="16" fillId="0" borderId="0" xfId="0" applyNumberFormat="1" applyFont="1" applyFill="1" applyBorder="1" applyAlignment="1">
      <alignment horizontal="distributed"/>
    </xf>
    <xf numFmtId="176" fontId="11" fillId="0" borderId="11" xfId="0" applyNumberFormat="1" applyFont="1" applyFill="1" applyBorder="1"/>
    <xf numFmtId="176" fontId="11" fillId="0" borderId="0" xfId="0" applyNumberFormat="1" applyFont="1" applyFill="1" applyBorder="1"/>
    <xf numFmtId="176" fontId="11" fillId="0" borderId="11" xfId="0" applyNumberFormat="1" applyFont="1" applyFill="1" applyBorder="1" applyProtection="1">
      <protection locked="0"/>
    </xf>
    <xf numFmtId="176" fontId="11" fillId="0" borderId="0" xfId="0" applyNumberFormat="1" applyFont="1" applyFill="1" applyBorder="1" applyProtection="1">
      <protection locked="0"/>
    </xf>
    <xf numFmtId="0" fontId="16" fillId="0" borderId="0" xfId="0" applyNumberFormat="1" applyFont="1" applyFill="1" applyBorder="1" applyProtection="1">
      <protection locked="0"/>
    </xf>
    <xf numFmtId="176" fontId="15" fillId="0" borderId="11" xfId="0" applyNumberFormat="1" applyFont="1" applyFill="1" applyBorder="1" applyAlignment="1">
      <alignment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11" fillId="0" borderId="15" xfId="0" applyNumberFormat="1" applyFont="1" applyFill="1" applyBorder="1" applyAlignment="1">
      <alignment horizontal="center" vertical="top" shrinkToFit="1"/>
    </xf>
    <xf numFmtId="0" fontId="11" fillId="0" borderId="1" xfId="0" applyNumberFormat="1" applyFont="1" applyFill="1" applyBorder="1" applyAlignment="1">
      <alignment horizontal="center" vertical="top" shrinkToFit="1"/>
    </xf>
    <xf numFmtId="0" fontId="11" fillId="0" borderId="14" xfId="0" applyNumberFormat="1" applyFont="1" applyFill="1" applyBorder="1" applyAlignment="1">
      <alignment horizontal="center" vertical="top" shrinkToFit="1"/>
    </xf>
    <xf numFmtId="0" fontId="11" fillId="0" borderId="8" xfId="0" applyNumberFormat="1" applyFont="1" applyFill="1" applyBorder="1" applyAlignment="1">
      <alignment horizontal="center" vertical="center" shrinkToFit="1"/>
    </xf>
    <xf numFmtId="0" fontId="11" fillId="0" borderId="7" xfId="0" applyNumberFormat="1" applyFont="1" applyFill="1" applyBorder="1" applyAlignment="1">
      <alignment horizontal="center" vertical="center" shrinkToFit="1"/>
    </xf>
    <xf numFmtId="0" fontId="11" fillId="0" borderId="6" xfId="0" applyNumberFormat="1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4" xfId="0" applyNumberFormat="1" applyFont="1" applyFill="1" applyBorder="1" applyAlignment="1">
      <alignment horizontal="center" vertical="center" wrapText="1" shrinkToFit="1"/>
    </xf>
    <xf numFmtId="0" fontId="11" fillId="0" borderId="3" xfId="0" applyNumberFormat="1" applyFont="1" applyFill="1" applyBorder="1" applyAlignment="1">
      <alignment horizontal="center" shrinkToFit="1"/>
    </xf>
    <xf numFmtId="0" fontId="11" fillId="0" borderId="2" xfId="0" applyNumberFormat="1" applyFont="1" applyFill="1" applyBorder="1" applyAlignment="1">
      <alignment horizontal="center" shrinkToFit="1"/>
    </xf>
    <xf numFmtId="0" fontId="11" fillId="0" borderId="4" xfId="0" applyNumberFormat="1" applyFont="1" applyFill="1" applyBorder="1" applyAlignment="1">
      <alignment horizontal="center" shrinkToFit="1"/>
    </xf>
    <xf numFmtId="0" fontId="11" fillId="0" borderId="3" xfId="0" applyNumberFormat="1" applyFont="1" applyFill="1" applyBorder="1" applyAlignment="1">
      <alignment horizontal="center"/>
    </xf>
    <xf numFmtId="0" fontId="11" fillId="0" borderId="2" xfId="0" applyNumberFormat="1" applyFont="1" applyFill="1" applyBorder="1" applyAlignment="1">
      <alignment horizontal="center"/>
    </xf>
    <xf numFmtId="0" fontId="11" fillId="0" borderId="4" xfId="0" applyNumberFormat="1" applyFont="1" applyFill="1" applyBorder="1" applyAlignment="1">
      <alignment horizontal="center"/>
    </xf>
    <xf numFmtId="177" fontId="11" fillId="0" borderId="0" xfId="0" applyNumberFormat="1" applyFont="1" applyFill="1"/>
    <xf numFmtId="0" fontId="25" fillId="0" borderId="0" xfId="0" applyNumberFormat="1" applyFont="1" applyFill="1" applyBorder="1" applyAlignment="1" applyProtection="1">
      <alignment horizontal="left"/>
      <protection locked="0"/>
    </xf>
    <xf numFmtId="0" fontId="27" fillId="0" borderId="0" xfId="0" applyNumberFormat="1" applyFont="1" applyFill="1" applyAlignment="1">
      <alignment vertical="center"/>
    </xf>
    <xf numFmtId="0" fontId="11" fillId="0" borderId="1" xfId="0" applyNumberFormat="1" applyFont="1" applyFill="1" applyBorder="1" applyAlignment="1">
      <alignment horizontal="center"/>
    </xf>
    <xf numFmtId="0" fontId="11" fillId="0" borderId="3" xfId="0" applyNumberFormat="1" applyFont="1" applyFill="1" applyBorder="1" applyAlignment="1">
      <alignment horizontal="center" vertical="center"/>
    </xf>
    <xf numFmtId="177" fontId="33" fillId="0" borderId="4" xfId="0" applyNumberFormat="1" applyFont="1" applyFill="1" applyBorder="1" applyAlignment="1" applyProtection="1">
      <alignment horizontal="center" vertical="center" textRotation="255" wrapText="1" shrinkToFit="1"/>
      <protection locked="0"/>
    </xf>
    <xf numFmtId="0" fontId="11" fillId="0" borderId="0" xfId="0" applyFont="1" applyFill="1" applyBorder="1" applyAlignment="1">
      <alignment vertical="center"/>
    </xf>
    <xf numFmtId="0" fontId="11" fillId="0" borderId="12" xfId="0" applyFont="1" applyFill="1" applyBorder="1" applyAlignment="1">
      <alignment vertical="center"/>
    </xf>
    <xf numFmtId="0" fontId="11" fillId="0" borderId="5" xfId="0" applyNumberFormat="1" applyFont="1" applyFill="1" applyBorder="1" applyAlignment="1">
      <alignment horizontal="center" vertical="center"/>
    </xf>
    <xf numFmtId="0" fontId="11" fillId="0" borderId="5" xfId="0" applyNumberFormat="1" applyFont="1" applyFill="1" applyBorder="1" applyAlignment="1">
      <alignment horizontal="center" vertical="center" textRotation="255"/>
    </xf>
    <xf numFmtId="177" fontId="33" fillId="0" borderId="11" xfId="0" applyNumberFormat="1" applyFont="1" applyFill="1" applyBorder="1" applyAlignment="1">
      <alignment horizontal="center" vertical="center" textRotation="255" wrapText="1" shrinkToFit="1"/>
    </xf>
    <xf numFmtId="0" fontId="0" fillId="0" borderId="18" xfId="0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 textRotation="255"/>
    </xf>
    <xf numFmtId="0" fontId="0" fillId="0" borderId="16" xfId="0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 textRotation="255"/>
    </xf>
    <xf numFmtId="177" fontId="33" fillId="0" borderId="14" xfId="0" applyNumberFormat="1" applyFont="1" applyFill="1" applyBorder="1" applyAlignment="1">
      <alignment horizontal="center" vertical="center" textRotation="255" wrapText="1" shrinkToFit="1"/>
    </xf>
    <xf numFmtId="176" fontId="14" fillId="0" borderId="11" xfId="0" applyNumberFormat="1" applyFont="1" applyFill="1" applyBorder="1" applyAlignment="1">
      <alignment shrinkToFit="1"/>
    </xf>
    <xf numFmtId="176" fontId="14" fillId="0" borderId="0" xfId="0" applyNumberFormat="1" applyFont="1" applyFill="1" applyBorder="1" applyAlignment="1">
      <alignment horizontal="right"/>
    </xf>
    <xf numFmtId="177" fontId="14" fillId="0" borderId="0" xfId="0" applyNumberFormat="1" applyFont="1" applyFill="1" applyBorder="1"/>
    <xf numFmtId="0" fontId="16" fillId="0" borderId="0" xfId="0" applyNumberFormat="1" applyFont="1" applyFill="1" applyBorder="1"/>
    <xf numFmtId="177" fontId="15" fillId="0" borderId="0" xfId="0" applyNumberFormat="1" applyFont="1" applyFill="1" applyBorder="1" applyAlignment="1">
      <alignment horizontal="right"/>
    </xf>
    <xf numFmtId="0" fontId="16" fillId="0" borderId="0" xfId="0" applyNumberFormat="1" applyFont="1" applyFill="1" applyProtection="1">
      <protection locked="0"/>
    </xf>
    <xf numFmtId="0" fontId="16" fillId="0" borderId="0" xfId="0" applyNumberFormat="1" applyFont="1" applyFill="1"/>
    <xf numFmtId="177" fontId="14" fillId="0" borderId="1" xfId="0" applyNumberFormat="1" applyFont="1" applyFill="1" applyBorder="1"/>
    <xf numFmtId="176" fontId="15" fillId="0" borderId="0" xfId="0" applyNumberFormat="1" applyFont="1" applyBorder="1"/>
    <xf numFmtId="177" fontId="15" fillId="0" borderId="0" xfId="0" applyNumberFormat="1" applyFont="1" applyBorder="1"/>
    <xf numFmtId="176" fontId="11" fillId="0" borderId="11" xfId="0" applyNumberFormat="1" applyFont="1" applyBorder="1" applyProtection="1">
      <protection locked="0"/>
    </xf>
    <xf numFmtId="176" fontId="11" fillId="0" borderId="0" xfId="0" applyNumberFormat="1" applyFont="1" applyBorder="1" applyProtection="1">
      <protection locked="0"/>
    </xf>
    <xf numFmtId="177" fontId="11" fillId="0" borderId="0" xfId="0" applyNumberFormat="1" applyFont="1" applyBorder="1" applyAlignment="1" applyProtection="1">
      <alignment horizontal="right"/>
      <protection locked="0"/>
    </xf>
    <xf numFmtId="176" fontId="11" fillId="0" borderId="11" xfId="0" applyNumberFormat="1" applyFont="1" applyBorder="1"/>
    <xf numFmtId="176" fontId="11" fillId="0" borderId="0" xfId="0" applyNumberFormat="1" applyFont="1" applyBorder="1"/>
    <xf numFmtId="177" fontId="11" fillId="0" borderId="0" xfId="0" applyNumberFormat="1" applyFont="1" applyAlignment="1">
      <alignment horizontal="right"/>
    </xf>
    <xf numFmtId="176" fontId="15" fillId="0" borderId="11" xfId="0" applyNumberFormat="1" applyFont="1" applyBorder="1"/>
    <xf numFmtId="177" fontId="15" fillId="0" borderId="0" xfId="0" applyNumberFormat="1" applyFont="1" applyBorder="1" applyAlignment="1">
      <alignment horizontal="right"/>
    </xf>
    <xf numFmtId="177" fontId="16" fillId="0" borderId="0" xfId="0" applyNumberFormat="1" applyFont="1" applyBorder="1" applyAlignment="1">
      <alignment horizontal="right"/>
    </xf>
    <xf numFmtId="0" fontId="11" fillId="0" borderId="0" xfId="0" applyNumberFormat="1" applyFont="1" applyFill="1" applyBorder="1" applyAlignment="1" applyProtection="1">
      <alignment horizontal="distributed"/>
      <protection locked="0"/>
    </xf>
    <xf numFmtId="177" fontId="11" fillId="0" borderId="0" xfId="0" applyNumberFormat="1" applyFont="1" applyBorder="1" applyAlignment="1">
      <alignment horizontal="right"/>
    </xf>
    <xf numFmtId="0" fontId="11" fillId="0" borderId="0" xfId="0" applyNumberFormat="1" applyFont="1" applyFill="1" applyBorder="1" applyAlignment="1">
      <alignment vertical="center"/>
    </xf>
    <xf numFmtId="0" fontId="16" fillId="0" borderId="0" xfId="0" applyNumberFormat="1" applyFont="1" applyFill="1" applyBorder="1" applyAlignment="1">
      <alignment horizontal="center" vertical="center"/>
    </xf>
    <xf numFmtId="176" fontId="15" fillId="0" borderId="11" xfId="0" applyNumberFormat="1" applyFont="1" applyBorder="1" applyAlignment="1">
      <alignment vertical="center"/>
    </xf>
    <xf numFmtId="176" fontId="15" fillId="0" borderId="0" xfId="0" applyNumberFormat="1" applyFont="1" applyBorder="1" applyAlignment="1">
      <alignment vertical="center"/>
    </xf>
    <xf numFmtId="0" fontId="11" fillId="0" borderId="0" xfId="0" applyNumberFormat="1" applyFont="1" applyFill="1" applyAlignment="1">
      <alignment vertical="center"/>
    </xf>
    <xf numFmtId="0" fontId="11" fillId="0" borderId="1" xfId="0" applyNumberFormat="1" applyFont="1" applyFill="1" applyBorder="1" applyAlignment="1">
      <alignment vertical="center"/>
    </xf>
    <xf numFmtId="0" fontId="16" fillId="0" borderId="1" xfId="0" applyNumberFormat="1" applyFont="1" applyFill="1" applyBorder="1" applyAlignment="1">
      <alignment horizontal="center" vertical="center"/>
    </xf>
    <xf numFmtId="176" fontId="15" fillId="0" borderId="14" xfId="0" applyNumberFormat="1" applyFont="1" applyBorder="1" applyAlignment="1">
      <alignment vertical="center"/>
    </xf>
    <xf numFmtId="176" fontId="15" fillId="0" borderId="1" xfId="0" applyNumberFormat="1" applyFont="1" applyBorder="1" applyAlignment="1">
      <alignment vertical="center"/>
    </xf>
    <xf numFmtId="177" fontId="15" fillId="0" borderId="1" xfId="0" applyNumberFormat="1" applyFont="1" applyBorder="1" applyAlignment="1">
      <alignment horizontal="right"/>
    </xf>
    <xf numFmtId="0" fontId="34" fillId="0" borderId="0" xfId="2" applyFont="1" applyFill="1" applyBorder="1" applyAlignment="1"/>
    <xf numFmtId="177" fontId="11" fillId="0" borderId="0" xfId="0" applyNumberFormat="1" applyFont="1" applyFill="1" applyBorder="1" applyProtection="1">
      <protection locked="0"/>
    </xf>
    <xf numFmtId="0" fontId="36" fillId="0" borderId="0" xfId="2" applyFont="1" applyFill="1" applyBorder="1" applyAlignment="1"/>
  </cellXfs>
  <cellStyles count="6">
    <cellStyle name="桁区切り" xfId="1" builtinId="6"/>
    <cellStyle name="標準" xfId="0" builtinId="0"/>
    <cellStyle name="標準 2" xfId="3"/>
    <cellStyle name="標準 2 2" xfId="4"/>
    <cellStyle name="標準 2 3" xfId="5"/>
    <cellStyle name="標準_表8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2.101\share\&#20225;&#30011;&#37096;\&#32113;&#35336;&#35506;\06%20&#28040;&#36027;&#36786;&#26519;&#32113;&#35336;&#29677;\&#23398;&#26657;&#22522;&#26412;&#35519;&#26619;\H27&#9679;&#23398;&#26657;&#22522;&#26412;&#35519;&#26619;\10&#65294;H27&#30906;&#22577;\&#30906;&#22577;&#65288;&#32232;&#38598;&#29992;&#65289;\&#8546;%20&#32113;&#35336;&#34920;&#65288;&#9679;&#8594;&#25968;&#24335;&#28168;&#65289;\&#36895;&#22577;&#34920;&#8594;&#30906;&#22577;\&#20316;&#25104;&#23436;&#20102;\&#20013;&#23398;&#26657;&#12304;&#34920;7&#65374;11&#12305;\&#12304;&#36895;9&#12305;&#9632;&#20013;&#34920;30&#65288;&#24112;&#22269;&#29983;&#24466;&#12539;&#38263;&#27424;&#12539;&#22806;&#22269;&#20154;&#65289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2.101\share\&#20225;&#30011;&#37096;\&#32113;&#35336;&#35506;\06%20&#28040;&#36027;&#36786;&#26519;&#32113;&#35336;&#29677;\&#23398;&#26657;&#9679;&#22522;&#26412;&#35519;&#26619;\H26&#9679;&#23398;&#26657;&#22522;&#26412;&#35519;&#26619;\9.H26&#36895;&#22577;\&#32232;&#38598;&#29992;\&#20316;&#25104;&#23436;&#20102;\&#20316;&#25104;&#23436;&#20102;\&#20013;&#23398;&#26657;&#12304;&#34920;7&#65374;11&#12305;\&#12304;&#36895;11&#12305;&#9632;&#20013;&#34920;35&#65288;&#32887;&#21517;&#21029;&#32887;&#21729;&#25968;&#6528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t_76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t_77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2.101\share\Users\chinammk\Desktop\&#12467;&#12500;&#65293;H26&#30906;&#22577;(&#32113;&#35336;&#34920;)\&#12304;&#34920;71&#12305;&#65288;&#39640;&#31561;&#23398;&#26657;&#31561;&#12408;&#12398;&#20837;&#23398;&#24535;&#39000;&#32773;&#25968;&#6528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t_78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2.101\share\Users\chinammk\Desktop\&#12467;&#12500;&#65293;H26&#30906;&#22577;(&#32113;&#35336;&#34920;)\&#12304;&#34920;72&#12539;73&#12539;74&#12305;&#65288;&#23554;&#31561;&#12539;&#29305;&#21029;&#25903;&#25588;&#23398;&#32026;&#21330;&#26989;&#32773;&#12539;&#29987;&#26989;&#21029;&#12539;&#23601;&#32887;&#20808;&#21029;&#23601;&#32887;&#32773;&#25968;&#65289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t_79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t_80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2.101\share\&#20225;&#30011;&#37096;\&#32113;&#35336;&#35506;\06%20&#28040;&#36027;&#36786;&#26519;&#32113;&#35336;&#29677;\&#23398;&#26657;&#9679;&#22522;&#26412;&#35519;&#26619;\H26&#9679;&#23398;&#26657;&#22522;&#26412;&#35519;&#26619;\9.H26&#36895;&#22577;\&#32232;&#38598;&#29992;\&#20316;&#25104;&#23436;&#20102;\&#12304;&#36895;28&#12305;&#9632;&#20013;&#21330;&#12304;&#34920;74&#12305;&#65288;&#29987;&#26989;&#21029;&#12539;&#23601;&#32887;&#20808;&#21029;&#23601;&#32887;&#32773;&#25968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2.101\share\&#20225;&#30011;&#37096;\&#32113;&#35336;&#35506;\06%20&#28040;&#36027;&#36786;&#26519;&#32113;&#35336;&#29677;\&#23398;&#26657;&#9679;&#22522;&#26412;&#35519;&#26619;\H26&#9679;&#23398;&#26657;&#22522;&#26412;&#35519;&#26619;\9.H26&#36895;&#22577;\&#32232;&#38598;&#29992;\&#20316;&#25104;&#23436;&#20102;\&#20316;&#25104;&#23436;&#20102;\&#20013;&#23398;&#26657;&#12304;&#34920;7&#65374;11&#12305;\&#12304;&#36895;9&#12305;&#9632;&#20013;&#34920;30&#65288;&#24112;&#22269;&#29983;&#24466;&#12539;&#38263;&#27424;&#12539;&#22806;&#22269;&#20154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2.101\share\&#20225;&#30011;&#37096;\&#32113;&#35336;&#35506;\06%20&#28040;&#36027;&#36786;&#26519;&#32113;&#35336;&#29677;\&#23398;&#26657;&#22522;&#26412;&#35519;&#26619;\H27&#9679;&#23398;&#26657;&#22522;&#26412;&#35519;&#26619;\10&#65294;H27&#30906;&#22577;\&#30906;&#22577;&#65288;&#32232;&#38598;&#29992;&#65289;\&#8546;%20&#32113;&#35336;&#34920;&#65288;&#9679;&#8594;&#25968;&#24335;&#28168;&#65289;\&#36895;&#22577;&#34920;&#8594;&#30906;&#22577;\&#12304;&#36895;26&#12305;&#9632;&#20013;&#21330;&#12304;&#34920;69&#12305;&#65288;&#29366;&#27841;&#21029;&#21330;&#26989;&#32773;&#25968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2.101\share\&#20225;&#30011;&#37096;\&#32113;&#35336;&#35506;\06%20&#28040;&#36027;&#36786;&#26519;&#32113;&#35336;&#29677;\&#23398;&#26657;&#9679;&#22522;&#26412;&#35519;&#26619;\H26&#9679;&#23398;&#26657;&#22522;&#26412;&#35519;&#26619;\9.H26&#36895;&#22577;\&#32232;&#38598;&#29992;\&#20316;&#25104;&#23436;&#20102;\&#12304;&#36895;26&#12305;&#9632;&#20013;&#21330;&#12304;&#34920;69&#12305;&#65288;&#29366;&#27841;&#21029;&#21330;&#26989;&#32773;&#2596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2.101\share\&#20225;&#30011;&#37096;\&#32113;&#35336;&#35506;\06%20&#28040;&#36027;&#36786;&#26519;&#32113;&#35336;&#29677;\&#23398;&#26657;&#22522;&#26412;&#35519;&#26619;\H27&#9679;&#23398;&#26657;&#22522;&#26412;&#35519;&#26619;\10&#65294;H27&#30906;&#22577;\&#30906;&#22577;&#65288;&#32232;&#38598;&#29992;&#65289;\&#8546;%20&#32113;&#35336;&#34920;&#65288;&#9679;&#8594;&#25968;&#24335;&#28168;&#65289;\&#36895;&#22577;&#34920;&#8594;&#30906;&#22577;\&#20316;&#25104;&#23436;&#20102;\&#20013;&#23398;&#26657;&#12304;&#34920;7&#65374;11&#12305;\&#12304;&#36895;7&#12305;&#9632;&#20013;&#34920;26&#65288;&#32232;&#21046;&#26041;&#24335;&#21029;&#23398;&#32026;&#25968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2.101\share\&#20225;&#30011;&#37096;\&#32113;&#35336;&#35506;\06%20&#28040;&#36027;&#36786;&#26519;&#32113;&#35336;&#29677;\&#23398;&#26657;&#9679;&#22522;&#26412;&#35519;&#26619;\H26&#9679;&#23398;&#26657;&#22522;&#26412;&#35519;&#26619;\9.H26&#36895;&#22577;\&#32232;&#38598;&#29992;\&#20316;&#25104;&#23436;&#20102;\&#20316;&#25104;&#23436;&#20102;\&#20013;&#23398;&#26657;&#12304;&#34920;7&#65374;11&#12305;\&#12304;&#36895;7&#12305;&#9632;&#20013;&#34920;26&#65288;&#32232;&#21046;&#26041;&#24335;&#21029;&#23398;&#32026;&#25968;&#65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2.101\share\&#20225;&#30011;&#37096;\&#32113;&#35336;&#35506;\06%20&#28040;&#36027;&#36786;&#26519;&#32113;&#35336;&#29677;\&#23398;&#26657;&#22522;&#26412;&#35519;&#26619;\H27&#9679;&#23398;&#26657;&#22522;&#26412;&#35519;&#26619;\10&#65294;H27&#30906;&#22577;\&#30906;&#22577;&#65288;&#32232;&#38598;&#29992;&#65289;\&#8546;%20&#32113;&#35336;&#34920;&#65288;&#9679;&#8594;&#25968;&#24335;&#28168;&#65289;\&#36895;&#22577;&#34920;&#8594;&#30906;&#22577;\&#20316;&#25104;&#23436;&#20102;\&#20013;&#23398;&#26657;&#12304;&#34920;7&#65374;11&#12305;\&#12304;&#36895;8&#12305;&#9632;&#20013;&#34920;28&#65288;&#23398;&#24180;&#21029;&#29983;&#24466;&#25968;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2.101\share\&#20225;&#30011;&#37096;\&#32113;&#35336;&#35506;\06%20&#28040;&#36027;&#36786;&#26519;&#32113;&#35336;&#29677;\&#23398;&#26657;&#9679;&#22522;&#26412;&#35519;&#26619;\H26&#9679;&#23398;&#26657;&#22522;&#26412;&#35519;&#26619;\9.H26&#36895;&#22577;\&#32232;&#38598;&#29992;\&#20316;&#25104;&#23436;&#20102;\&#20316;&#25104;&#23436;&#20102;\&#20013;&#23398;&#26657;&#12304;&#34920;7&#65374;11&#12305;\&#12304;&#36895;8&#12305;&#9632;&#20013;&#34920;28&#65288;&#23398;&#24180;&#21029;&#29983;&#24466;&#25968;&#65289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2.101\share\&#20225;&#30011;&#37096;\&#32113;&#35336;&#35506;\06%20&#28040;&#36027;&#36786;&#26519;&#32113;&#35336;&#29677;\&#23398;&#26657;&#22522;&#26412;&#35519;&#26619;\H27&#9679;&#23398;&#26657;&#22522;&#26412;&#35519;&#26619;\10&#65294;H27&#30906;&#22577;\&#30906;&#22577;&#65288;&#32232;&#38598;&#29992;&#65289;\&#8546;%20&#32113;&#35336;&#34920;&#65288;&#9679;&#8594;&#25968;&#24335;&#28168;&#65289;\&#36895;&#22577;&#34920;&#8594;&#30906;&#22577;\&#20316;&#25104;&#23436;&#20102;\&#20013;&#23398;&#26657;&#12304;&#34920;7&#65374;11&#12305;\&#12304;&#36895;11&#12305;&#9632;&#20013;&#34920;35&#65288;&#32887;&#21517;&#21029;&#32887;&#21729;&#25968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頭地区"/>
      <sheetName val="中頭地区"/>
      <sheetName val="那覇地区"/>
      <sheetName val="島尻地区"/>
      <sheetName val="宮・八地区"/>
      <sheetName val="表9"/>
      <sheetName val="SY28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頭地区"/>
      <sheetName val="中頭地区"/>
      <sheetName val="那覇地区"/>
      <sheetName val="島尻地区"/>
      <sheetName val="宮・八地区"/>
      <sheetName val="表11"/>
      <sheetName val="SY90公立職員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76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77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頭地区"/>
      <sheetName val="中頭地区"/>
      <sheetName val="那覇地区"/>
      <sheetName val="島尻地区"/>
      <sheetName val="宮・八地区"/>
      <sheetName val="総括表"/>
    </sheetNames>
    <sheetDataSet>
      <sheetData sheetId="0" refreshError="1"/>
      <sheetData sheetId="1"/>
      <sheetData sheetId="2" refreshError="1"/>
      <sheetData sheetId="3"/>
      <sheetData sheetId="4"/>
      <sheetData sheetId="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78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頭地区"/>
      <sheetName val="中頭地区"/>
      <sheetName val="那覇地区"/>
      <sheetName val="島尻地区"/>
      <sheetName val="宮・八地区"/>
      <sheetName val="中表72"/>
      <sheetName val="中表73"/>
      <sheetName val="中表7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80"/>
    </sheetNames>
    <sheetDataSet>
      <sheetData sheetId="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頭地区"/>
      <sheetName val="中頭地区"/>
      <sheetName val="那覇地区"/>
      <sheetName val="島尻地区"/>
      <sheetName val="宮・八地区"/>
      <sheetName val="表74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頭地区"/>
      <sheetName val="中頭地区"/>
      <sheetName val="那覇地区"/>
      <sheetName val="島尻地区"/>
      <sheetName val="宮・八地区"/>
      <sheetName val="表9"/>
      <sheetName val="SY28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頭地区"/>
      <sheetName val="中頭地区"/>
      <sheetName val="那覇地区"/>
      <sheetName val="島尻地区"/>
      <sheetName val="宮・八地区"/>
      <sheetName val="中卒表69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頭地区"/>
      <sheetName val="中頭地区"/>
      <sheetName val="那覇地区"/>
      <sheetName val="島尻地区"/>
      <sheetName val="宮・八地区"/>
      <sheetName val="中卒表69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頭地区"/>
      <sheetName val="中頭地区"/>
      <sheetName val="那覇地区"/>
      <sheetName val="島尻地区"/>
      <sheetName val="宮・八地区"/>
      <sheetName val="中表26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頭地区"/>
      <sheetName val="中頭地区"/>
      <sheetName val="那覇地区"/>
      <sheetName val="島尻地区"/>
      <sheetName val="宮・八地区"/>
      <sheetName val="中表26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頭"/>
      <sheetName val="中頭"/>
      <sheetName val="那覇"/>
      <sheetName val="島尻"/>
      <sheetName val="宮古・八重山"/>
      <sheetName val="表8"/>
      <sheetName val="SY5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頭"/>
      <sheetName val="中頭"/>
      <sheetName val="那覇"/>
      <sheetName val="島尻"/>
      <sheetName val="宮古・八重山"/>
      <sheetName val="表8"/>
      <sheetName val="SY5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頭地区"/>
      <sheetName val="中頭地区"/>
      <sheetName val="那覇地区"/>
      <sheetName val="島尻地区"/>
      <sheetName val="宮・八地区"/>
      <sheetName val="表11"/>
      <sheetName val="SY90公立職員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B73"/>
  <sheetViews>
    <sheetView tabSelected="1" view="pageBreakPreview" zoomScale="90" zoomScaleNormal="70" zoomScaleSheetLayoutView="90" workbookViewId="0">
      <pane xSplit="3" ySplit="12" topLeftCell="D13" activePane="bottomRight" state="frozen"/>
      <selection activeCell="R20" sqref="R20"/>
      <selection pane="topRight" activeCell="R20" sqref="R20"/>
      <selection pane="bottomLeft" activeCell="R20" sqref="R20"/>
      <selection pane="bottomRight" activeCell="A2" sqref="A2:AD2"/>
    </sheetView>
  </sheetViews>
  <sheetFormatPr defaultColWidth="11.25" defaultRowHeight="13.5"/>
  <cols>
    <col min="1" max="1" width="0.625" style="6" customWidth="1"/>
    <col min="2" max="2" width="9.25" style="6" customWidth="1"/>
    <col min="3" max="3" width="1" style="6" customWidth="1"/>
    <col min="4" max="4" width="7.375" style="6" customWidth="1"/>
    <col min="5" max="5" width="6.375" style="6" customWidth="1"/>
    <col min="6" max="6" width="6.5" style="6" customWidth="1"/>
    <col min="7" max="7" width="7.375" style="6" customWidth="1"/>
    <col min="8" max="9" width="6.5" style="6" customWidth="1"/>
    <col min="10" max="18" width="3.625" style="6" customWidth="1"/>
    <col min="19" max="30" width="3.125" style="6" customWidth="1"/>
    <col min="31" max="33" width="4.25" style="6" customWidth="1"/>
    <col min="34" max="36" width="3.125" style="6" customWidth="1"/>
    <col min="37" max="39" width="4.25" style="6" customWidth="1"/>
    <col min="40" max="47" width="4.125" style="6" customWidth="1"/>
    <col min="48" max="49" width="4.625" style="6" customWidth="1"/>
    <col min="50" max="52" width="6.375" style="6" customWidth="1"/>
    <col min="53" max="53" width="4.25" style="96" customWidth="1"/>
    <col min="54" max="55" width="4.25" style="75" customWidth="1"/>
    <col min="56" max="56" width="1" style="6" customWidth="1"/>
    <col min="57" max="57" width="9.375" style="6" customWidth="1"/>
    <col min="58" max="58" width="1" style="6" customWidth="1"/>
    <col min="59" max="61" width="4" style="6" customWidth="1"/>
    <col min="62" max="16384" width="11.25" style="6"/>
  </cols>
  <sheetData>
    <row r="1" spans="1:132" s="4" customFormat="1" ht="18" customHeight="1">
      <c r="A1" s="1" t="s">
        <v>0</v>
      </c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110"/>
      <c r="AY1" s="110"/>
      <c r="AZ1" s="110"/>
      <c r="BA1" s="110"/>
      <c r="BB1" s="110"/>
      <c r="BC1" s="110"/>
      <c r="BD1" s="110"/>
      <c r="BE1" s="110"/>
      <c r="BF1" s="110"/>
    </row>
    <row r="2" spans="1:132" ht="36.75" customHeight="1">
      <c r="A2" s="111" t="s">
        <v>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</row>
    <row r="3" spans="1:132" ht="21" customHeight="1">
      <c r="A3" s="7"/>
      <c r="B3" s="7"/>
      <c r="C3" s="8"/>
      <c r="D3" s="9"/>
      <c r="E3" s="10"/>
      <c r="F3" s="10"/>
      <c r="G3" s="9"/>
      <c r="H3" s="11" t="s">
        <v>2</v>
      </c>
      <c r="I3" s="12"/>
      <c r="J3" s="112" t="s">
        <v>3</v>
      </c>
      <c r="K3" s="112"/>
      <c r="L3" s="112"/>
      <c r="M3" s="112" t="s">
        <v>4</v>
      </c>
      <c r="N3" s="112"/>
      <c r="O3" s="112"/>
      <c r="P3" s="112" t="s">
        <v>5</v>
      </c>
      <c r="Q3" s="112"/>
      <c r="R3" s="112"/>
      <c r="S3" s="113" t="s">
        <v>6</v>
      </c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5"/>
      <c r="AE3" s="9"/>
      <c r="AF3" s="104" t="s">
        <v>7</v>
      </c>
      <c r="AG3" s="12"/>
      <c r="AH3" s="116" t="s">
        <v>8</v>
      </c>
      <c r="AI3" s="117"/>
      <c r="AJ3" s="117"/>
      <c r="AK3" s="118"/>
      <c r="AL3" s="119"/>
      <c r="AM3" s="120"/>
      <c r="AN3" s="121" t="s">
        <v>9</v>
      </c>
      <c r="AO3" s="121"/>
      <c r="AP3" s="121"/>
      <c r="AQ3" s="121"/>
      <c r="AR3" s="121"/>
      <c r="AS3" s="121"/>
      <c r="AT3" s="121"/>
      <c r="AU3" s="121"/>
      <c r="AV3" s="121"/>
      <c r="AW3" s="121"/>
      <c r="AX3" s="13"/>
      <c r="AY3" s="14"/>
      <c r="AZ3" s="15"/>
      <c r="BA3" s="122" t="s">
        <v>10</v>
      </c>
      <c r="BB3" s="123"/>
      <c r="BC3" s="124"/>
      <c r="BD3" s="16"/>
      <c r="BE3" s="7"/>
      <c r="BF3" s="7"/>
    </row>
    <row r="4" spans="1:132" ht="29.25" customHeight="1">
      <c r="A4" s="17"/>
      <c r="B4" s="18"/>
      <c r="C4" s="19"/>
      <c r="D4" s="20"/>
      <c r="E4" s="21"/>
      <c r="F4" s="21"/>
      <c r="G4" s="20"/>
      <c r="H4" s="22"/>
      <c r="I4" s="23"/>
      <c r="J4" s="154" t="s">
        <v>11</v>
      </c>
      <c r="K4" s="155"/>
      <c r="L4" s="156"/>
      <c r="M4" s="154" t="s">
        <v>11</v>
      </c>
      <c r="N4" s="155"/>
      <c r="O4" s="156"/>
      <c r="P4" s="154" t="s">
        <v>12</v>
      </c>
      <c r="Q4" s="155"/>
      <c r="R4" s="156"/>
      <c r="S4" s="157" t="s">
        <v>13</v>
      </c>
      <c r="T4" s="157"/>
      <c r="U4" s="157"/>
      <c r="V4" s="121" t="s">
        <v>14</v>
      </c>
      <c r="W4" s="121"/>
      <c r="X4" s="121"/>
      <c r="Y4" s="121"/>
      <c r="Z4" s="121"/>
      <c r="AA4" s="121"/>
      <c r="AB4" s="9"/>
      <c r="AC4" s="10"/>
      <c r="AD4" s="24"/>
      <c r="AE4" s="20"/>
      <c r="AF4" s="21"/>
      <c r="AG4" s="23"/>
      <c r="AH4" s="145" t="s">
        <v>15</v>
      </c>
      <c r="AI4" s="146"/>
      <c r="AJ4" s="146"/>
      <c r="AK4" s="128" t="s">
        <v>16</v>
      </c>
      <c r="AL4" s="129"/>
      <c r="AM4" s="130"/>
      <c r="AN4" s="131" t="s">
        <v>17</v>
      </c>
      <c r="AO4" s="132"/>
      <c r="AP4" s="132"/>
      <c r="AQ4" s="132"/>
      <c r="AR4" s="132"/>
      <c r="AS4" s="132"/>
      <c r="AT4" s="132"/>
      <c r="AU4" s="132"/>
      <c r="AV4" s="133" t="s">
        <v>18</v>
      </c>
      <c r="AW4" s="134"/>
      <c r="AX4" s="25"/>
      <c r="AY4" s="26"/>
      <c r="AZ4" s="27"/>
      <c r="BA4" s="125"/>
      <c r="BB4" s="126"/>
      <c r="BC4" s="127"/>
      <c r="BD4" s="28"/>
      <c r="BE4" s="139" t="s">
        <v>19</v>
      </c>
      <c r="BF4" s="19"/>
    </row>
    <row r="5" spans="1:132" ht="15.75" customHeight="1">
      <c r="A5" s="17"/>
      <c r="B5" s="18" t="s">
        <v>19</v>
      </c>
      <c r="C5" s="19"/>
      <c r="D5" s="142" t="s">
        <v>20</v>
      </c>
      <c r="E5" s="143"/>
      <c r="F5" s="143"/>
      <c r="G5" s="142" t="s">
        <v>21</v>
      </c>
      <c r="H5" s="143"/>
      <c r="I5" s="144"/>
      <c r="J5" s="150" t="s">
        <v>22</v>
      </c>
      <c r="K5" s="151"/>
      <c r="L5" s="152"/>
      <c r="M5" s="150" t="s">
        <v>23</v>
      </c>
      <c r="N5" s="151"/>
      <c r="O5" s="152"/>
      <c r="P5" s="153" t="s">
        <v>24</v>
      </c>
      <c r="Q5" s="151"/>
      <c r="R5" s="152"/>
      <c r="S5" s="142" t="s">
        <v>25</v>
      </c>
      <c r="T5" s="143"/>
      <c r="U5" s="144"/>
      <c r="V5" s="157" t="s">
        <v>26</v>
      </c>
      <c r="W5" s="157"/>
      <c r="X5" s="157"/>
      <c r="Y5" s="13"/>
      <c r="Z5" s="10"/>
      <c r="AA5" s="24"/>
      <c r="AB5" s="142" t="s">
        <v>27</v>
      </c>
      <c r="AC5" s="143"/>
      <c r="AD5" s="144"/>
      <c r="AE5" s="142" t="s">
        <v>28</v>
      </c>
      <c r="AF5" s="143"/>
      <c r="AG5" s="144"/>
      <c r="AH5" s="125" t="s">
        <v>29</v>
      </c>
      <c r="AI5" s="126"/>
      <c r="AJ5" s="126"/>
      <c r="AK5" s="128" t="s">
        <v>30</v>
      </c>
      <c r="AL5" s="129"/>
      <c r="AM5" s="130"/>
      <c r="AN5" s="29"/>
      <c r="AO5" s="30"/>
      <c r="AP5" s="29"/>
      <c r="AQ5" s="30"/>
      <c r="AR5" s="29"/>
      <c r="AS5" s="30"/>
      <c r="AT5" s="165"/>
      <c r="AU5" s="166"/>
      <c r="AV5" s="135"/>
      <c r="AW5" s="136"/>
      <c r="AX5" s="125" t="s">
        <v>31</v>
      </c>
      <c r="AY5" s="126"/>
      <c r="AZ5" s="127"/>
      <c r="BA5" s="125"/>
      <c r="BB5" s="126"/>
      <c r="BC5" s="127"/>
      <c r="BD5" s="28"/>
      <c r="BE5" s="139"/>
      <c r="BF5" s="19"/>
    </row>
    <row r="6" spans="1:132" ht="45.75" customHeight="1">
      <c r="A6" s="17"/>
      <c r="B6" s="31"/>
      <c r="C6" s="32"/>
      <c r="D6" s="20"/>
      <c r="E6" s="21"/>
      <c r="F6" s="21"/>
      <c r="G6" s="20"/>
      <c r="H6" s="21"/>
      <c r="I6" s="23"/>
      <c r="J6" s="147" t="s">
        <v>32</v>
      </c>
      <c r="K6" s="148"/>
      <c r="L6" s="149"/>
      <c r="M6" s="147" t="s">
        <v>33</v>
      </c>
      <c r="N6" s="148"/>
      <c r="O6" s="149"/>
      <c r="P6" s="147" t="s">
        <v>34</v>
      </c>
      <c r="Q6" s="148"/>
      <c r="R6" s="149"/>
      <c r="S6" s="20"/>
      <c r="T6" s="21"/>
      <c r="U6" s="23"/>
      <c r="V6" s="125" t="s">
        <v>35</v>
      </c>
      <c r="W6" s="126"/>
      <c r="X6" s="127"/>
      <c r="Y6" s="125" t="s">
        <v>36</v>
      </c>
      <c r="Z6" s="126"/>
      <c r="AA6" s="127"/>
      <c r="AB6" s="20"/>
      <c r="AC6" s="21"/>
      <c r="AD6" s="23"/>
      <c r="AE6" s="20"/>
      <c r="AF6" s="21"/>
      <c r="AG6" s="23"/>
      <c r="AH6" s="125"/>
      <c r="AI6" s="126"/>
      <c r="AJ6" s="126"/>
      <c r="AK6" s="160" t="s">
        <v>37</v>
      </c>
      <c r="AL6" s="148"/>
      <c r="AM6" s="149"/>
      <c r="AN6" s="161" t="s">
        <v>38</v>
      </c>
      <c r="AO6" s="162"/>
      <c r="AP6" s="161" t="s">
        <v>39</v>
      </c>
      <c r="AQ6" s="162"/>
      <c r="AR6" s="161" t="s">
        <v>40</v>
      </c>
      <c r="AS6" s="162"/>
      <c r="AT6" s="161" t="s">
        <v>41</v>
      </c>
      <c r="AU6" s="162"/>
      <c r="AV6" s="135"/>
      <c r="AW6" s="136"/>
      <c r="AX6" s="25"/>
      <c r="AY6" s="26"/>
      <c r="AZ6" s="27"/>
      <c r="BA6" s="125"/>
      <c r="BB6" s="126"/>
      <c r="BC6" s="127"/>
      <c r="BD6" s="28"/>
      <c r="BE6" s="140"/>
      <c r="BF6" s="32"/>
    </row>
    <row r="7" spans="1:132" ht="19.5" customHeight="1">
      <c r="A7" s="17"/>
      <c r="B7" s="31"/>
      <c r="C7" s="33"/>
      <c r="D7" s="173"/>
      <c r="E7" s="174"/>
      <c r="F7" s="175"/>
      <c r="G7" s="184"/>
      <c r="H7" s="184"/>
      <c r="I7" s="184"/>
      <c r="J7" s="158"/>
      <c r="K7" s="158"/>
      <c r="L7" s="158"/>
      <c r="M7" s="158"/>
      <c r="N7" s="158"/>
      <c r="O7" s="158"/>
      <c r="P7" s="158"/>
      <c r="Q7" s="158"/>
      <c r="R7" s="158"/>
      <c r="S7" s="159"/>
      <c r="T7" s="159"/>
      <c r="U7" s="159"/>
      <c r="V7" s="159"/>
      <c r="W7" s="159"/>
      <c r="X7" s="159"/>
      <c r="Y7" s="159"/>
      <c r="Z7" s="159"/>
      <c r="AA7" s="159"/>
      <c r="AB7" s="173"/>
      <c r="AC7" s="174"/>
      <c r="AD7" s="175"/>
      <c r="AE7" s="173"/>
      <c r="AF7" s="174"/>
      <c r="AG7" s="175"/>
      <c r="AH7" s="176"/>
      <c r="AI7" s="177"/>
      <c r="AJ7" s="177"/>
      <c r="AK7" s="178"/>
      <c r="AL7" s="179"/>
      <c r="AM7" s="180"/>
      <c r="AN7" s="34"/>
      <c r="AO7" s="35"/>
      <c r="AP7" s="163"/>
      <c r="AQ7" s="164"/>
      <c r="AR7" s="163"/>
      <c r="AS7" s="164"/>
      <c r="AT7" s="163"/>
      <c r="AU7" s="164"/>
      <c r="AV7" s="137"/>
      <c r="AW7" s="138"/>
      <c r="AX7" s="181" t="s">
        <v>42</v>
      </c>
      <c r="AY7" s="182"/>
      <c r="AZ7" s="183"/>
      <c r="BA7" s="181" t="s">
        <v>42</v>
      </c>
      <c r="BB7" s="182"/>
      <c r="BC7" s="183"/>
      <c r="BD7" s="28"/>
      <c r="BE7" s="140"/>
      <c r="BF7" s="32"/>
    </row>
    <row r="8" spans="1:132" ht="19.5" customHeight="1">
      <c r="A8" s="36"/>
      <c r="B8" s="37"/>
      <c r="C8" s="38"/>
      <c r="D8" s="39" t="s">
        <v>43</v>
      </c>
      <c r="E8" s="39" t="s">
        <v>44</v>
      </c>
      <c r="F8" s="39" t="s">
        <v>45</v>
      </c>
      <c r="G8" s="39" t="s">
        <v>43</v>
      </c>
      <c r="H8" s="39" t="s">
        <v>44</v>
      </c>
      <c r="I8" s="39" t="s">
        <v>45</v>
      </c>
      <c r="J8" s="39" t="s">
        <v>43</v>
      </c>
      <c r="K8" s="39" t="s">
        <v>44</v>
      </c>
      <c r="L8" s="39" t="s">
        <v>45</v>
      </c>
      <c r="M8" s="39" t="s">
        <v>46</v>
      </c>
      <c r="N8" s="39" t="s">
        <v>47</v>
      </c>
      <c r="O8" s="39" t="s">
        <v>48</v>
      </c>
      <c r="P8" s="39" t="s">
        <v>46</v>
      </c>
      <c r="Q8" s="39" t="s">
        <v>47</v>
      </c>
      <c r="R8" s="39" t="s">
        <v>48</v>
      </c>
      <c r="S8" s="39" t="s">
        <v>43</v>
      </c>
      <c r="T8" s="39" t="s">
        <v>44</v>
      </c>
      <c r="U8" s="39" t="s">
        <v>45</v>
      </c>
      <c r="V8" s="39" t="s">
        <v>46</v>
      </c>
      <c r="W8" s="39" t="s">
        <v>47</v>
      </c>
      <c r="X8" s="39" t="s">
        <v>48</v>
      </c>
      <c r="Y8" s="39" t="s">
        <v>46</v>
      </c>
      <c r="Z8" s="39" t="s">
        <v>47</v>
      </c>
      <c r="AA8" s="39" t="s">
        <v>48</v>
      </c>
      <c r="AB8" s="39" t="s">
        <v>46</v>
      </c>
      <c r="AC8" s="39" t="s">
        <v>47</v>
      </c>
      <c r="AD8" s="100" t="s">
        <v>48</v>
      </c>
      <c r="AE8" s="40" t="s">
        <v>43</v>
      </c>
      <c r="AF8" s="39" t="s">
        <v>44</v>
      </c>
      <c r="AG8" s="41" t="s">
        <v>45</v>
      </c>
      <c r="AH8" s="39" t="s">
        <v>43</v>
      </c>
      <c r="AI8" s="39" t="s">
        <v>44</v>
      </c>
      <c r="AJ8" s="39" t="s">
        <v>45</v>
      </c>
      <c r="AK8" s="42" t="s">
        <v>43</v>
      </c>
      <c r="AL8" s="39" t="s">
        <v>44</v>
      </c>
      <c r="AM8" s="41" t="s">
        <v>45</v>
      </c>
      <c r="AN8" s="39" t="s">
        <v>44</v>
      </c>
      <c r="AO8" s="39" t="s">
        <v>45</v>
      </c>
      <c r="AP8" s="39" t="s">
        <v>44</v>
      </c>
      <c r="AQ8" s="41" t="s">
        <v>45</v>
      </c>
      <c r="AR8" s="39" t="s">
        <v>44</v>
      </c>
      <c r="AS8" s="41" t="s">
        <v>45</v>
      </c>
      <c r="AT8" s="39" t="s">
        <v>44</v>
      </c>
      <c r="AU8" s="41" t="s">
        <v>45</v>
      </c>
      <c r="AV8" s="39" t="s">
        <v>44</v>
      </c>
      <c r="AW8" s="41" t="s">
        <v>45</v>
      </c>
      <c r="AX8" s="43" t="s">
        <v>43</v>
      </c>
      <c r="AY8" s="43" t="s">
        <v>44</v>
      </c>
      <c r="AZ8" s="43" t="s">
        <v>45</v>
      </c>
      <c r="BA8" s="43" t="s">
        <v>43</v>
      </c>
      <c r="BB8" s="43" t="s">
        <v>44</v>
      </c>
      <c r="BC8" s="43" t="s">
        <v>45</v>
      </c>
      <c r="BD8" s="44"/>
      <c r="BE8" s="141"/>
      <c r="BF8" s="45"/>
    </row>
    <row r="9" spans="1:132" ht="26.25" customHeight="1">
      <c r="A9" s="167" t="s">
        <v>106</v>
      </c>
      <c r="B9" s="167"/>
      <c r="C9" s="168"/>
      <c r="D9" s="46">
        <v>16157</v>
      </c>
      <c r="E9" s="47">
        <v>8284</v>
      </c>
      <c r="F9" s="47">
        <v>7873</v>
      </c>
      <c r="G9" s="48">
        <v>15760</v>
      </c>
      <c r="H9" s="47">
        <v>8027</v>
      </c>
      <c r="I9" s="47">
        <v>7733</v>
      </c>
      <c r="J9" s="47">
        <v>24</v>
      </c>
      <c r="K9" s="47">
        <v>12</v>
      </c>
      <c r="L9" s="47">
        <v>12</v>
      </c>
      <c r="M9" s="47">
        <v>4</v>
      </c>
      <c r="N9" s="47">
        <v>2</v>
      </c>
      <c r="O9" s="47">
        <v>2</v>
      </c>
      <c r="P9" s="47">
        <v>9</v>
      </c>
      <c r="Q9" s="47">
        <v>9</v>
      </c>
      <c r="R9" s="49">
        <v>0</v>
      </c>
      <c r="S9" s="47">
        <v>33</v>
      </c>
      <c r="T9" s="47">
        <v>27</v>
      </c>
      <c r="U9" s="47">
        <v>6</v>
      </c>
      <c r="V9" s="47">
        <v>45</v>
      </c>
      <c r="W9" s="47">
        <v>36</v>
      </c>
      <c r="X9" s="47">
        <v>9</v>
      </c>
      <c r="Y9" s="47">
        <v>12</v>
      </c>
      <c r="Z9" s="47">
        <v>10</v>
      </c>
      <c r="AA9" s="47">
        <v>2</v>
      </c>
      <c r="AB9" s="47">
        <v>33</v>
      </c>
      <c r="AC9" s="47">
        <v>25</v>
      </c>
      <c r="AD9" s="47">
        <v>8</v>
      </c>
      <c r="AE9" s="47">
        <v>233</v>
      </c>
      <c r="AF9" s="47">
        <v>132</v>
      </c>
      <c r="AG9" s="47">
        <v>101</v>
      </c>
      <c r="AH9" s="47">
        <v>4</v>
      </c>
      <c r="AI9" s="47">
        <v>4</v>
      </c>
      <c r="AJ9" s="47">
        <v>0</v>
      </c>
      <c r="AK9" s="47">
        <v>340</v>
      </c>
      <c r="AL9" s="47">
        <v>220</v>
      </c>
      <c r="AM9" s="47">
        <v>120</v>
      </c>
      <c r="AN9" s="47">
        <v>4</v>
      </c>
      <c r="AO9" s="47">
        <v>0</v>
      </c>
      <c r="AP9" s="47">
        <v>0</v>
      </c>
      <c r="AQ9" s="47">
        <v>0</v>
      </c>
      <c r="AR9" s="47">
        <v>1</v>
      </c>
      <c r="AS9" s="47">
        <v>0</v>
      </c>
      <c r="AT9" s="47">
        <v>0</v>
      </c>
      <c r="AU9" s="47">
        <v>0</v>
      </c>
      <c r="AV9" s="47">
        <v>6</v>
      </c>
      <c r="AW9" s="47">
        <v>0</v>
      </c>
      <c r="AX9" s="50">
        <v>97.5</v>
      </c>
      <c r="AY9" s="50">
        <v>96.9</v>
      </c>
      <c r="AZ9" s="50">
        <v>98.2</v>
      </c>
      <c r="BA9" s="50">
        <v>0.6</v>
      </c>
      <c r="BB9" s="51">
        <v>0.9</v>
      </c>
      <c r="BC9" s="50">
        <v>0.2</v>
      </c>
      <c r="BD9" s="169" t="str">
        <f>+A9</f>
        <v>令和２年３月</v>
      </c>
      <c r="BE9" s="167"/>
      <c r="BF9" s="167"/>
    </row>
    <row r="10" spans="1:132" s="55" customFormat="1" ht="18" customHeight="1">
      <c r="A10" s="170" t="s">
        <v>107</v>
      </c>
      <c r="B10" s="170"/>
      <c r="C10" s="171"/>
      <c r="D10" s="52">
        <v>15791</v>
      </c>
      <c r="E10" s="49">
        <v>8128</v>
      </c>
      <c r="F10" s="49">
        <v>7663</v>
      </c>
      <c r="G10" s="53">
        <v>15427</v>
      </c>
      <c r="H10" s="49">
        <v>7909</v>
      </c>
      <c r="I10" s="49">
        <v>7518</v>
      </c>
      <c r="J10" s="49">
        <v>32</v>
      </c>
      <c r="K10" s="49">
        <v>20</v>
      </c>
      <c r="L10" s="49">
        <v>12</v>
      </c>
      <c r="M10" s="49">
        <v>10</v>
      </c>
      <c r="N10" s="49">
        <v>1</v>
      </c>
      <c r="O10" s="49">
        <v>9</v>
      </c>
      <c r="P10" s="49">
        <v>12</v>
      </c>
      <c r="Q10" s="49">
        <v>11</v>
      </c>
      <c r="R10" s="49">
        <v>1</v>
      </c>
      <c r="S10" s="49">
        <v>18</v>
      </c>
      <c r="T10" s="49">
        <v>15</v>
      </c>
      <c r="U10" s="49">
        <v>3</v>
      </c>
      <c r="V10" s="49">
        <v>31</v>
      </c>
      <c r="W10" s="49">
        <v>24</v>
      </c>
      <c r="X10" s="49">
        <v>7</v>
      </c>
      <c r="Y10" s="49">
        <v>17</v>
      </c>
      <c r="Z10" s="49">
        <v>14</v>
      </c>
      <c r="AA10" s="49">
        <v>3</v>
      </c>
      <c r="AB10" s="49">
        <v>33</v>
      </c>
      <c r="AC10" s="49">
        <v>26</v>
      </c>
      <c r="AD10" s="49">
        <v>7</v>
      </c>
      <c r="AE10" s="49">
        <v>211</v>
      </c>
      <c r="AF10" s="49">
        <v>108</v>
      </c>
      <c r="AG10" s="49">
        <v>103</v>
      </c>
      <c r="AH10" s="49">
        <v>0</v>
      </c>
      <c r="AI10" s="49">
        <v>0</v>
      </c>
      <c r="AJ10" s="49">
        <v>0</v>
      </c>
      <c r="AK10" s="49">
        <v>268</v>
      </c>
      <c r="AL10" s="49">
        <v>166</v>
      </c>
      <c r="AM10" s="49">
        <v>102</v>
      </c>
      <c r="AN10" s="49">
        <v>0</v>
      </c>
      <c r="AO10" s="49">
        <v>0</v>
      </c>
      <c r="AP10" s="49">
        <v>0</v>
      </c>
      <c r="AQ10" s="49">
        <v>0</v>
      </c>
      <c r="AR10" s="49">
        <v>0</v>
      </c>
      <c r="AS10" s="49">
        <v>0</v>
      </c>
      <c r="AT10" s="49">
        <v>0</v>
      </c>
      <c r="AU10" s="49">
        <v>0</v>
      </c>
      <c r="AV10" s="49">
        <v>14</v>
      </c>
      <c r="AW10" s="49">
        <v>0</v>
      </c>
      <c r="AX10" s="54">
        <v>97.694889494015598</v>
      </c>
      <c r="AY10" s="54">
        <v>97.305610236220502</v>
      </c>
      <c r="AZ10" s="54">
        <v>98.107790682500294</v>
      </c>
      <c r="BA10" s="54">
        <v>0.39896143372807302</v>
      </c>
      <c r="BB10" s="54">
        <v>0.652066929133858</v>
      </c>
      <c r="BC10" s="54">
        <v>0.130497194310322</v>
      </c>
      <c r="BD10" s="172" t="str">
        <f>+A10</f>
        <v>令和３年３月</v>
      </c>
      <c r="BE10" s="170"/>
      <c r="BF10" s="170"/>
      <c r="BH10" s="105"/>
    </row>
    <row r="11" spans="1:132" ht="12" customHeight="1">
      <c r="A11" s="56"/>
      <c r="B11" s="56"/>
      <c r="C11" s="56"/>
      <c r="D11" s="57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9"/>
      <c r="AY11" s="59"/>
      <c r="AZ11" s="59"/>
      <c r="BA11" s="59"/>
      <c r="BB11" s="59"/>
      <c r="BC11" s="59"/>
      <c r="BD11" s="60"/>
      <c r="BE11" s="56"/>
      <c r="BF11" s="56"/>
    </row>
    <row r="12" spans="1:132" ht="23.25" customHeight="1">
      <c r="A12" s="17"/>
      <c r="B12" s="32"/>
      <c r="C12" s="32"/>
      <c r="D12" s="61"/>
      <c r="E12" s="47"/>
      <c r="F12" s="47"/>
      <c r="G12" s="47"/>
      <c r="H12" s="62"/>
      <c r="I12" s="62"/>
      <c r="J12" s="47"/>
      <c r="K12" s="62"/>
      <c r="L12" s="62"/>
      <c r="M12" s="62"/>
      <c r="N12" s="62"/>
      <c r="O12" s="62"/>
      <c r="P12" s="62"/>
      <c r="Q12" s="62"/>
      <c r="R12" s="62"/>
      <c r="S12" s="47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47"/>
      <c r="AF12" s="62"/>
      <c r="AG12" s="62"/>
      <c r="AH12" s="47"/>
      <c r="AI12" s="62"/>
      <c r="AJ12" s="62"/>
      <c r="AK12" s="47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50"/>
      <c r="AY12" s="50"/>
      <c r="AZ12" s="50"/>
      <c r="BA12" s="50"/>
      <c r="BB12" s="50"/>
      <c r="BC12" s="50"/>
      <c r="BD12" s="28"/>
      <c r="BE12" s="32"/>
      <c r="BF12" s="32"/>
    </row>
    <row r="13" spans="1:132" s="55" customFormat="1" ht="12.75" customHeight="1">
      <c r="A13" s="63"/>
      <c r="B13" s="64" t="s">
        <v>49</v>
      </c>
      <c r="C13" s="65"/>
      <c r="D13" s="66">
        <v>159</v>
      </c>
      <c r="E13" s="49">
        <v>80</v>
      </c>
      <c r="F13" s="49">
        <v>79</v>
      </c>
      <c r="G13" s="49">
        <v>158</v>
      </c>
      <c r="H13" s="102">
        <v>80</v>
      </c>
      <c r="I13" s="102">
        <v>78</v>
      </c>
      <c r="J13" s="102">
        <v>0</v>
      </c>
      <c r="K13" s="102">
        <v>0</v>
      </c>
      <c r="L13" s="102">
        <v>0</v>
      </c>
      <c r="M13" s="102">
        <v>0</v>
      </c>
      <c r="N13" s="102">
        <v>0</v>
      </c>
      <c r="O13" s="102">
        <v>0</v>
      </c>
      <c r="P13" s="102">
        <v>0</v>
      </c>
      <c r="Q13" s="102">
        <v>0</v>
      </c>
      <c r="R13" s="102">
        <v>0</v>
      </c>
      <c r="S13" s="102">
        <v>0</v>
      </c>
      <c r="T13" s="102">
        <v>0</v>
      </c>
      <c r="U13" s="102">
        <v>0</v>
      </c>
      <c r="V13" s="102">
        <v>0</v>
      </c>
      <c r="W13" s="102">
        <v>0</v>
      </c>
      <c r="X13" s="102">
        <v>0</v>
      </c>
      <c r="Y13" s="102">
        <v>0</v>
      </c>
      <c r="Z13" s="102">
        <v>0</v>
      </c>
      <c r="AA13" s="102">
        <v>0</v>
      </c>
      <c r="AB13" s="102">
        <v>0</v>
      </c>
      <c r="AC13" s="102">
        <v>0</v>
      </c>
      <c r="AD13" s="102">
        <v>0</v>
      </c>
      <c r="AE13" s="102">
        <v>1</v>
      </c>
      <c r="AF13" s="102">
        <v>0</v>
      </c>
      <c r="AG13" s="102">
        <v>1</v>
      </c>
      <c r="AH13" s="102">
        <v>0</v>
      </c>
      <c r="AI13" s="102">
        <v>0</v>
      </c>
      <c r="AJ13" s="102">
        <v>0</v>
      </c>
      <c r="AK13" s="102">
        <v>6</v>
      </c>
      <c r="AL13" s="102">
        <v>3</v>
      </c>
      <c r="AM13" s="102">
        <v>3</v>
      </c>
      <c r="AN13" s="102">
        <v>0</v>
      </c>
      <c r="AO13" s="102">
        <v>0</v>
      </c>
      <c r="AP13" s="102">
        <v>0</v>
      </c>
      <c r="AQ13" s="102">
        <v>0</v>
      </c>
      <c r="AR13" s="102">
        <v>0</v>
      </c>
      <c r="AS13" s="102">
        <v>0</v>
      </c>
      <c r="AT13" s="102">
        <v>0</v>
      </c>
      <c r="AU13" s="102">
        <v>0</v>
      </c>
      <c r="AV13" s="102">
        <v>0</v>
      </c>
      <c r="AW13" s="102">
        <v>0</v>
      </c>
      <c r="AX13" s="54">
        <v>99.371069182389903</v>
      </c>
      <c r="AY13" s="54">
        <v>100</v>
      </c>
      <c r="AZ13" s="54">
        <v>98.734177215189902</v>
      </c>
      <c r="BA13" s="54">
        <v>0</v>
      </c>
      <c r="BB13" s="54">
        <v>0</v>
      </c>
      <c r="BC13" s="54">
        <v>0</v>
      </c>
      <c r="BD13" s="67"/>
      <c r="BE13" s="64" t="s">
        <v>49</v>
      </c>
      <c r="BF13" s="65"/>
    </row>
    <row r="14" spans="1:132" s="55" customFormat="1" ht="12.75" customHeight="1">
      <c r="A14" s="63"/>
      <c r="B14" s="64" t="s">
        <v>50</v>
      </c>
      <c r="C14" s="65"/>
      <c r="D14" s="52">
        <v>692</v>
      </c>
      <c r="E14" s="49">
        <v>346</v>
      </c>
      <c r="F14" s="49">
        <v>346</v>
      </c>
      <c r="G14" s="49">
        <v>687</v>
      </c>
      <c r="H14" s="49">
        <v>344</v>
      </c>
      <c r="I14" s="49">
        <v>343</v>
      </c>
      <c r="J14" s="49">
        <v>0</v>
      </c>
      <c r="K14" s="49">
        <v>0</v>
      </c>
      <c r="L14" s="49">
        <v>0</v>
      </c>
      <c r="M14" s="49">
        <v>0</v>
      </c>
      <c r="N14" s="49">
        <v>0</v>
      </c>
      <c r="O14" s="49">
        <v>0</v>
      </c>
      <c r="P14" s="49">
        <v>0</v>
      </c>
      <c r="Q14" s="49">
        <v>0</v>
      </c>
      <c r="R14" s="49">
        <v>0</v>
      </c>
      <c r="S14" s="49">
        <v>0</v>
      </c>
      <c r="T14" s="49">
        <v>0</v>
      </c>
      <c r="U14" s="49">
        <v>0</v>
      </c>
      <c r="V14" s="49">
        <v>0</v>
      </c>
      <c r="W14" s="49">
        <v>0</v>
      </c>
      <c r="X14" s="49">
        <v>0</v>
      </c>
      <c r="Y14" s="49">
        <v>0</v>
      </c>
      <c r="Z14" s="49">
        <v>0</v>
      </c>
      <c r="AA14" s="49">
        <v>0</v>
      </c>
      <c r="AB14" s="49">
        <v>0</v>
      </c>
      <c r="AC14" s="49">
        <v>0</v>
      </c>
      <c r="AD14" s="49">
        <v>0</v>
      </c>
      <c r="AE14" s="49">
        <v>5</v>
      </c>
      <c r="AF14" s="49">
        <v>2</v>
      </c>
      <c r="AG14" s="49">
        <v>3</v>
      </c>
      <c r="AH14" s="49">
        <v>0</v>
      </c>
      <c r="AI14" s="49">
        <v>0</v>
      </c>
      <c r="AJ14" s="49">
        <v>0</v>
      </c>
      <c r="AK14" s="49">
        <v>19</v>
      </c>
      <c r="AL14" s="49">
        <v>8</v>
      </c>
      <c r="AM14" s="49">
        <v>11</v>
      </c>
      <c r="AN14" s="49">
        <v>0</v>
      </c>
      <c r="AO14" s="49">
        <v>0</v>
      </c>
      <c r="AP14" s="49">
        <v>0</v>
      </c>
      <c r="AQ14" s="49">
        <v>0</v>
      </c>
      <c r="AR14" s="49">
        <v>0</v>
      </c>
      <c r="AS14" s="49">
        <v>0</v>
      </c>
      <c r="AT14" s="49">
        <v>0</v>
      </c>
      <c r="AU14" s="49">
        <v>0</v>
      </c>
      <c r="AV14" s="49">
        <v>0</v>
      </c>
      <c r="AW14" s="49">
        <v>0</v>
      </c>
      <c r="AX14" s="54">
        <v>99.277456647398907</v>
      </c>
      <c r="AY14" s="54">
        <v>99.421965317919103</v>
      </c>
      <c r="AZ14" s="54">
        <v>99.132947976878597</v>
      </c>
      <c r="BA14" s="54">
        <v>0</v>
      </c>
      <c r="BB14" s="54">
        <v>0</v>
      </c>
      <c r="BC14" s="54">
        <v>0</v>
      </c>
      <c r="BD14" s="67"/>
      <c r="BE14" s="64" t="s">
        <v>50</v>
      </c>
      <c r="BF14" s="65"/>
      <c r="DI14" s="68" t="s">
        <v>51</v>
      </c>
      <c r="DJ14" s="55">
        <f t="shared" ref="DJ14:DL15" si="0">DM14+DP14+DS14</f>
        <v>0</v>
      </c>
      <c r="DK14" s="55">
        <f t="shared" si="0"/>
        <v>0</v>
      </c>
      <c r="DL14" s="55">
        <f t="shared" si="0"/>
        <v>0</v>
      </c>
      <c r="DM14" s="69"/>
      <c r="DN14" s="69"/>
      <c r="DO14" s="55">
        <f>DM14-DN14</f>
        <v>0</v>
      </c>
      <c r="DP14" s="69"/>
      <c r="DQ14" s="69"/>
      <c r="DR14" s="55">
        <f>DP14-DQ14</f>
        <v>0</v>
      </c>
      <c r="DS14" s="69"/>
      <c r="DT14" s="69"/>
      <c r="DU14" s="55">
        <f>DS14-DT14</f>
        <v>0</v>
      </c>
      <c r="DV14" s="69"/>
    </row>
    <row r="15" spans="1:132" s="55" customFormat="1" ht="12.75" customHeight="1">
      <c r="A15" s="63"/>
      <c r="B15" s="64" t="s">
        <v>52</v>
      </c>
      <c r="C15" s="65"/>
      <c r="D15" s="52">
        <v>14940</v>
      </c>
      <c r="E15" s="49">
        <v>7702</v>
      </c>
      <c r="F15" s="49">
        <v>7238</v>
      </c>
      <c r="G15" s="49">
        <v>14582</v>
      </c>
      <c r="H15" s="49">
        <v>7485</v>
      </c>
      <c r="I15" s="49">
        <v>7097</v>
      </c>
      <c r="J15" s="49">
        <v>32</v>
      </c>
      <c r="K15" s="49">
        <v>20</v>
      </c>
      <c r="L15" s="49">
        <v>12</v>
      </c>
      <c r="M15" s="49">
        <v>10</v>
      </c>
      <c r="N15" s="49">
        <v>1</v>
      </c>
      <c r="O15" s="49">
        <v>9</v>
      </c>
      <c r="P15" s="49">
        <v>12</v>
      </c>
      <c r="Q15" s="49">
        <v>11</v>
      </c>
      <c r="R15" s="49">
        <v>1</v>
      </c>
      <c r="S15" s="49">
        <v>18</v>
      </c>
      <c r="T15" s="49">
        <v>15</v>
      </c>
      <c r="U15" s="49">
        <v>3</v>
      </c>
      <c r="V15" s="49">
        <v>31</v>
      </c>
      <c r="W15" s="49">
        <v>24</v>
      </c>
      <c r="X15" s="49">
        <v>7</v>
      </c>
      <c r="Y15" s="49">
        <v>17</v>
      </c>
      <c r="Z15" s="49">
        <v>14</v>
      </c>
      <c r="AA15" s="49">
        <v>3</v>
      </c>
      <c r="AB15" s="49">
        <v>33</v>
      </c>
      <c r="AC15" s="49">
        <v>26</v>
      </c>
      <c r="AD15" s="49">
        <v>7</v>
      </c>
      <c r="AE15" s="49">
        <v>205</v>
      </c>
      <c r="AF15" s="49">
        <v>106</v>
      </c>
      <c r="AG15" s="49">
        <v>99</v>
      </c>
      <c r="AH15" s="49">
        <v>0</v>
      </c>
      <c r="AI15" s="49">
        <v>0</v>
      </c>
      <c r="AJ15" s="49">
        <v>0</v>
      </c>
      <c r="AK15" s="49">
        <v>243</v>
      </c>
      <c r="AL15" s="49">
        <v>155</v>
      </c>
      <c r="AM15" s="49">
        <v>88</v>
      </c>
      <c r="AN15" s="49">
        <v>0</v>
      </c>
      <c r="AO15" s="49">
        <v>0</v>
      </c>
      <c r="AP15" s="49">
        <v>0</v>
      </c>
      <c r="AQ15" s="49">
        <v>0</v>
      </c>
      <c r="AR15" s="49">
        <v>0</v>
      </c>
      <c r="AS15" s="49">
        <v>0</v>
      </c>
      <c r="AT15" s="49">
        <v>0</v>
      </c>
      <c r="AU15" s="49">
        <v>0</v>
      </c>
      <c r="AV15" s="49">
        <v>14</v>
      </c>
      <c r="AW15" s="49">
        <v>0</v>
      </c>
      <c r="AX15" s="54">
        <v>97.603748326639902</v>
      </c>
      <c r="AY15" s="54">
        <v>97.182549987016401</v>
      </c>
      <c r="AZ15" s="54">
        <v>98.051948051948102</v>
      </c>
      <c r="BA15" s="54">
        <v>0.421686746987952</v>
      </c>
      <c r="BB15" s="54">
        <v>0.68813295247987505</v>
      </c>
      <c r="BC15" s="54">
        <v>0.138159712627798</v>
      </c>
      <c r="BD15" s="67"/>
      <c r="BE15" s="64" t="s">
        <v>53</v>
      </c>
      <c r="BF15" s="65"/>
      <c r="DI15" s="68" t="s">
        <v>54</v>
      </c>
      <c r="DJ15" s="55">
        <f t="shared" si="0"/>
        <v>0</v>
      </c>
      <c r="DK15" s="55">
        <f t="shared" si="0"/>
        <v>0</v>
      </c>
      <c r="DL15" s="55">
        <f t="shared" si="0"/>
        <v>0</v>
      </c>
      <c r="DM15" s="69"/>
      <c r="DN15" s="69"/>
      <c r="DO15" s="55">
        <f>DM15-DN15</f>
        <v>0</v>
      </c>
      <c r="DP15" s="69"/>
      <c r="DQ15" s="69"/>
      <c r="DR15" s="55">
        <f>DP15-DQ15</f>
        <v>0</v>
      </c>
      <c r="DS15" s="69"/>
      <c r="DT15" s="69"/>
      <c r="DU15" s="55">
        <f>DS15-DT15</f>
        <v>0</v>
      </c>
      <c r="DV15" s="69"/>
    </row>
    <row r="16" spans="1:132" ht="12.75" customHeight="1">
      <c r="A16" s="17"/>
      <c r="B16" s="32"/>
      <c r="C16" s="32"/>
      <c r="D16" s="70"/>
      <c r="E16" s="71"/>
      <c r="F16" s="71"/>
      <c r="G16" s="71"/>
      <c r="H16" s="72"/>
      <c r="I16" s="72"/>
      <c r="J16" s="71"/>
      <c r="K16" s="72"/>
      <c r="L16" s="72"/>
      <c r="M16" s="72"/>
      <c r="N16" s="72"/>
      <c r="O16" s="72"/>
      <c r="P16" s="72"/>
      <c r="Q16" s="72"/>
      <c r="R16" s="72"/>
      <c r="S16" s="71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1"/>
      <c r="AF16" s="72"/>
      <c r="AG16" s="72"/>
      <c r="AH16" s="71"/>
      <c r="AI16" s="72"/>
      <c r="AJ16" s="72"/>
      <c r="AK16" s="71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3"/>
      <c r="AY16" s="73"/>
      <c r="AZ16" s="73"/>
      <c r="BA16" s="74"/>
      <c r="BB16" s="74"/>
      <c r="BC16" s="74"/>
      <c r="BD16" s="28"/>
      <c r="BE16" s="32"/>
      <c r="BF16" s="32"/>
      <c r="DI16" s="75" t="s">
        <v>55</v>
      </c>
      <c r="DJ16" s="6" t="e">
        <f>DJ30+DJ41+DJ48+#REF!+#REF!+#REF!</f>
        <v>#REF!</v>
      </c>
      <c r="DK16" s="6" t="e">
        <f>DK30+DK41+DK48+#REF!+#REF!+#REF!</f>
        <v>#REF!</v>
      </c>
      <c r="DL16" s="6" t="e">
        <f>DL30+DL41+DL48+#REF!+#REF!+#REF!</f>
        <v>#REF!</v>
      </c>
      <c r="DM16" s="6" t="e">
        <f>DM30+DM41+DM48+#REF!+#REF!+#REF!</f>
        <v>#REF!</v>
      </c>
      <c r="DN16" s="6" t="e">
        <f>DN30+DN41+DN48+#REF!+#REF!+#REF!</f>
        <v>#REF!</v>
      </c>
      <c r="DO16" s="6" t="e">
        <f>DO30+DO41+DO48+#REF!+#REF!+#REF!</f>
        <v>#REF!</v>
      </c>
      <c r="DP16" s="6" t="e">
        <f>DP30+DP41+DP48+#REF!+#REF!+#REF!</f>
        <v>#REF!</v>
      </c>
      <c r="DQ16" s="6" t="e">
        <f>DQ30+DQ41+DQ48+#REF!+#REF!+#REF!</f>
        <v>#REF!</v>
      </c>
      <c r="DR16" s="6" t="e">
        <f>DR30+DR41+DR48+#REF!+#REF!+#REF!</f>
        <v>#REF!</v>
      </c>
      <c r="DS16" s="6" t="e">
        <f>DS30+DS41+DS48+#REF!+#REF!+#REF!</f>
        <v>#REF!</v>
      </c>
      <c r="DT16" s="6" t="e">
        <f>DT30+DT41+DT48+#REF!+#REF!+#REF!</f>
        <v>#REF!</v>
      </c>
      <c r="DU16" s="6" t="e">
        <f>DU30+DU41+DU48+#REF!+#REF!+#REF!</f>
        <v>#REF!</v>
      </c>
      <c r="DV16" s="76"/>
      <c r="DW16" s="76"/>
      <c r="DX16" s="76"/>
      <c r="DY16" s="76"/>
      <c r="DZ16" s="76"/>
      <c r="EA16" s="76"/>
      <c r="EB16" s="76"/>
    </row>
    <row r="17" spans="1:58" ht="12.75" customHeight="1">
      <c r="A17" s="17"/>
      <c r="B17" s="77" t="s">
        <v>56</v>
      </c>
      <c r="C17" s="78"/>
      <c r="D17" s="70">
        <v>51</v>
      </c>
      <c r="E17" s="71">
        <v>23</v>
      </c>
      <c r="F17" s="71">
        <v>28</v>
      </c>
      <c r="G17" s="71">
        <v>49</v>
      </c>
      <c r="H17" s="101">
        <v>22</v>
      </c>
      <c r="I17" s="101">
        <v>27</v>
      </c>
      <c r="J17" s="101">
        <v>0</v>
      </c>
      <c r="K17" s="101">
        <v>0</v>
      </c>
      <c r="L17" s="101">
        <v>0</v>
      </c>
      <c r="M17" s="101">
        <v>0</v>
      </c>
      <c r="N17" s="101">
        <v>0</v>
      </c>
      <c r="O17" s="101">
        <v>0</v>
      </c>
      <c r="P17" s="101">
        <v>0</v>
      </c>
      <c r="Q17" s="101">
        <v>0</v>
      </c>
      <c r="R17" s="101">
        <v>0</v>
      </c>
      <c r="S17" s="101">
        <v>0</v>
      </c>
      <c r="T17" s="101">
        <v>0</v>
      </c>
      <c r="U17" s="101">
        <v>0</v>
      </c>
      <c r="V17" s="101">
        <v>0</v>
      </c>
      <c r="W17" s="101">
        <v>0</v>
      </c>
      <c r="X17" s="101">
        <v>0</v>
      </c>
      <c r="Y17" s="101">
        <v>0</v>
      </c>
      <c r="Z17" s="101">
        <v>0</v>
      </c>
      <c r="AA17" s="101">
        <v>0</v>
      </c>
      <c r="AB17" s="101">
        <v>0</v>
      </c>
      <c r="AC17" s="101">
        <v>0</v>
      </c>
      <c r="AD17" s="101">
        <v>0</v>
      </c>
      <c r="AE17" s="101">
        <v>2</v>
      </c>
      <c r="AF17" s="101">
        <v>1</v>
      </c>
      <c r="AG17" s="101">
        <v>1</v>
      </c>
      <c r="AH17" s="101">
        <v>0</v>
      </c>
      <c r="AI17" s="101">
        <v>0</v>
      </c>
      <c r="AJ17" s="101">
        <v>0</v>
      </c>
      <c r="AK17" s="101">
        <v>2</v>
      </c>
      <c r="AL17" s="101">
        <v>1</v>
      </c>
      <c r="AM17" s="101">
        <v>1</v>
      </c>
      <c r="AN17" s="101">
        <v>0</v>
      </c>
      <c r="AO17" s="101">
        <v>0</v>
      </c>
      <c r="AP17" s="101">
        <v>0</v>
      </c>
      <c r="AQ17" s="101">
        <v>0</v>
      </c>
      <c r="AR17" s="101">
        <v>0</v>
      </c>
      <c r="AS17" s="101">
        <v>0</v>
      </c>
      <c r="AT17" s="101">
        <v>0</v>
      </c>
      <c r="AU17" s="101">
        <v>0</v>
      </c>
      <c r="AV17" s="101">
        <v>0</v>
      </c>
      <c r="AW17" s="101">
        <v>0</v>
      </c>
      <c r="AX17" s="74">
        <v>96.078431372549005</v>
      </c>
      <c r="AY17" s="74">
        <v>95.652173913043498</v>
      </c>
      <c r="AZ17" s="74">
        <v>96.428571428571402</v>
      </c>
      <c r="BA17" s="74">
        <v>0</v>
      </c>
      <c r="BB17" s="74">
        <v>0</v>
      </c>
      <c r="BC17" s="74">
        <v>0</v>
      </c>
      <c r="BD17" s="28"/>
      <c r="BE17" s="77" t="s">
        <v>56</v>
      </c>
      <c r="BF17" s="78"/>
    </row>
    <row r="18" spans="1:58" ht="12.75" customHeight="1">
      <c r="A18" s="17"/>
      <c r="B18" s="77" t="s">
        <v>57</v>
      </c>
      <c r="C18" s="78"/>
      <c r="D18" s="70">
        <v>20</v>
      </c>
      <c r="E18" s="71">
        <v>7</v>
      </c>
      <c r="F18" s="71">
        <v>13</v>
      </c>
      <c r="G18" s="71">
        <v>20</v>
      </c>
      <c r="H18" s="101">
        <v>7</v>
      </c>
      <c r="I18" s="101">
        <v>13</v>
      </c>
      <c r="J18" s="101">
        <v>0</v>
      </c>
      <c r="K18" s="101">
        <v>0</v>
      </c>
      <c r="L18" s="101">
        <v>0</v>
      </c>
      <c r="M18" s="101">
        <v>0</v>
      </c>
      <c r="N18" s="101">
        <v>0</v>
      </c>
      <c r="O18" s="101">
        <v>0</v>
      </c>
      <c r="P18" s="101">
        <v>0</v>
      </c>
      <c r="Q18" s="101">
        <v>0</v>
      </c>
      <c r="R18" s="101">
        <v>0</v>
      </c>
      <c r="S18" s="101">
        <v>0</v>
      </c>
      <c r="T18" s="101">
        <v>0</v>
      </c>
      <c r="U18" s="101">
        <v>0</v>
      </c>
      <c r="V18" s="101">
        <v>0</v>
      </c>
      <c r="W18" s="101">
        <v>0</v>
      </c>
      <c r="X18" s="101">
        <v>0</v>
      </c>
      <c r="Y18" s="101">
        <v>0</v>
      </c>
      <c r="Z18" s="101">
        <v>0</v>
      </c>
      <c r="AA18" s="101">
        <v>0</v>
      </c>
      <c r="AB18" s="101">
        <v>0</v>
      </c>
      <c r="AC18" s="101">
        <v>0</v>
      </c>
      <c r="AD18" s="101">
        <v>0</v>
      </c>
      <c r="AE18" s="101">
        <v>0</v>
      </c>
      <c r="AF18" s="101">
        <v>0</v>
      </c>
      <c r="AG18" s="101">
        <v>0</v>
      </c>
      <c r="AH18" s="101">
        <v>0</v>
      </c>
      <c r="AI18" s="101">
        <v>0</v>
      </c>
      <c r="AJ18" s="101">
        <v>0</v>
      </c>
      <c r="AK18" s="101">
        <v>1</v>
      </c>
      <c r="AL18" s="101">
        <v>1</v>
      </c>
      <c r="AM18" s="101">
        <v>0</v>
      </c>
      <c r="AN18" s="101">
        <v>0</v>
      </c>
      <c r="AO18" s="101">
        <v>0</v>
      </c>
      <c r="AP18" s="101">
        <v>0</v>
      </c>
      <c r="AQ18" s="101">
        <v>0</v>
      </c>
      <c r="AR18" s="101">
        <v>0</v>
      </c>
      <c r="AS18" s="101">
        <v>0</v>
      </c>
      <c r="AT18" s="101">
        <v>0</v>
      </c>
      <c r="AU18" s="101">
        <v>0</v>
      </c>
      <c r="AV18" s="101">
        <v>0</v>
      </c>
      <c r="AW18" s="101">
        <v>0</v>
      </c>
      <c r="AX18" s="74">
        <v>100</v>
      </c>
      <c r="AY18" s="74">
        <v>100</v>
      </c>
      <c r="AZ18" s="74">
        <v>100</v>
      </c>
      <c r="BA18" s="74">
        <v>0</v>
      </c>
      <c r="BB18" s="74">
        <v>0</v>
      </c>
      <c r="BC18" s="74">
        <v>0</v>
      </c>
      <c r="BD18" s="28"/>
      <c r="BE18" s="77" t="s">
        <v>57</v>
      </c>
      <c r="BF18" s="78"/>
    </row>
    <row r="19" spans="1:58" ht="12.75" customHeight="1">
      <c r="A19" s="17"/>
      <c r="B19" s="77" t="s">
        <v>58</v>
      </c>
      <c r="C19" s="78"/>
      <c r="D19" s="70">
        <v>13</v>
      </c>
      <c r="E19" s="71">
        <v>5</v>
      </c>
      <c r="F19" s="71">
        <v>8</v>
      </c>
      <c r="G19" s="71">
        <v>13</v>
      </c>
      <c r="H19" s="101">
        <v>5</v>
      </c>
      <c r="I19" s="101">
        <v>8</v>
      </c>
      <c r="J19" s="101">
        <v>0</v>
      </c>
      <c r="K19" s="101">
        <v>0</v>
      </c>
      <c r="L19" s="101">
        <v>0</v>
      </c>
      <c r="M19" s="101">
        <v>0</v>
      </c>
      <c r="N19" s="101">
        <v>0</v>
      </c>
      <c r="O19" s="101">
        <v>0</v>
      </c>
      <c r="P19" s="101">
        <v>0</v>
      </c>
      <c r="Q19" s="101">
        <v>0</v>
      </c>
      <c r="R19" s="101">
        <v>0</v>
      </c>
      <c r="S19" s="101">
        <v>0</v>
      </c>
      <c r="T19" s="101">
        <v>0</v>
      </c>
      <c r="U19" s="101">
        <v>0</v>
      </c>
      <c r="V19" s="101">
        <v>0</v>
      </c>
      <c r="W19" s="101">
        <v>0</v>
      </c>
      <c r="X19" s="101">
        <v>0</v>
      </c>
      <c r="Y19" s="101">
        <v>0</v>
      </c>
      <c r="Z19" s="101">
        <v>0</v>
      </c>
      <c r="AA19" s="101">
        <v>0</v>
      </c>
      <c r="AB19" s="101">
        <v>0</v>
      </c>
      <c r="AC19" s="101">
        <v>0</v>
      </c>
      <c r="AD19" s="101">
        <v>0</v>
      </c>
      <c r="AE19" s="101">
        <v>0</v>
      </c>
      <c r="AF19" s="101">
        <v>0</v>
      </c>
      <c r="AG19" s="101">
        <v>0</v>
      </c>
      <c r="AH19" s="101">
        <v>0</v>
      </c>
      <c r="AI19" s="101">
        <v>0</v>
      </c>
      <c r="AJ19" s="101">
        <v>0</v>
      </c>
      <c r="AK19" s="101">
        <v>0</v>
      </c>
      <c r="AL19" s="101">
        <v>0</v>
      </c>
      <c r="AM19" s="101">
        <v>0</v>
      </c>
      <c r="AN19" s="101">
        <v>0</v>
      </c>
      <c r="AO19" s="101">
        <v>0</v>
      </c>
      <c r="AP19" s="101">
        <v>0</v>
      </c>
      <c r="AQ19" s="101">
        <v>0</v>
      </c>
      <c r="AR19" s="101">
        <v>0</v>
      </c>
      <c r="AS19" s="101">
        <v>0</v>
      </c>
      <c r="AT19" s="101">
        <v>0</v>
      </c>
      <c r="AU19" s="101">
        <v>0</v>
      </c>
      <c r="AV19" s="101">
        <v>0</v>
      </c>
      <c r="AW19" s="101">
        <v>0</v>
      </c>
      <c r="AX19" s="74">
        <v>100</v>
      </c>
      <c r="AY19" s="74">
        <v>100</v>
      </c>
      <c r="AZ19" s="74">
        <v>100</v>
      </c>
      <c r="BA19" s="74">
        <v>0</v>
      </c>
      <c r="BB19" s="74">
        <v>0</v>
      </c>
      <c r="BC19" s="74">
        <v>0</v>
      </c>
      <c r="BD19" s="28"/>
      <c r="BE19" s="77" t="s">
        <v>58</v>
      </c>
      <c r="BF19" s="78"/>
    </row>
    <row r="20" spans="1:58" ht="12.75" customHeight="1">
      <c r="A20" s="17"/>
      <c r="B20" s="77" t="s">
        <v>59</v>
      </c>
      <c r="C20" s="78"/>
      <c r="D20" s="70">
        <v>110</v>
      </c>
      <c r="E20" s="71">
        <v>58</v>
      </c>
      <c r="F20" s="71">
        <v>52</v>
      </c>
      <c r="G20" s="71">
        <v>105</v>
      </c>
      <c r="H20" s="101">
        <v>54</v>
      </c>
      <c r="I20" s="101">
        <v>51</v>
      </c>
      <c r="J20" s="101">
        <v>0</v>
      </c>
      <c r="K20" s="101">
        <v>0</v>
      </c>
      <c r="L20" s="101">
        <v>0</v>
      </c>
      <c r="M20" s="101">
        <v>1</v>
      </c>
      <c r="N20" s="101">
        <v>1</v>
      </c>
      <c r="O20" s="101">
        <v>0</v>
      </c>
      <c r="P20" s="101">
        <v>1</v>
      </c>
      <c r="Q20" s="101">
        <v>1</v>
      </c>
      <c r="R20" s="101">
        <v>0</v>
      </c>
      <c r="S20" s="101">
        <v>0</v>
      </c>
      <c r="T20" s="101">
        <v>0</v>
      </c>
      <c r="U20" s="101">
        <v>0</v>
      </c>
      <c r="V20" s="101">
        <v>0</v>
      </c>
      <c r="W20" s="101">
        <v>0</v>
      </c>
      <c r="X20" s="101">
        <v>0</v>
      </c>
      <c r="Y20" s="101">
        <v>0</v>
      </c>
      <c r="Z20" s="101">
        <v>0</v>
      </c>
      <c r="AA20" s="101">
        <v>0</v>
      </c>
      <c r="AB20" s="101">
        <v>0</v>
      </c>
      <c r="AC20" s="101">
        <v>0</v>
      </c>
      <c r="AD20" s="101">
        <v>0</v>
      </c>
      <c r="AE20" s="101">
        <v>3</v>
      </c>
      <c r="AF20" s="101">
        <v>2</v>
      </c>
      <c r="AG20" s="101">
        <v>1</v>
      </c>
      <c r="AH20" s="101">
        <v>0</v>
      </c>
      <c r="AI20" s="101">
        <v>0</v>
      </c>
      <c r="AJ20" s="101">
        <v>0</v>
      </c>
      <c r="AK20" s="101">
        <v>5</v>
      </c>
      <c r="AL20" s="101">
        <v>2</v>
      </c>
      <c r="AM20" s="101">
        <v>3</v>
      </c>
      <c r="AN20" s="101">
        <v>0</v>
      </c>
      <c r="AO20" s="101">
        <v>0</v>
      </c>
      <c r="AP20" s="101">
        <v>0</v>
      </c>
      <c r="AQ20" s="101">
        <v>0</v>
      </c>
      <c r="AR20" s="101">
        <v>0</v>
      </c>
      <c r="AS20" s="101">
        <v>0</v>
      </c>
      <c r="AT20" s="101">
        <v>0</v>
      </c>
      <c r="AU20" s="101">
        <v>0</v>
      </c>
      <c r="AV20" s="101">
        <v>0</v>
      </c>
      <c r="AW20" s="101">
        <v>0</v>
      </c>
      <c r="AX20" s="74">
        <v>95.454545454545496</v>
      </c>
      <c r="AY20" s="74">
        <v>93.103448275862107</v>
      </c>
      <c r="AZ20" s="74">
        <v>98.076923076923094</v>
      </c>
      <c r="BA20" s="74">
        <v>0</v>
      </c>
      <c r="BB20" s="74">
        <v>0</v>
      </c>
      <c r="BC20" s="74">
        <v>0</v>
      </c>
      <c r="BD20" s="28"/>
      <c r="BE20" s="77" t="s">
        <v>59</v>
      </c>
      <c r="BF20" s="78"/>
    </row>
    <row r="21" spans="1:58" ht="12.75" customHeight="1">
      <c r="A21" s="17"/>
      <c r="B21" s="77" t="s">
        <v>60</v>
      </c>
      <c r="C21" s="78"/>
      <c r="D21" s="70">
        <v>114</v>
      </c>
      <c r="E21" s="71">
        <v>61</v>
      </c>
      <c r="F21" s="71">
        <v>53</v>
      </c>
      <c r="G21" s="71">
        <v>111</v>
      </c>
      <c r="H21" s="101">
        <v>60</v>
      </c>
      <c r="I21" s="101">
        <v>51</v>
      </c>
      <c r="J21" s="101">
        <v>0</v>
      </c>
      <c r="K21" s="101">
        <v>0</v>
      </c>
      <c r="L21" s="101">
        <v>0</v>
      </c>
      <c r="M21" s="101">
        <v>0</v>
      </c>
      <c r="N21" s="101">
        <v>0</v>
      </c>
      <c r="O21" s="101">
        <v>0</v>
      </c>
      <c r="P21" s="101">
        <v>0</v>
      </c>
      <c r="Q21" s="101">
        <v>0</v>
      </c>
      <c r="R21" s="101">
        <v>0</v>
      </c>
      <c r="S21" s="101">
        <v>0</v>
      </c>
      <c r="T21" s="101">
        <v>0</v>
      </c>
      <c r="U21" s="101">
        <v>0</v>
      </c>
      <c r="V21" s="101">
        <v>0</v>
      </c>
      <c r="W21" s="101">
        <v>0</v>
      </c>
      <c r="X21" s="101">
        <v>0</v>
      </c>
      <c r="Y21" s="101">
        <v>0</v>
      </c>
      <c r="Z21" s="101">
        <v>0</v>
      </c>
      <c r="AA21" s="101">
        <v>0</v>
      </c>
      <c r="AB21" s="101">
        <v>0</v>
      </c>
      <c r="AC21" s="101">
        <v>0</v>
      </c>
      <c r="AD21" s="101">
        <v>0</v>
      </c>
      <c r="AE21" s="101">
        <v>3</v>
      </c>
      <c r="AF21" s="101">
        <v>1</v>
      </c>
      <c r="AG21" s="101">
        <v>2</v>
      </c>
      <c r="AH21" s="101">
        <v>0</v>
      </c>
      <c r="AI21" s="101">
        <v>0</v>
      </c>
      <c r="AJ21" s="101">
        <v>0</v>
      </c>
      <c r="AK21" s="101">
        <v>6</v>
      </c>
      <c r="AL21" s="101">
        <v>3</v>
      </c>
      <c r="AM21" s="101">
        <v>3</v>
      </c>
      <c r="AN21" s="101">
        <v>0</v>
      </c>
      <c r="AO21" s="101">
        <v>0</v>
      </c>
      <c r="AP21" s="101">
        <v>0</v>
      </c>
      <c r="AQ21" s="101">
        <v>0</v>
      </c>
      <c r="AR21" s="101">
        <v>0</v>
      </c>
      <c r="AS21" s="101">
        <v>0</v>
      </c>
      <c r="AT21" s="101">
        <v>0</v>
      </c>
      <c r="AU21" s="101">
        <v>0</v>
      </c>
      <c r="AV21" s="101">
        <v>0</v>
      </c>
      <c r="AW21" s="101">
        <v>0</v>
      </c>
      <c r="AX21" s="74">
        <v>97.368421052631604</v>
      </c>
      <c r="AY21" s="74">
        <v>98.360655737704903</v>
      </c>
      <c r="AZ21" s="74">
        <v>96.2264150943396</v>
      </c>
      <c r="BA21" s="74">
        <v>0</v>
      </c>
      <c r="BB21" s="74">
        <v>0</v>
      </c>
      <c r="BC21" s="74">
        <v>0</v>
      </c>
      <c r="BD21" s="28"/>
      <c r="BE21" s="77" t="s">
        <v>60</v>
      </c>
      <c r="BF21" s="78"/>
    </row>
    <row r="22" spans="1:58" ht="12.75" customHeight="1">
      <c r="A22" s="17"/>
      <c r="B22" s="77" t="s">
        <v>61</v>
      </c>
      <c r="C22" s="78"/>
      <c r="D22" s="70">
        <v>685</v>
      </c>
      <c r="E22" s="71">
        <v>375</v>
      </c>
      <c r="F22" s="71">
        <v>310</v>
      </c>
      <c r="G22" s="71">
        <v>671</v>
      </c>
      <c r="H22" s="101">
        <v>366</v>
      </c>
      <c r="I22" s="101">
        <v>305</v>
      </c>
      <c r="J22" s="101">
        <v>2</v>
      </c>
      <c r="K22" s="101">
        <v>2</v>
      </c>
      <c r="L22" s="101">
        <v>0</v>
      </c>
      <c r="M22" s="101">
        <v>0</v>
      </c>
      <c r="N22" s="101">
        <v>0</v>
      </c>
      <c r="O22" s="101">
        <v>0</v>
      </c>
      <c r="P22" s="101">
        <v>0</v>
      </c>
      <c r="Q22" s="101">
        <v>0</v>
      </c>
      <c r="R22" s="101">
        <v>0</v>
      </c>
      <c r="S22" s="101">
        <v>3</v>
      </c>
      <c r="T22" s="101">
        <v>1</v>
      </c>
      <c r="U22" s="101">
        <v>2</v>
      </c>
      <c r="V22" s="101">
        <v>1</v>
      </c>
      <c r="W22" s="101">
        <v>1</v>
      </c>
      <c r="X22" s="101">
        <v>0</v>
      </c>
      <c r="Y22" s="101">
        <v>1</v>
      </c>
      <c r="Z22" s="101">
        <v>1</v>
      </c>
      <c r="AA22" s="101">
        <v>0</v>
      </c>
      <c r="AB22" s="101">
        <v>4</v>
      </c>
      <c r="AC22" s="101">
        <v>2</v>
      </c>
      <c r="AD22" s="101">
        <v>2</v>
      </c>
      <c r="AE22" s="101">
        <v>3</v>
      </c>
      <c r="AF22" s="101">
        <v>2</v>
      </c>
      <c r="AG22" s="101">
        <v>1</v>
      </c>
      <c r="AH22" s="101">
        <v>0</v>
      </c>
      <c r="AI22" s="101">
        <v>0</v>
      </c>
      <c r="AJ22" s="101">
        <v>0</v>
      </c>
      <c r="AK22" s="101">
        <v>20</v>
      </c>
      <c r="AL22" s="101">
        <v>15</v>
      </c>
      <c r="AM22" s="101">
        <v>5</v>
      </c>
      <c r="AN22" s="101">
        <v>0</v>
      </c>
      <c r="AO22" s="101">
        <v>0</v>
      </c>
      <c r="AP22" s="101">
        <v>0</v>
      </c>
      <c r="AQ22" s="101">
        <v>0</v>
      </c>
      <c r="AR22" s="101">
        <v>0</v>
      </c>
      <c r="AS22" s="101">
        <v>0</v>
      </c>
      <c r="AT22" s="101">
        <v>0</v>
      </c>
      <c r="AU22" s="101">
        <v>0</v>
      </c>
      <c r="AV22" s="101">
        <v>1</v>
      </c>
      <c r="AW22" s="101">
        <v>0</v>
      </c>
      <c r="AX22" s="74">
        <v>97.956204379561996</v>
      </c>
      <c r="AY22" s="74">
        <v>97.6</v>
      </c>
      <c r="AZ22" s="74">
        <v>98.387096774193594</v>
      </c>
      <c r="BA22" s="74">
        <v>0.72992700729926996</v>
      </c>
      <c r="BB22" s="74">
        <v>0.8</v>
      </c>
      <c r="BC22" s="74">
        <v>0.64516129032258096</v>
      </c>
      <c r="BD22" s="28"/>
      <c r="BE22" s="77" t="s">
        <v>61</v>
      </c>
      <c r="BF22" s="78"/>
    </row>
    <row r="23" spans="1:58" ht="12.75" customHeight="1">
      <c r="A23" s="17"/>
      <c r="B23" s="77" t="s">
        <v>62</v>
      </c>
      <c r="C23" s="78"/>
      <c r="D23" s="70">
        <v>62</v>
      </c>
      <c r="E23" s="71">
        <v>34</v>
      </c>
      <c r="F23" s="71">
        <v>28</v>
      </c>
      <c r="G23" s="71">
        <v>62</v>
      </c>
      <c r="H23" s="101">
        <v>34</v>
      </c>
      <c r="I23" s="101">
        <v>28</v>
      </c>
      <c r="J23" s="101">
        <v>0</v>
      </c>
      <c r="K23" s="101">
        <v>0</v>
      </c>
      <c r="L23" s="101">
        <v>0</v>
      </c>
      <c r="M23" s="101">
        <v>0</v>
      </c>
      <c r="N23" s="101">
        <v>0</v>
      </c>
      <c r="O23" s="101">
        <v>0</v>
      </c>
      <c r="P23" s="101">
        <v>0</v>
      </c>
      <c r="Q23" s="101">
        <v>0</v>
      </c>
      <c r="R23" s="101">
        <v>0</v>
      </c>
      <c r="S23" s="101">
        <v>0</v>
      </c>
      <c r="T23" s="101">
        <v>0</v>
      </c>
      <c r="U23" s="101">
        <v>0</v>
      </c>
      <c r="V23" s="101">
        <v>0</v>
      </c>
      <c r="W23" s="101">
        <v>0</v>
      </c>
      <c r="X23" s="101">
        <v>0</v>
      </c>
      <c r="Y23" s="101">
        <v>0</v>
      </c>
      <c r="Z23" s="101">
        <v>0</v>
      </c>
      <c r="AA23" s="101">
        <v>0</v>
      </c>
      <c r="AB23" s="101">
        <v>0</v>
      </c>
      <c r="AC23" s="101">
        <v>0</v>
      </c>
      <c r="AD23" s="101">
        <v>0</v>
      </c>
      <c r="AE23" s="101">
        <v>0</v>
      </c>
      <c r="AF23" s="101">
        <v>0</v>
      </c>
      <c r="AG23" s="101">
        <v>0</v>
      </c>
      <c r="AH23" s="101">
        <v>0</v>
      </c>
      <c r="AI23" s="101">
        <v>0</v>
      </c>
      <c r="AJ23" s="101">
        <v>0</v>
      </c>
      <c r="AK23" s="101">
        <v>0</v>
      </c>
      <c r="AL23" s="101">
        <v>0</v>
      </c>
      <c r="AM23" s="101">
        <v>0</v>
      </c>
      <c r="AN23" s="101">
        <v>0</v>
      </c>
      <c r="AO23" s="101">
        <v>0</v>
      </c>
      <c r="AP23" s="101">
        <v>0</v>
      </c>
      <c r="AQ23" s="101">
        <v>0</v>
      </c>
      <c r="AR23" s="101">
        <v>0</v>
      </c>
      <c r="AS23" s="101">
        <v>0</v>
      </c>
      <c r="AT23" s="101">
        <v>0</v>
      </c>
      <c r="AU23" s="101">
        <v>0</v>
      </c>
      <c r="AV23" s="101">
        <v>0</v>
      </c>
      <c r="AW23" s="101">
        <v>0</v>
      </c>
      <c r="AX23" s="74">
        <v>100</v>
      </c>
      <c r="AY23" s="74">
        <v>100</v>
      </c>
      <c r="AZ23" s="74">
        <v>100</v>
      </c>
      <c r="BA23" s="74">
        <v>0</v>
      </c>
      <c r="BB23" s="74">
        <v>0</v>
      </c>
      <c r="BC23" s="74">
        <v>0</v>
      </c>
      <c r="BD23" s="28"/>
      <c r="BE23" s="77" t="s">
        <v>62</v>
      </c>
      <c r="BF23" s="78"/>
    </row>
    <row r="24" spans="1:58" ht="12.75" customHeight="1">
      <c r="A24" s="17"/>
      <c r="B24" s="77" t="s">
        <v>63</v>
      </c>
      <c r="C24" s="78"/>
      <c r="D24" s="70">
        <v>133</v>
      </c>
      <c r="E24" s="71">
        <v>60</v>
      </c>
      <c r="F24" s="71">
        <v>73</v>
      </c>
      <c r="G24" s="71">
        <v>130</v>
      </c>
      <c r="H24" s="101">
        <v>57</v>
      </c>
      <c r="I24" s="101">
        <v>73</v>
      </c>
      <c r="J24" s="101">
        <v>0</v>
      </c>
      <c r="K24" s="101">
        <v>0</v>
      </c>
      <c r="L24" s="101">
        <v>0</v>
      </c>
      <c r="M24" s="101">
        <v>0</v>
      </c>
      <c r="N24" s="101">
        <v>0</v>
      </c>
      <c r="O24" s="101">
        <v>0</v>
      </c>
      <c r="P24" s="101">
        <v>0</v>
      </c>
      <c r="Q24" s="101">
        <v>0</v>
      </c>
      <c r="R24" s="101">
        <v>0</v>
      </c>
      <c r="S24" s="101">
        <v>0</v>
      </c>
      <c r="T24" s="101">
        <v>0</v>
      </c>
      <c r="U24" s="101">
        <v>0</v>
      </c>
      <c r="V24" s="101">
        <v>0</v>
      </c>
      <c r="W24" s="101">
        <v>0</v>
      </c>
      <c r="X24" s="101">
        <v>0</v>
      </c>
      <c r="Y24" s="101">
        <v>3</v>
      </c>
      <c r="Z24" s="101">
        <v>3</v>
      </c>
      <c r="AA24" s="101">
        <v>0</v>
      </c>
      <c r="AB24" s="101">
        <v>0</v>
      </c>
      <c r="AC24" s="101">
        <v>0</v>
      </c>
      <c r="AD24" s="101">
        <v>0</v>
      </c>
      <c r="AE24" s="101">
        <v>0</v>
      </c>
      <c r="AF24" s="101">
        <v>0</v>
      </c>
      <c r="AG24" s="101">
        <v>0</v>
      </c>
      <c r="AH24" s="101">
        <v>0</v>
      </c>
      <c r="AI24" s="101">
        <v>0</v>
      </c>
      <c r="AJ24" s="101">
        <v>0</v>
      </c>
      <c r="AK24" s="101">
        <v>3</v>
      </c>
      <c r="AL24" s="101">
        <v>2</v>
      </c>
      <c r="AM24" s="101">
        <v>1</v>
      </c>
      <c r="AN24" s="101">
        <v>0</v>
      </c>
      <c r="AO24" s="101">
        <v>0</v>
      </c>
      <c r="AP24" s="101">
        <v>0</v>
      </c>
      <c r="AQ24" s="101">
        <v>0</v>
      </c>
      <c r="AR24" s="101">
        <v>0</v>
      </c>
      <c r="AS24" s="101">
        <v>0</v>
      </c>
      <c r="AT24" s="101">
        <v>0</v>
      </c>
      <c r="AU24" s="101">
        <v>0</v>
      </c>
      <c r="AV24" s="101">
        <v>3</v>
      </c>
      <c r="AW24" s="101">
        <v>0</v>
      </c>
      <c r="AX24" s="74">
        <v>97.744360902255593</v>
      </c>
      <c r="AY24" s="74">
        <v>95</v>
      </c>
      <c r="AZ24" s="74">
        <v>100</v>
      </c>
      <c r="BA24" s="74">
        <v>2.2556390977443601</v>
      </c>
      <c r="BB24" s="74">
        <v>5</v>
      </c>
      <c r="BC24" s="74">
        <v>0</v>
      </c>
      <c r="BD24" s="28"/>
      <c r="BE24" s="77" t="s">
        <v>63</v>
      </c>
      <c r="BF24" s="78"/>
    </row>
    <row r="25" spans="1:58" ht="12.75" customHeight="1">
      <c r="A25" s="17"/>
      <c r="B25" s="79" t="s">
        <v>64</v>
      </c>
      <c r="C25" s="80"/>
      <c r="D25" s="70">
        <v>49</v>
      </c>
      <c r="E25" s="71">
        <v>26</v>
      </c>
      <c r="F25" s="71">
        <v>23</v>
      </c>
      <c r="G25" s="71">
        <v>48</v>
      </c>
      <c r="H25" s="101">
        <v>25</v>
      </c>
      <c r="I25" s="101">
        <v>23</v>
      </c>
      <c r="J25" s="101">
        <v>0</v>
      </c>
      <c r="K25" s="101">
        <v>0</v>
      </c>
      <c r="L25" s="101">
        <v>0</v>
      </c>
      <c r="M25" s="101">
        <v>0</v>
      </c>
      <c r="N25" s="101">
        <v>0</v>
      </c>
      <c r="O25" s="101">
        <v>0</v>
      </c>
      <c r="P25" s="101">
        <v>0</v>
      </c>
      <c r="Q25" s="101">
        <v>0</v>
      </c>
      <c r="R25" s="101">
        <v>0</v>
      </c>
      <c r="S25" s="101">
        <v>0</v>
      </c>
      <c r="T25" s="101">
        <v>0</v>
      </c>
      <c r="U25" s="101">
        <v>0</v>
      </c>
      <c r="V25" s="101">
        <v>0</v>
      </c>
      <c r="W25" s="101">
        <v>0</v>
      </c>
      <c r="X25" s="101">
        <v>0</v>
      </c>
      <c r="Y25" s="101">
        <v>0</v>
      </c>
      <c r="Z25" s="101">
        <v>0</v>
      </c>
      <c r="AA25" s="101">
        <v>0</v>
      </c>
      <c r="AB25" s="101">
        <v>1</v>
      </c>
      <c r="AC25" s="101">
        <v>1</v>
      </c>
      <c r="AD25" s="101">
        <v>0</v>
      </c>
      <c r="AE25" s="101">
        <v>0</v>
      </c>
      <c r="AF25" s="101">
        <v>0</v>
      </c>
      <c r="AG25" s="101">
        <v>0</v>
      </c>
      <c r="AH25" s="101">
        <v>0</v>
      </c>
      <c r="AI25" s="101">
        <v>0</v>
      </c>
      <c r="AJ25" s="101">
        <v>0</v>
      </c>
      <c r="AK25" s="101">
        <v>0</v>
      </c>
      <c r="AL25" s="101">
        <v>0</v>
      </c>
      <c r="AM25" s="101">
        <v>0</v>
      </c>
      <c r="AN25" s="101">
        <v>0</v>
      </c>
      <c r="AO25" s="101">
        <v>0</v>
      </c>
      <c r="AP25" s="101">
        <v>0</v>
      </c>
      <c r="AQ25" s="101">
        <v>0</v>
      </c>
      <c r="AR25" s="101">
        <v>0</v>
      </c>
      <c r="AS25" s="101">
        <v>0</v>
      </c>
      <c r="AT25" s="101">
        <v>0</v>
      </c>
      <c r="AU25" s="101">
        <v>0</v>
      </c>
      <c r="AV25" s="101">
        <v>0</v>
      </c>
      <c r="AW25" s="101">
        <v>0</v>
      </c>
      <c r="AX25" s="74">
        <v>97.959183673469397</v>
      </c>
      <c r="AY25" s="74">
        <v>96.153846153846203</v>
      </c>
      <c r="AZ25" s="74">
        <v>100</v>
      </c>
      <c r="BA25" s="74">
        <v>0</v>
      </c>
      <c r="BB25" s="74">
        <v>0</v>
      </c>
      <c r="BC25" s="74">
        <v>0</v>
      </c>
      <c r="BD25" s="28"/>
      <c r="BE25" s="79" t="s">
        <v>64</v>
      </c>
      <c r="BF25" s="80"/>
    </row>
    <row r="26" spans="1:58" ht="12.75" customHeight="1">
      <c r="A26" s="17"/>
      <c r="B26" s="77" t="s">
        <v>65</v>
      </c>
      <c r="C26" s="78"/>
      <c r="D26" s="70">
        <v>21</v>
      </c>
      <c r="E26" s="71">
        <v>12</v>
      </c>
      <c r="F26" s="71">
        <v>9</v>
      </c>
      <c r="G26" s="71">
        <v>20</v>
      </c>
      <c r="H26" s="101">
        <v>11</v>
      </c>
      <c r="I26" s="101">
        <v>9</v>
      </c>
      <c r="J26" s="101">
        <v>1</v>
      </c>
      <c r="K26" s="101">
        <v>1</v>
      </c>
      <c r="L26" s="101">
        <v>0</v>
      </c>
      <c r="M26" s="101">
        <v>0</v>
      </c>
      <c r="N26" s="101">
        <v>0</v>
      </c>
      <c r="O26" s="101">
        <v>0</v>
      </c>
      <c r="P26" s="101">
        <v>0</v>
      </c>
      <c r="Q26" s="101">
        <v>0</v>
      </c>
      <c r="R26" s="101">
        <v>0</v>
      </c>
      <c r="S26" s="101">
        <v>0</v>
      </c>
      <c r="T26" s="101">
        <v>0</v>
      </c>
      <c r="U26" s="101">
        <v>0</v>
      </c>
      <c r="V26" s="101">
        <v>0</v>
      </c>
      <c r="W26" s="101">
        <v>0</v>
      </c>
      <c r="X26" s="101">
        <v>0</v>
      </c>
      <c r="Y26" s="101">
        <v>0</v>
      </c>
      <c r="Z26" s="101">
        <v>0</v>
      </c>
      <c r="AA26" s="101">
        <v>0</v>
      </c>
      <c r="AB26" s="101">
        <v>0</v>
      </c>
      <c r="AC26" s="101">
        <v>0</v>
      </c>
      <c r="AD26" s="101">
        <v>0</v>
      </c>
      <c r="AE26" s="101">
        <v>0</v>
      </c>
      <c r="AF26" s="101">
        <v>0</v>
      </c>
      <c r="AG26" s="101">
        <v>0</v>
      </c>
      <c r="AH26" s="101">
        <v>0</v>
      </c>
      <c r="AI26" s="101">
        <v>0</v>
      </c>
      <c r="AJ26" s="101">
        <v>0</v>
      </c>
      <c r="AK26" s="101">
        <v>0</v>
      </c>
      <c r="AL26" s="101">
        <v>0</v>
      </c>
      <c r="AM26" s="101">
        <v>0</v>
      </c>
      <c r="AN26" s="101">
        <v>0</v>
      </c>
      <c r="AO26" s="101">
        <v>0</v>
      </c>
      <c r="AP26" s="101">
        <v>0</v>
      </c>
      <c r="AQ26" s="101">
        <v>0</v>
      </c>
      <c r="AR26" s="101">
        <v>0</v>
      </c>
      <c r="AS26" s="101">
        <v>0</v>
      </c>
      <c r="AT26" s="101">
        <v>0</v>
      </c>
      <c r="AU26" s="101">
        <v>0</v>
      </c>
      <c r="AV26" s="101">
        <v>0</v>
      </c>
      <c r="AW26" s="101">
        <v>0</v>
      </c>
      <c r="AX26" s="74">
        <v>95.238095238095198</v>
      </c>
      <c r="AY26" s="74">
        <v>91.6666666666667</v>
      </c>
      <c r="AZ26" s="74">
        <v>100</v>
      </c>
      <c r="BA26" s="74">
        <v>0</v>
      </c>
      <c r="BB26" s="74">
        <v>0</v>
      </c>
      <c r="BC26" s="74">
        <v>0</v>
      </c>
      <c r="BD26" s="28"/>
      <c r="BE26" s="77" t="s">
        <v>65</v>
      </c>
      <c r="BF26" s="78"/>
    </row>
    <row r="27" spans="1:58" ht="12.75" customHeight="1">
      <c r="A27" s="17"/>
      <c r="B27" s="77" t="s">
        <v>66</v>
      </c>
      <c r="C27" s="78"/>
      <c r="D27" s="70">
        <v>13</v>
      </c>
      <c r="E27" s="71">
        <v>6</v>
      </c>
      <c r="F27" s="71">
        <v>7</v>
      </c>
      <c r="G27" s="71">
        <v>13</v>
      </c>
      <c r="H27" s="101">
        <v>6</v>
      </c>
      <c r="I27" s="101">
        <v>7</v>
      </c>
      <c r="J27" s="101">
        <v>0</v>
      </c>
      <c r="K27" s="101">
        <v>0</v>
      </c>
      <c r="L27" s="101">
        <v>0</v>
      </c>
      <c r="M27" s="101">
        <v>0</v>
      </c>
      <c r="N27" s="101">
        <v>0</v>
      </c>
      <c r="O27" s="101">
        <v>0</v>
      </c>
      <c r="P27" s="101">
        <v>0</v>
      </c>
      <c r="Q27" s="101">
        <v>0</v>
      </c>
      <c r="R27" s="101">
        <v>0</v>
      </c>
      <c r="S27" s="101">
        <v>0</v>
      </c>
      <c r="T27" s="101">
        <v>0</v>
      </c>
      <c r="U27" s="101">
        <v>0</v>
      </c>
      <c r="V27" s="101">
        <v>0</v>
      </c>
      <c r="W27" s="101">
        <v>0</v>
      </c>
      <c r="X27" s="101">
        <v>0</v>
      </c>
      <c r="Y27" s="101">
        <v>0</v>
      </c>
      <c r="Z27" s="101">
        <v>0</v>
      </c>
      <c r="AA27" s="101">
        <v>0</v>
      </c>
      <c r="AB27" s="101">
        <v>0</v>
      </c>
      <c r="AC27" s="101">
        <v>0</v>
      </c>
      <c r="AD27" s="101">
        <v>0</v>
      </c>
      <c r="AE27" s="101">
        <v>0</v>
      </c>
      <c r="AF27" s="101">
        <v>0</v>
      </c>
      <c r="AG27" s="101">
        <v>0</v>
      </c>
      <c r="AH27" s="101">
        <v>0</v>
      </c>
      <c r="AI27" s="101">
        <v>0</v>
      </c>
      <c r="AJ27" s="101">
        <v>0</v>
      </c>
      <c r="AK27" s="101">
        <v>0</v>
      </c>
      <c r="AL27" s="101">
        <v>0</v>
      </c>
      <c r="AM27" s="101">
        <v>0</v>
      </c>
      <c r="AN27" s="101">
        <v>0</v>
      </c>
      <c r="AO27" s="101">
        <v>0</v>
      </c>
      <c r="AP27" s="101">
        <v>0</v>
      </c>
      <c r="AQ27" s="101">
        <v>0</v>
      </c>
      <c r="AR27" s="101">
        <v>0</v>
      </c>
      <c r="AS27" s="101">
        <v>0</v>
      </c>
      <c r="AT27" s="101">
        <v>0</v>
      </c>
      <c r="AU27" s="101">
        <v>0</v>
      </c>
      <c r="AV27" s="101">
        <v>0</v>
      </c>
      <c r="AW27" s="101">
        <v>0</v>
      </c>
      <c r="AX27" s="74">
        <v>100</v>
      </c>
      <c r="AY27" s="74">
        <v>100</v>
      </c>
      <c r="AZ27" s="74">
        <v>100</v>
      </c>
      <c r="BA27" s="74">
        <v>0</v>
      </c>
      <c r="BB27" s="74">
        <v>0</v>
      </c>
      <c r="BC27" s="74">
        <v>0</v>
      </c>
      <c r="BD27" s="28"/>
      <c r="BE27" s="77" t="s">
        <v>66</v>
      </c>
      <c r="BF27" s="78"/>
    </row>
    <row r="28" spans="1:58" s="55" customFormat="1" ht="12.75" customHeight="1">
      <c r="A28" s="65"/>
      <c r="B28" s="65" t="s">
        <v>67</v>
      </c>
      <c r="C28" s="81"/>
      <c r="D28" s="66">
        <v>1271</v>
      </c>
      <c r="E28" s="49">
        <v>667</v>
      </c>
      <c r="F28" s="49">
        <v>604</v>
      </c>
      <c r="G28" s="49">
        <v>1242</v>
      </c>
      <c r="H28" s="49">
        <v>647</v>
      </c>
      <c r="I28" s="49">
        <v>595</v>
      </c>
      <c r="J28" s="49">
        <v>3</v>
      </c>
      <c r="K28" s="49">
        <v>3</v>
      </c>
      <c r="L28" s="49">
        <v>0</v>
      </c>
      <c r="M28" s="49">
        <v>1</v>
      </c>
      <c r="N28" s="49">
        <v>1</v>
      </c>
      <c r="O28" s="49">
        <v>0</v>
      </c>
      <c r="P28" s="49">
        <v>1</v>
      </c>
      <c r="Q28" s="49">
        <v>1</v>
      </c>
      <c r="R28" s="49">
        <v>0</v>
      </c>
      <c r="S28" s="49">
        <v>3</v>
      </c>
      <c r="T28" s="49">
        <v>1</v>
      </c>
      <c r="U28" s="49">
        <v>2</v>
      </c>
      <c r="V28" s="49">
        <v>1</v>
      </c>
      <c r="W28" s="49">
        <v>1</v>
      </c>
      <c r="X28" s="49">
        <v>0</v>
      </c>
      <c r="Y28" s="49">
        <v>4</v>
      </c>
      <c r="Z28" s="49">
        <v>4</v>
      </c>
      <c r="AA28" s="49">
        <v>0</v>
      </c>
      <c r="AB28" s="49">
        <v>5</v>
      </c>
      <c r="AC28" s="49">
        <v>3</v>
      </c>
      <c r="AD28" s="49">
        <v>2</v>
      </c>
      <c r="AE28" s="49">
        <v>11</v>
      </c>
      <c r="AF28" s="49">
        <v>6</v>
      </c>
      <c r="AG28" s="49">
        <v>5</v>
      </c>
      <c r="AH28" s="49">
        <v>0</v>
      </c>
      <c r="AI28" s="49">
        <v>0</v>
      </c>
      <c r="AJ28" s="49">
        <v>0</v>
      </c>
      <c r="AK28" s="49">
        <v>37</v>
      </c>
      <c r="AL28" s="49">
        <v>24</v>
      </c>
      <c r="AM28" s="49">
        <v>13</v>
      </c>
      <c r="AN28" s="49">
        <v>0</v>
      </c>
      <c r="AO28" s="49">
        <v>0</v>
      </c>
      <c r="AP28" s="49">
        <v>0</v>
      </c>
      <c r="AQ28" s="49">
        <v>0</v>
      </c>
      <c r="AR28" s="49">
        <v>0</v>
      </c>
      <c r="AS28" s="49">
        <v>0</v>
      </c>
      <c r="AT28" s="49">
        <v>0</v>
      </c>
      <c r="AU28" s="49">
        <v>0</v>
      </c>
      <c r="AV28" s="49">
        <v>4</v>
      </c>
      <c r="AW28" s="49">
        <v>0</v>
      </c>
      <c r="AX28" s="54">
        <v>97.7</v>
      </c>
      <c r="AY28" s="54">
        <v>97</v>
      </c>
      <c r="AZ28" s="54">
        <v>98.5</v>
      </c>
      <c r="BA28" s="54">
        <v>0.6</v>
      </c>
      <c r="BB28" s="54">
        <v>0.89999999999999991</v>
      </c>
      <c r="BC28" s="54">
        <v>0.3</v>
      </c>
      <c r="BD28" s="82"/>
      <c r="BE28" s="65" t="s">
        <v>67</v>
      </c>
      <c r="BF28" s="65"/>
    </row>
    <row r="29" spans="1:58" ht="12.75" customHeight="1">
      <c r="A29" s="17"/>
      <c r="B29" s="77"/>
      <c r="C29" s="78"/>
      <c r="D29" s="70"/>
      <c r="E29" s="71"/>
      <c r="F29" s="71"/>
      <c r="G29" s="71"/>
      <c r="H29" s="72"/>
      <c r="I29" s="72"/>
      <c r="J29" s="71"/>
      <c r="K29" s="72"/>
      <c r="L29" s="72"/>
      <c r="M29" s="72"/>
      <c r="N29" s="72"/>
      <c r="O29" s="72"/>
      <c r="P29" s="72"/>
      <c r="Q29" s="72"/>
      <c r="R29" s="72"/>
      <c r="S29" s="71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1"/>
      <c r="AF29" s="72"/>
      <c r="AG29" s="72"/>
      <c r="AH29" s="71"/>
      <c r="AI29" s="72"/>
      <c r="AJ29" s="72"/>
      <c r="AK29" s="71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3"/>
      <c r="AY29" s="73"/>
      <c r="AZ29" s="73"/>
      <c r="BA29" s="74"/>
      <c r="BB29" s="74"/>
      <c r="BC29" s="74"/>
      <c r="BD29" s="28"/>
      <c r="BE29" s="77"/>
      <c r="BF29" s="78"/>
    </row>
    <row r="30" spans="1:58" ht="12.75" customHeight="1">
      <c r="A30" s="17"/>
      <c r="B30" s="77" t="s">
        <v>68</v>
      </c>
      <c r="C30" s="78"/>
      <c r="D30" s="70">
        <v>106</v>
      </c>
      <c r="E30" s="71">
        <v>57</v>
      </c>
      <c r="F30" s="71">
        <v>49</v>
      </c>
      <c r="G30" s="71">
        <v>104</v>
      </c>
      <c r="H30" s="101">
        <v>56</v>
      </c>
      <c r="I30" s="101">
        <v>48</v>
      </c>
      <c r="J30" s="101">
        <v>0</v>
      </c>
      <c r="K30" s="101">
        <v>0</v>
      </c>
      <c r="L30" s="101">
        <v>0</v>
      </c>
      <c r="M30" s="101">
        <v>0</v>
      </c>
      <c r="N30" s="101">
        <v>0</v>
      </c>
      <c r="O30" s="101">
        <v>0</v>
      </c>
      <c r="P30" s="101">
        <v>0</v>
      </c>
      <c r="Q30" s="101">
        <v>0</v>
      </c>
      <c r="R30" s="101">
        <v>0</v>
      </c>
      <c r="S30" s="101">
        <v>1</v>
      </c>
      <c r="T30" s="101">
        <v>0</v>
      </c>
      <c r="U30" s="101">
        <v>1</v>
      </c>
      <c r="V30" s="101">
        <v>0</v>
      </c>
      <c r="W30" s="101">
        <v>0</v>
      </c>
      <c r="X30" s="101">
        <v>0</v>
      </c>
      <c r="Y30" s="101">
        <v>0</v>
      </c>
      <c r="Z30" s="101">
        <v>0</v>
      </c>
      <c r="AA30" s="101">
        <v>0</v>
      </c>
      <c r="AB30" s="101">
        <v>0</v>
      </c>
      <c r="AC30" s="101">
        <v>0</v>
      </c>
      <c r="AD30" s="101">
        <v>0</v>
      </c>
      <c r="AE30" s="101">
        <v>1</v>
      </c>
      <c r="AF30" s="101">
        <v>1</v>
      </c>
      <c r="AG30" s="101">
        <v>0</v>
      </c>
      <c r="AH30" s="101">
        <v>0</v>
      </c>
      <c r="AI30" s="101">
        <v>0</v>
      </c>
      <c r="AJ30" s="101">
        <v>0</v>
      </c>
      <c r="AK30" s="101">
        <v>1</v>
      </c>
      <c r="AL30" s="101">
        <v>1</v>
      </c>
      <c r="AM30" s="101">
        <v>0</v>
      </c>
      <c r="AN30" s="101">
        <v>0</v>
      </c>
      <c r="AO30" s="101">
        <v>0</v>
      </c>
      <c r="AP30" s="101">
        <v>0</v>
      </c>
      <c r="AQ30" s="101">
        <v>0</v>
      </c>
      <c r="AR30" s="101">
        <v>0</v>
      </c>
      <c r="AS30" s="101">
        <v>0</v>
      </c>
      <c r="AT30" s="101">
        <v>0</v>
      </c>
      <c r="AU30" s="101">
        <v>0</v>
      </c>
      <c r="AV30" s="101">
        <v>0</v>
      </c>
      <c r="AW30" s="101">
        <v>0</v>
      </c>
      <c r="AX30" s="74">
        <v>98.113207547169793</v>
      </c>
      <c r="AY30" s="74">
        <v>98.245614035087698</v>
      </c>
      <c r="AZ30" s="74">
        <v>97.959183673469397</v>
      </c>
      <c r="BA30" s="74">
        <v>0.94339622641509402</v>
      </c>
      <c r="BB30" s="74">
        <v>0</v>
      </c>
      <c r="BC30" s="74">
        <v>2.0408163265306101</v>
      </c>
      <c r="BD30" s="28"/>
      <c r="BE30" s="77" t="s">
        <v>68</v>
      </c>
      <c r="BF30" s="78"/>
    </row>
    <row r="31" spans="1:58" ht="12.75" customHeight="1">
      <c r="A31" s="17"/>
      <c r="B31" s="77" t="s">
        <v>69</v>
      </c>
      <c r="C31" s="78"/>
      <c r="D31" s="70">
        <v>1351</v>
      </c>
      <c r="E31" s="71">
        <v>722</v>
      </c>
      <c r="F31" s="71">
        <v>629</v>
      </c>
      <c r="G31" s="71">
        <v>1298</v>
      </c>
      <c r="H31" s="101">
        <v>684</v>
      </c>
      <c r="I31" s="101">
        <v>614</v>
      </c>
      <c r="J31" s="101">
        <v>0</v>
      </c>
      <c r="K31" s="101">
        <v>0</v>
      </c>
      <c r="L31" s="101">
        <v>0</v>
      </c>
      <c r="M31" s="101">
        <v>0</v>
      </c>
      <c r="N31" s="101">
        <v>0</v>
      </c>
      <c r="O31" s="101">
        <v>0</v>
      </c>
      <c r="P31" s="101">
        <v>6</v>
      </c>
      <c r="Q31" s="101">
        <v>6</v>
      </c>
      <c r="R31" s="101">
        <v>0</v>
      </c>
      <c r="S31" s="101">
        <v>7</v>
      </c>
      <c r="T31" s="101">
        <v>7</v>
      </c>
      <c r="U31" s="101">
        <v>0</v>
      </c>
      <c r="V31" s="101">
        <v>7</v>
      </c>
      <c r="W31" s="101">
        <v>7</v>
      </c>
      <c r="X31" s="101">
        <v>0</v>
      </c>
      <c r="Y31" s="101">
        <v>0</v>
      </c>
      <c r="Z31" s="101">
        <v>0</v>
      </c>
      <c r="AA31" s="101">
        <v>0</v>
      </c>
      <c r="AB31" s="101">
        <v>1</v>
      </c>
      <c r="AC31" s="101">
        <v>1</v>
      </c>
      <c r="AD31" s="101">
        <v>0</v>
      </c>
      <c r="AE31" s="101">
        <v>32</v>
      </c>
      <c r="AF31" s="101">
        <v>17</v>
      </c>
      <c r="AG31" s="101">
        <v>15</v>
      </c>
      <c r="AH31" s="101">
        <v>0</v>
      </c>
      <c r="AI31" s="101">
        <v>0</v>
      </c>
      <c r="AJ31" s="101">
        <v>0</v>
      </c>
      <c r="AK31" s="101">
        <v>13</v>
      </c>
      <c r="AL31" s="101">
        <v>6</v>
      </c>
      <c r="AM31" s="101">
        <v>7</v>
      </c>
      <c r="AN31" s="101">
        <v>0</v>
      </c>
      <c r="AO31" s="101">
        <v>0</v>
      </c>
      <c r="AP31" s="101">
        <v>0</v>
      </c>
      <c r="AQ31" s="101">
        <v>0</v>
      </c>
      <c r="AR31" s="101">
        <v>0</v>
      </c>
      <c r="AS31" s="101">
        <v>0</v>
      </c>
      <c r="AT31" s="101">
        <v>0</v>
      </c>
      <c r="AU31" s="101">
        <v>0</v>
      </c>
      <c r="AV31" s="101">
        <v>0</v>
      </c>
      <c r="AW31" s="101">
        <v>0</v>
      </c>
      <c r="AX31" s="74">
        <v>96.076980014803894</v>
      </c>
      <c r="AY31" s="74">
        <v>94.736842105263193</v>
      </c>
      <c r="AZ31" s="74">
        <v>97.615262321144698</v>
      </c>
      <c r="BA31" s="74">
        <v>1.03626943005181</v>
      </c>
      <c r="BB31" s="74">
        <v>1.93905817174515</v>
      </c>
      <c r="BC31" s="74">
        <v>0</v>
      </c>
      <c r="BD31" s="28"/>
      <c r="BE31" s="77" t="s">
        <v>69</v>
      </c>
      <c r="BF31" s="78"/>
    </row>
    <row r="32" spans="1:58" ht="12.75" customHeight="1">
      <c r="A32" s="17"/>
      <c r="B32" s="77" t="s">
        <v>70</v>
      </c>
      <c r="C32" s="78"/>
      <c r="D32" s="70">
        <v>431</v>
      </c>
      <c r="E32" s="71">
        <v>222</v>
      </c>
      <c r="F32" s="71">
        <v>209</v>
      </c>
      <c r="G32" s="71">
        <v>417</v>
      </c>
      <c r="H32" s="101">
        <v>216</v>
      </c>
      <c r="I32" s="101">
        <v>201</v>
      </c>
      <c r="J32" s="101">
        <v>1</v>
      </c>
      <c r="K32" s="101">
        <v>1</v>
      </c>
      <c r="L32" s="101">
        <v>0</v>
      </c>
      <c r="M32" s="101">
        <v>0</v>
      </c>
      <c r="N32" s="101">
        <v>0</v>
      </c>
      <c r="O32" s="101">
        <v>0</v>
      </c>
      <c r="P32" s="101">
        <v>0</v>
      </c>
      <c r="Q32" s="101">
        <v>0</v>
      </c>
      <c r="R32" s="101">
        <v>0</v>
      </c>
      <c r="S32" s="101">
        <v>0</v>
      </c>
      <c r="T32" s="101">
        <v>0</v>
      </c>
      <c r="U32" s="101">
        <v>0</v>
      </c>
      <c r="V32" s="101">
        <v>3</v>
      </c>
      <c r="W32" s="101">
        <v>2</v>
      </c>
      <c r="X32" s="101">
        <v>1</v>
      </c>
      <c r="Y32" s="101">
        <v>0</v>
      </c>
      <c r="Z32" s="101">
        <v>0</v>
      </c>
      <c r="AA32" s="101">
        <v>0</v>
      </c>
      <c r="AB32" s="101">
        <v>0</v>
      </c>
      <c r="AC32" s="101">
        <v>0</v>
      </c>
      <c r="AD32" s="101">
        <v>0</v>
      </c>
      <c r="AE32" s="101">
        <v>10</v>
      </c>
      <c r="AF32" s="101">
        <v>3</v>
      </c>
      <c r="AG32" s="101">
        <v>7</v>
      </c>
      <c r="AH32" s="101">
        <v>0</v>
      </c>
      <c r="AI32" s="101">
        <v>0</v>
      </c>
      <c r="AJ32" s="101">
        <v>0</v>
      </c>
      <c r="AK32" s="101">
        <v>1</v>
      </c>
      <c r="AL32" s="101">
        <v>1</v>
      </c>
      <c r="AM32" s="101">
        <v>0</v>
      </c>
      <c r="AN32" s="101">
        <v>0</v>
      </c>
      <c r="AO32" s="101">
        <v>0</v>
      </c>
      <c r="AP32" s="101">
        <v>0</v>
      </c>
      <c r="AQ32" s="101">
        <v>0</v>
      </c>
      <c r="AR32" s="101">
        <v>0</v>
      </c>
      <c r="AS32" s="101">
        <v>0</v>
      </c>
      <c r="AT32" s="101">
        <v>0</v>
      </c>
      <c r="AU32" s="101">
        <v>0</v>
      </c>
      <c r="AV32" s="101">
        <v>0</v>
      </c>
      <c r="AW32" s="101">
        <v>0</v>
      </c>
      <c r="AX32" s="74">
        <v>96.751740139211094</v>
      </c>
      <c r="AY32" s="74">
        <v>97.297297297297305</v>
      </c>
      <c r="AZ32" s="74">
        <v>96.172248803827799</v>
      </c>
      <c r="BA32" s="74">
        <v>0.69605568445475596</v>
      </c>
      <c r="BB32" s="74">
        <v>0.90090090090090102</v>
      </c>
      <c r="BC32" s="74">
        <v>0.47846889952153099</v>
      </c>
      <c r="BD32" s="28"/>
      <c r="BE32" s="77" t="s">
        <v>70</v>
      </c>
      <c r="BF32" s="78"/>
    </row>
    <row r="33" spans="1:58" ht="12.75" customHeight="1">
      <c r="A33" s="17"/>
      <c r="B33" s="77" t="s">
        <v>71</v>
      </c>
      <c r="C33" s="78"/>
      <c r="D33" s="70">
        <v>147</v>
      </c>
      <c r="E33" s="71">
        <v>70</v>
      </c>
      <c r="F33" s="71">
        <v>77</v>
      </c>
      <c r="G33" s="71">
        <v>146</v>
      </c>
      <c r="H33" s="101">
        <v>70</v>
      </c>
      <c r="I33" s="101">
        <v>76</v>
      </c>
      <c r="J33" s="101">
        <v>0</v>
      </c>
      <c r="K33" s="101">
        <v>0</v>
      </c>
      <c r="L33" s="101">
        <v>0</v>
      </c>
      <c r="M33" s="101">
        <v>0</v>
      </c>
      <c r="N33" s="101">
        <v>0</v>
      </c>
      <c r="O33" s="101">
        <v>0</v>
      </c>
      <c r="P33" s="101">
        <v>0</v>
      </c>
      <c r="Q33" s="101">
        <v>0</v>
      </c>
      <c r="R33" s="101">
        <v>0</v>
      </c>
      <c r="S33" s="101">
        <v>0</v>
      </c>
      <c r="T33" s="101">
        <v>0</v>
      </c>
      <c r="U33" s="101">
        <v>0</v>
      </c>
      <c r="V33" s="101">
        <v>1</v>
      </c>
      <c r="W33" s="101">
        <v>0</v>
      </c>
      <c r="X33" s="101">
        <v>1</v>
      </c>
      <c r="Y33" s="101">
        <v>0</v>
      </c>
      <c r="Z33" s="101">
        <v>0</v>
      </c>
      <c r="AA33" s="101">
        <v>0</v>
      </c>
      <c r="AB33" s="101">
        <v>0</v>
      </c>
      <c r="AC33" s="101">
        <v>0</v>
      </c>
      <c r="AD33" s="101">
        <v>0</v>
      </c>
      <c r="AE33" s="101">
        <v>0</v>
      </c>
      <c r="AF33" s="101">
        <v>0</v>
      </c>
      <c r="AG33" s="101">
        <v>0</v>
      </c>
      <c r="AH33" s="101">
        <v>0</v>
      </c>
      <c r="AI33" s="101">
        <v>0</v>
      </c>
      <c r="AJ33" s="101">
        <v>0</v>
      </c>
      <c r="AK33" s="101">
        <v>8</v>
      </c>
      <c r="AL33" s="101">
        <v>4</v>
      </c>
      <c r="AM33" s="101">
        <v>4</v>
      </c>
      <c r="AN33" s="101">
        <v>0</v>
      </c>
      <c r="AO33" s="101">
        <v>0</v>
      </c>
      <c r="AP33" s="101">
        <v>0</v>
      </c>
      <c r="AQ33" s="101">
        <v>0</v>
      </c>
      <c r="AR33" s="101">
        <v>0</v>
      </c>
      <c r="AS33" s="101">
        <v>0</v>
      </c>
      <c r="AT33" s="101">
        <v>0</v>
      </c>
      <c r="AU33" s="101">
        <v>0</v>
      </c>
      <c r="AV33" s="101">
        <v>0</v>
      </c>
      <c r="AW33" s="101">
        <v>0</v>
      </c>
      <c r="AX33" s="74">
        <v>99.319727891156504</v>
      </c>
      <c r="AY33" s="74">
        <v>100</v>
      </c>
      <c r="AZ33" s="74">
        <v>98.701298701298697</v>
      </c>
      <c r="BA33" s="74">
        <v>0.68027210884353695</v>
      </c>
      <c r="BB33" s="74">
        <v>0</v>
      </c>
      <c r="BC33" s="74">
        <v>1.2987012987013</v>
      </c>
      <c r="BD33" s="28"/>
      <c r="BE33" s="77" t="s">
        <v>71</v>
      </c>
      <c r="BF33" s="78"/>
    </row>
    <row r="34" spans="1:58" ht="12.75" customHeight="1">
      <c r="A34" s="17"/>
      <c r="B34" s="77" t="s">
        <v>72</v>
      </c>
      <c r="C34" s="78"/>
      <c r="D34" s="70">
        <v>1568</v>
      </c>
      <c r="E34" s="71">
        <v>802</v>
      </c>
      <c r="F34" s="71">
        <v>766</v>
      </c>
      <c r="G34" s="71">
        <v>1529</v>
      </c>
      <c r="H34" s="101">
        <v>775</v>
      </c>
      <c r="I34" s="101">
        <v>754</v>
      </c>
      <c r="J34" s="101">
        <v>1</v>
      </c>
      <c r="K34" s="101">
        <v>0</v>
      </c>
      <c r="L34" s="101">
        <v>1</v>
      </c>
      <c r="M34" s="101">
        <v>0</v>
      </c>
      <c r="N34" s="101">
        <v>0</v>
      </c>
      <c r="O34" s="101">
        <v>0</v>
      </c>
      <c r="P34" s="101">
        <v>1</v>
      </c>
      <c r="Q34" s="101">
        <v>1</v>
      </c>
      <c r="R34" s="101">
        <v>0</v>
      </c>
      <c r="S34" s="101">
        <v>3</v>
      </c>
      <c r="T34" s="101">
        <v>3</v>
      </c>
      <c r="U34" s="101">
        <v>0</v>
      </c>
      <c r="V34" s="101">
        <v>3</v>
      </c>
      <c r="W34" s="101">
        <v>3</v>
      </c>
      <c r="X34" s="101">
        <v>0</v>
      </c>
      <c r="Y34" s="101">
        <v>3</v>
      </c>
      <c r="Z34" s="101">
        <v>3</v>
      </c>
      <c r="AA34" s="101">
        <v>0</v>
      </c>
      <c r="AB34" s="101">
        <v>3</v>
      </c>
      <c r="AC34" s="101">
        <v>3</v>
      </c>
      <c r="AD34" s="101">
        <v>0</v>
      </c>
      <c r="AE34" s="101">
        <v>25</v>
      </c>
      <c r="AF34" s="101">
        <v>14</v>
      </c>
      <c r="AG34" s="101">
        <v>11</v>
      </c>
      <c r="AH34" s="101">
        <v>0</v>
      </c>
      <c r="AI34" s="101">
        <v>0</v>
      </c>
      <c r="AJ34" s="101">
        <v>0</v>
      </c>
      <c r="AK34" s="101">
        <v>19</v>
      </c>
      <c r="AL34" s="101">
        <v>11</v>
      </c>
      <c r="AM34" s="101">
        <v>8</v>
      </c>
      <c r="AN34" s="101">
        <v>0</v>
      </c>
      <c r="AO34" s="101">
        <v>0</v>
      </c>
      <c r="AP34" s="101">
        <v>0</v>
      </c>
      <c r="AQ34" s="101">
        <v>0</v>
      </c>
      <c r="AR34" s="101">
        <v>0</v>
      </c>
      <c r="AS34" s="101">
        <v>0</v>
      </c>
      <c r="AT34" s="101">
        <v>0</v>
      </c>
      <c r="AU34" s="101">
        <v>0</v>
      </c>
      <c r="AV34" s="101">
        <v>3</v>
      </c>
      <c r="AW34" s="101">
        <v>0</v>
      </c>
      <c r="AX34" s="74">
        <v>97.512755102040799</v>
      </c>
      <c r="AY34" s="74">
        <v>96.633416458852906</v>
      </c>
      <c r="AZ34" s="74">
        <v>98.433420365535298</v>
      </c>
      <c r="BA34" s="74">
        <v>0.57397959183673497</v>
      </c>
      <c r="BB34" s="74">
        <v>1.1221945137157101</v>
      </c>
      <c r="BC34" s="74">
        <v>0</v>
      </c>
      <c r="BD34" s="28"/>
      <c r="BE34" s="77" t="s">
        <v>72</v>
      </c>
      <c r="BF34" s="78"/>
    </row>
    <row r="35" spans="1:58" ht="12.75" customHeight="1">
      <c r="A35" s="17"/>
      <c r="B35" s="77" t="s">
        <v>73</v>
      </c>
      <c r="C35" s="78"/>
      <c r="D35" s="70">
        <v>333</v>
      </c>
      <c r="E35" s="71">
        <v>172</v>
      </c>
      <c r="F35" s="71">
        <v>161</v>
      </c>
      <c r="G35" s="71">
        <v>321</v>
      </c>
      <c r="H35" s="101">
        <v>168</v>
      </c>
      <c r="I35" s="101">
        <v>153</v>
      </c>
      <c r="J35" s="101">
        <v>0</v>
      </c>
      <c r="K35" s="101">
        <v>0</v>
      </c>
      <c r="L35" s="101">
        <v>0</v>
      </c>
      <c r="M35" s="101">
        <v>0</v>
      </c>
      <c r="N35" s="101">
        <v>0</v>
      </c>
      <c r="O35" s="101">
        <v>0</v>
      </c>
      <c r="P35" s="101">
        <v>0</v>
      </c>
      <c r="Q35" s="101">
        <v>0</v>
      </c>
      <c r="R35" s="101">
        <v>0</v>
      </c>
      <c r="S35" s="101">
        <v>0</v>
      </c>
      <c r="T35" s="101">
        <v>0</v>
      </c>
      <c r="U35" s="101">
        <v>0</v>
      </c>
      <c r="V35" s="101">
        <v>0</v>
      </c>
      <c r="W35" s="101">
        <v>0</v>
      </c>
      <c r="X35" s="101">
        <v>0</v>
      </c>
      <c r="Y35" s="101">
        <v>0</v>
      </c>
      <c r="Z35" s="101">
        <v>0</v>
      </c>
      <c r="AA35" s="101">
        <v>0</v>
      </c>
      <c r="AB35" s="101">
        <v>0</v>
      </c>
      <c r="AC35" s="101">
        <v>0</v>
      </c>
      <c r="AD35" s="101">
        <v>0</v>
      </c>
      <c r="AE35" s="101">
        <v>12</v>
      </c>
      <c r="AF35" s="101">
        <v>4</v>
      </c>
      <c r="AG35" s="101">
        <v>8</v>
      </c>
      <c r="AH35" s="101">
        <v>0</v>
      </c>
      <c r="AI35" s="101">
        <v>0</v>
      </c>
      <c r="AJ35" s="101">
        <v>0</v>
      </c>
      <c r="AK35" s="101">
        <v>5</v>
      </c>
      <c r="AL35" s="101">
        <v>5</v>
      </c>
      <c r="AM35" s="101">
        <v>0</v>
      </c>
      <c r="AN35" s="101">
        <v>0</v>
      </c>
      <c r="AO35" s="101">
        <v>0</v>
      </c>
      <c r="AP35" s="101">
        <v>0</v>
      </c>
      <c r="AQ35" s="101">
        <v>0</v>
      </c>
      <c r="AR35" s="101">
        <v>0</v>
      </c>
      <c r="AS35" s="101">
        <v>0</v>
      </c>
      <c r="AT35" s="101">
        <v>0</v>
      </c>
      <c r="AU35" s="101">
        <v>0</v>
      </c>
      <c r="AV35" s="101">
        <v>0</v>
      </c>
      <c r="AW35" s="101">
        <v>0</v>
      </c>
      <c r="AX35" s="74">
        <v>96.396396396396398</v>
      </c>
      <c r="AY35" s="74">
        <v>97.674418604651194</v>
      </c>
      <c r="AZ35" s="74">
        <v>95.031055900621098</v>
      </c>
      <c r="BA35" s="74">
        <v>0</v>
      </c>
      <c r="BB35" s="74">
        <v>0</v>
      </c>
      <c r="BC35" s="74">
        <v>0</v>
      </c>
      <c r="BD35" s="28"/>
      <c r="BE35" s="77" t="s">
        <v>73</v>
      </c>
      <c r="BF35" s="78"/>
    </row>
    <row r="36" spans="1:58" ht="12.75" customHeight="1">
      <c r="A36" s="17"/>
      <c r="B36" s="77" t="s">
        <v>74</v>
      </c>
      <c r="C36" s="78"/>
      <c r="D36" s="70">
        <v>933</v>
      </c>
      <c r="E36" s="71">
        <v>478</v>
      </c>
      <c r="F36" s="71">
        <v>455</v>
      </c>
      <c r="G36" s="71">
        <v>906</v>
      </c>
      <c r="H36" s="101">
        <v>466</v>
      </c>
      <c r="I36" s="101">
        <v>440</v>
      </c>
      <c r="J36" s="101">
        <v>1</v>
      </c>
      <c r="K36" s="101">
        <v>0</v>
      </c>
      <c r="L36" s="101">
        <v>1</v>
      </c>
      <c r="M36" s="101">
        <v>4</v>
      </c>
      <c r="N36" s="101">
        <v>0</v>
      </c>
      <c r="O36" s="101">
        <v>4</v>
      </c>
      <c r="P36" s="101">
        <v>2</v>
      </c>
      <c r="Q36" s="101">
        <v>1</v>
      </c>
      <c r="R36" s="101">
        <v>1</v>
      </c>
      <c r="S36" s="101">
        <v>0</v>
      </c>
      <c r="T36" s="101">
        <v>0</v>
      </c>
      <c r="U36" s="101">
        <v>0</v>
      </c>
      <c r="V36" s="101">
        <v>0</v>
      </c>
      <c r="W36" s="101">
        <v>0</v>
      </c>
      <c r="X36" s="101">
        <v>0</v>
      </c>
      <c r="Y36" s="101">
        <v>7</v>
      </c>
      <c r="Z36" s="101">
        <v>5</v>
      </c>
      <c r="AA36" s="101">
        <v>2</v>
      </c>
      <c r="AB36" s="101">
        <v>0</v>
      </c>
      <c r="AC36" s="101">
        <v>0</v>
      </c>
      <c r="AD36" s="101">
        <v>0</v>
      </c>
      <c r="AE36" s="101">
        <v>13</v>
      </c>
      <c r="AF36" s="101">
        <v>6</v>
      </c>
      <c r="AG36" s="101">
        <v>7</v>
      </c>
      <c r="AH36" s="101">
        <v>0</v>
      </c>
      <c r="AI36" s="101">
        <v>0</v>
      </c>
      <c r="AJ36" s="101">
        <v>0</v>
      </c>
      <c r="AK36" s="101">
        <v>9</v>
      </c>
      <c r="AL36" s="101">
        <v>3</v>
      </c>
      <c r="AM36" s="101">
        <v>6</v>
      </c>
      <c r="AN36" s="101">
        <v>0</v>
      </c>
      <c r="AO36" s="101">
        <v>0</v>
      </c>
      <c r="AP36" s="101">
        <v>0</v>
      </c>
      <c r="AQ36" s="101">
        <v>0</v>
      </c>
      <c r="AR36" s="101">
        <v>0</v>
      </c>
      <c r="AS36" s="101">
        <v>0</v>
      </c>
      <c r="AT36" s="101">
        <v>0</v>
      </c>
      <c r="AU36" s="101">
        <v>0</v>
      </c>
      <c r="AV36" s="101">
        <v>5</v>
      </c>
      <c r="AW36" s="101">
        <v>0</v>
      </c>
      <c r="AX36" s="74">
        <v>97.106109324758805</v>
      </c>
      <c r="AY36" s="74">
        <v>97.489539748954002</v>
      </c>
      <c r="AZ36" s="74">
        <v>96.703296703296701</v>
      </c>
      <c r="BA36" s="74">
        <v>0.53590568060021404</v>
      </c>
      <c r="BB36" s="74">
        <v>1.04602510460251</v>
      </c>
      <c r="BC36" s="74">
        <v>0</v>
      </c>
      <c r="BD36" s="28"/>
      <c r="BE36" s="77" t="s">
        <v>74</v>
      </c>
      <c r="BF36" s="78"/>
    </row>
    <row r="37" spans="1:58" ht="12.75" customHeight="1">
      <c r="A37" s="17"/>
      <c r="B37" s="77" t="s">
        <v>75</v>
      </c>
      <c r="C37" s="78"/>
      <c r="D37" s="70">
        <v>183</v>
      </c>
      <c r="E37" s="71">
        <v>91</v>
      </c>
      <c r="F37" s="71">
        <v>92</v>
      </c>
      <c r="G37" s="71">
        <v>179</v>
      </c>
      <c r="H37" s="101">
        <v>90</v>
      </c>
      <c r="I37" s="101">
        <v>89</v>
      </c>
      <c r="J37" s="101">
        <v>0</v>
      </c>
      <c r="K37" s="101">
        <v>0</v>
      </c>
      <c r="L37" s="101">
        <v>0</v>
      </c>
      <c r="M37" s="101">
        <v>0</v>
      </c>
      <c r="N37" s="101">
        <v>0</v>
      </c>
      <c r="O37" s="101">
        <v>0</v>
      </c>
      <c r="P37" s="101">
        <v>0</v>
      </c>
      <c r="Q37" s="101">
        <v>0</v>
      </c>
      <c r="R37" s="101">
        <v>0</v>
      </c>
      <c r="S37" s="101">
        <v>0</v>
      </c>
      <c r="T37" s="101">
        <v>0</v>
      </c>
      <c r="U37" s="101">
        <v>0</v>
      </c>
      <c r="V37" s="101">
        <v>0</v>
      </c>
      <c r="W37" s="101">
        <v>0</v>
      </c>
      <c r="X37" s="101">
        <v>0</v>
      </c>
      <c r="Y37" s="101">
        <v>0</v>
      </c>
      <c r="Z37" s="101">
        <v>0</v>
      </c>
      <c r="AA37" s="101">
        <v>0</v>
      </c>
      <c r="AB37" s="101">
        <v>0</v>
      </c>
      <c r="AC37" s="101">
        <v>0</v>
      </c>
      <c r="AD37" s="101">
        <v>0</v>
      </c>
      <c r="AE37" s="101">
        <v>4</v>
      </c>
      <c r="AF37" s="101">
        <v>1</v>
      </c>
      <c r="AG37" s="101">
        <v>3</v>
      </c>
      <c r="AH37" s="101">
        <v>0</v>
      </c>
      <c r="AI37" s="101">
        <v>0</v>
      </c>
      <c r="AJ37" s="101">
        <v>0</v>
      </c>
      <c r="AK37" s="101">
        <v>4</v>
      </c>
      <c r="AL37" s="101">
        <v>3</v>
      </c>
      <c r="AM37" s="101">
        <v>1</v>
      </c>
      <c r="AN37" s="101">
        <v>0</v>
      </c>
      <c r="AO37" s="101">
        <v>0</v>
      </c>
      <c r="AP37" s="101">
        <v>0</v>
      </c>
      <c r="AQ37" s="101">
        <v>0</v>
      </c>
      <c r="AR37" s="101">
        <v>0</v>
      </c>
      <c r="AS37" s="101">
        <v>0</v>
      </c>
      <c r="AT37" s="101">
        <v>0</v>
      </c>
      <c r="AU37" s="101">
        <v>0</v>
      </c>
      <c r="AV37" s="101">
        <v>0</v>
      </c>
      <c r="AW37" s="101">
        <v>0</v>
      </c>
      <c r="AX37" s="74">
        <v>97.814207650273204</v>
      </c>
      <c r="AY37" s="74">
        <v>98.901098901098905</v>
      </c>
      <c r="AZ37" s="74">
        <v>96.739130434782595</v>
      </c>
      <c r="BA37" s="74">
        <v>0</v>
      </c>
      <c r="BB37" s="74">
        <v>0</v>
      </c>
      <c r="BC37" s="74">
        <v>0</v>
      </c>
      <c r="BD37" s="28"/>
      <c r="BE37" s="77" t="s">
        <v>75</v>
      </c>
      <c r="BF37" s="78"/>
    </row>
    <row r="38" spans="1:58" ht="12.75" customHeight="1">
      <c r="A38" s="17"/>
      <c r="B38" s="77" t="s">
        <v>76</v>
      </c>
      <c r="C38" s="78"/>
      <c r="D38" s="70">
        <v>174</v>
      </c>
      <c r="E38" s="71">
        <v>90</v>
      </c>
      <c r="F38" s="71">
        <v>84</v>
      </c>
      <c r="G38" s="71">
        <v>166</v>
      </c>
      <c r="H38" s="101">
        <v>85</v>
      </c>
      <c r="I38" s="101">
        <v>81</v>
      </c>
      <c r="J38" s="101">
        <v>1</v>
      </c>
      <c r="K38" s="101">
        <v>0</v>
      </c>
      <c r="L38" s="101">
        <v>1</v>
      </c>
      <c r="M38" s="101">
        <v>0</v>
      </c>
      <c r="N38" s="101">
        <v>0</v>
      </c>
      <c r="O38" s="101">
        <v>0</v>
      </c>
      <c r="P38" s="101">
        <v>0</v>
      </c>
      <c r="Q38" s="101">
        <v>0</v>
      </c>
      <c r="R38" s="101">
        <v>0</v>
      </c>
      <c r="S38" s="101">
        <v>0</v>
      </c>
      <c r="T38" s="101">
        <v>0</v>
      </c>
      <c r="U38" s="101">
        <v>0</v>
      </c>
      <c r="V38" s="101">
        <v>0</v>
      </c>
      <c r="W38" s="101">
        <v>0</v>
      </c>
      <c r="X38" s="101">
        <v>0</v>
      </c>
      <c r="Y38" s="101">
        <v>0</v>
      </c>
      <c r="Z38" s="101">
        <v>0</v>
      </c>
      <c r="AA38" s="101">
        <v>0</v>
      </c>
      <c r="AB38" s="101">
        <v>3</v>
      </c>
      <c r="AC38" s="101">
        <v>3</v>
      </c>
      <c r="AD38" s="101">
        <v>0</v>
      </c>
      <c r="AE38" s="101">
        <v>4</v>
      </c>
      <c r="AF38" s="101">
        <v>2</v>
      </c>
      <c r="AG38" s="101">
        <v>2</v>
      </c>
      <c r="AH38" s="101">
        <v>0</v>
      </c>
      <c r="AI38" s="101">
        <v>0</v>
      </c>
      <c r="AJ38" s="101">
        <v>0</v>
      </c>
      <c r="AK38" s="101">
        <v>1</v>
      </c>
      <c r="AL38" s="101">
        <v>0</v>
      </c>
      <c r="AM38" s="101">
        <v>1</v>
      </c>
      <c r="AN38" s="101">
        <v>0</v>
      </c>
      <c r="AO38" s="101">
        <v>0</v>
      </c>
      <c r="AP38" s="101">
        <v>0</v>
      </c>
      <c r="AQ38" s="101">
        <v>0</v>
      </c>
      <c r="AR38" s="101">
        <v>0</v>
      </c>
      <c r="AS38" s="101">
        <v>0</v>
      </c>
      <c r="AT38" s="101">
        <v>0</v>
      </c>
      <c r="AU38" s="101">
        <v>0</v>
      </c>
      <c r="AV38" s="101">
        <v>0</v>
      </c>
      <c r="AW38" s="101">
        <v>0</v>
      </c>
      <c r="AX38" s="74">
        <v>95.402298850574695</v>
      </c>
      <c r="AY38" s="74">
        <v>94.4444444444444</v>
      </c>
      <c r="AZ38" s="74">
        <v>96.428571428571402</v>
      </c>
      <c r="BA38" s="74">
        <v>0</v>
      </c>
      <c r="BB38" s="74">
        <v>0</v>
      </c>
      <c r="BC38" s="74">
        <v>0</v>
      </c>
      <c r="BD38" s="28"/>
      <c r="BE38" s="77" t="s">
        <v>76</v>
      </c>
      <c r="BF38" s="78"/>
    </row>
    <row r="39" spans="1:58" ht="12.75" customHeight="1">
      <c r="A39" s="17"/>
      <c r="B39" s="77" t="s">
        <v>77</v>
      </c>
      <c r="C39" s="78"/>
      <c r="D39" s="70">
        <v>365</v>
      </c>
      <c r="E39" s="71">
        <v>172</v>
      </c>
      <c r="F39" s="71">
        <v>193</v>
      </c>
      <c r="G39" s="71">
        <v>365</v>
      </c>
      <c r="H39" s="101">
        <v>172</v>
      </c>
      <c r="I39" s="101">
        <v>193</v>
      </c>
      <c r="J39" s="101">
        <v>0</v>
      </c>
      <c r="K39" s="101">
        <v>0</v>
      </c>
      <c r="L39" s="101">
        <v>0</v>
      </c>
      <c r="M39" s="101">
        <v>0</v>
      </c>
      <c r="N39" s="101">
        <v>0</v>
      </c>
      <c r="O39" s="101">
        <v>0</v>
      </c>
      <c r="P39" s="101">
        <v>0</v>
      </c>
      <c r="Q39" s="101">
        <v>0</v>
      </c>
      <c r="R39" s="101">
        <v>0</v>
      </c>
      <c r="S39" s="101">
        <v>0</v>
      </c>
      <c r="T39" s="101">
        <v>0</v>
      </c>
      <c r="U39" s="101">
        <v>0</v>
      </c>
      <c r="V39" s="101">
        <v>0</v>
      </c>
      <c r="W39" s="101">
        <v>0</v>
      </c>
      <c r="X39" s="101">
        <v>0</v>
      </c>
      <c r="Y39" s="101">
        <v>0</v>
      </c>
      <c r="Z39" s="101">
        <v>0</v>
      </c>
      <c r="AA39" s="101">
        <v>0</v>
      </c>
      <c r="AB39" s="101">
        <v>0</v>
      </c>
      <c r="AC39" s="101">
        <v>0</v>
      </c>
      <c r="AD39" s="101">
        <v>0</v>
      </c>
      <c r="AE39" s="101">
        <v>0</v>
      </c>
      <c r="AF39" s="101">
        <v>0</v>
      </c>
      <c r="AG39" s="101">
        <v>0</v>
      </c>
      <c r="AH39" s="101">
        <v>0</v>
      </c>
      <c r="AI39" s="101">
        <v>0</v>
      </c>
      <c r="AJ39" s="101">
        <v>0</v>
      </c>
      <c r="AK39" s="101">
        <v>3</v>
      </c>
      <c r="AL39" s="101">
        <v>2</v>
      </c>
      <c r="AM39" s="101">
        <v>1</v>
      </c>
      <c r="AN39" s="101">
        <v>0</v>
      </c>
      <c r="AO39" s="101">
        <v>0</v>
      </c>
      <c r="AP39" s="101">
        <v>0</v>
      </c>
      <c r="AQ39" s="101">
        <v>0</v>
      </c>
      <c r="AR39" s="101">
        <v>0</v>
      </c>
      <c r="AS39" s="101">
        <v>0</v>
      </c>
      <c r="AT39" s="101">
        <v>0</v>
      </c>
      <c r="AU39" s="101">
        <v>0</v>
      </c>
      <c r="AV39" s="101">
        <v>0</v>
      </c>
      <c r="AW39" s="101">
        <v>0</v>
      </c>
      <c r="AX39" s="74">
        <v>100</v>
      </c>
      <c r="AY39" s="74">
        <v>100</v>
      </c>
      <c r="AZ39" s="74">
        <v>100</v>
      </c>
      <c r="BA39" s="74">
        <v>0</v>
      </c>
      <c r="BB39" s="74">
        <v>0</v>
      </c>
      <c r="BC39" s="74">
        <v>0</v>
      </c>
      <c r="BD39" s="28"/>
      <c r="BE39" s="77" t="s">
        <v>77</v>
      </c>
      <c r="BF39" s="78"/>
    </row>
    <row r="40" spans="1:58" s="55" customFormat="1" ht="12.75" customHeight="1">
      <c r="A40" s="65"/>
      <c r="B40" s="65" t="s">
        <v>78</v>
      </c>
      <c r="C40" s="81"/>
      <c r="D40" s="66">
        <v>5591</v>
      </c>
      <c r="E40" s="49">
        <v>2876</v>
      </c>
      <c r="F40" s="49">
        <v>2715</v>
      </c>
      <c r="G40" s="49">
        <v>5431</v>
      </c>
      <c r="H40" s="49">
        <v>2782</v>
      </c>
      <c r="I40" s="49">
        <v>2649</v>
      </c>
      <c r="J40" s="49">
        <v>4</v>
      </c>
      <c r="K40" s="49">
        <v>1</v>
      </c>
      <c r="L40" s="49">
        <v>3</v>
      </c>
      <c r="M40" s="49">
        <v>4</v>
      </c>
      <c r="N40" s="49">
        <v>0</v>
      </c>
      <c r="O40" s="49">
        <v>4</v>
      </c>
      <c r="P40" s="49">
        <v>9</v>
      </c>
      <c r="Q40" s="49">
        <v>8</v>
      </c>
      <c r="R40" s="49">
        <v>1</v>
      </c>
      <c r="S40" s="49">
        <v>11</v>
      </c>
      <c r="T40" s="49">
        <v>10</v>
      </c>
      <c r="U40" s="49">
        <v>1</v>
      </c>
      <c r="V40" s="49">
        <v>14</v>
      </c>
      <c r="W40" s="49">
        <v>12</v>
      </c>
      <c r="X40" s="49">
        <v>2</v>
      </c>
      <c r="Y40" s="49">
        <v>10</v>
      </c>
      <c r="Z40" s="49">
        <v>8</v>
      </c>
      <c r="AA40" s="49">
        <v>2</v>
      </c>
      <c r="AB40" s="49">
        <v>7</v>
      </c>
      <c r="AC40" s="49">
        <v>7</v>
      </c>
      <c r="AD40" s="49">
        <v>0</v>
      </c>
      <c r="AE40" s="49">
        <v>101</v>
      </c>
      <c r="AF40" s="49">
        <v>48</v>
      </c>
      <c r="AG40" s="49">
        <v>53</v>
      </c>
      <c r="AH40" s="49">
        <v>0</v>
      </c>
      <c r="AI40" s="49">
        <v>0</v>
      </c>
      <c r="AJ40" s="49">
        <v>0</v>
      </c>
      <c r="AK40" s="49">
        <v>64</v>
      </c>
      <c r="AL40" s="49">
        <v>36</v>
      </c>
      <c r="AM40" s="49">
        <v>28</v>
      </c>
      <c r="AN40" s="49">
        <v>0</v>
      </c>
      <c r="AO40" s="49">
        <v>0</v>
      </c>
      <c r="AP40" s="49">
        <v>0</v>
      </c>
      <c r="AQ40" s="49">
        <v>0</v>
      </c>
      <c r="AR40" s="49">
        <v>0</v>
      </c>
      <c r="AS40" s="49">
        <v>0</v>
      </c>
      <c r="AT40" s="49">
        <v>0</v>
      </c>
      <c r="AU40" s="49">
        <v>0</v>
      </c>
      <c r="AV40" s="49">
        <v>8</v>
      </c>
      <c r="AW40" s="49">
        <v>0</v>
      </c>
      <c r="AX40" s="54">
        <v>97.1</v>
      </c>
      <c r="AY40" s="54">
        <v>96.7</v>
      </c>
      <c r="AZ40" s="54">
        <v>97.6</v>
      </c>
      <c r="BA40" s="54">
        <v>0.6</v>
      </c>
      <c r="BB40" s="54">
        <v>1</v>
      </c>
      <c r="BC40" s="54">
        <v>0.1</v>
      </c>
      <c r="BD40" s="82"/>
      <c r="BE40" s="65" t="s">
        <v>79</v>
      </c>
      <c r="BF40" s="65"/>
    </row>
    <row r="41" spans="1:58" ht="12.75" customHeight="1">
      <c r="A41" s="17"/>
      <c r="B41" s="77"/>
      <c r="C41" s="78"/>
      <c r="D41" s="70"/>
      <c r="E41" s="71"/>
      <c r="F41" s="71"/>
      <c r="G41" s="71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3"/>
      <c r="AY41" s="73"/>
      <c r="AZ41" s="73"/>
      <c r="BA41" s="74"/>
      <c r="BB41" s="74"/>
      <c r="BC41" s="74"/>
      <c r="BD41" s="28"/>
      <c r="BE41" s="77"/>
      <c r="BF41" s="78"/>
    </row>
    <row r="42" spans="1:58" ht="12.75" customHeight="1">
      <c r="A42" s="17"/>
      <c r="B42" s="77" t="s">
        <v>80</v>
      </c>
      <c r="C42" s="78"/>
      <c r="D42" s="70">
        <v>1141</v>
      </c>
      <c r="E42" s="71">
        <v>596</v>
      </c>
      <c r="F42" s="71">
        <v>545</v>
      </c>
      <c r="G42" s="71">
        <v>1116</v>
      </c>
      <c r="H42" s="101">
        <v>580</v>
      </c>
      <c r="I42" s="101">
        <v>536</v>
      </c>
      <c r="J42" s="101">
        <v>4</v>
      </c>
      <c r="K42" s="101">
        <v>4</v>
      </c>
      <c r="L42" s="101">
        <v>0</v>
      </c>
      <c r="M42" s="101">
        <v>2</v>
      </c>
      <c r="N42" s="101">
        <v>0</v>
      </c>
      <c r="O42" s="101">
        <v>2</v>
      </c>
      <c r="P42" s="101">
        <v>0</v>
      </c>
      <c r="Q42" s="101">
        <v>0</v>
      </c>
      <c r="R42" s="101">
        <v>0</v>
      </c>
      <c r="S42" s="101">
        <v>0</v>
      </c>
      <c r="T42" s="101">
        <v>0</v>
      </c>
      <c r="U42" s="101">
        <v>0</v>
      </c>
      <c r="V42" s="101">
        <v>5</v>
      </c>
      <c r="W42" s="101">
        <v>3</v>
      </c>
      <c r="X42" s="101">
        <v>2</v>
      </c>
      <c r="Y42" s="101">
        <v>0</v>
      </c>
      <c r="Z42" s="101">
        <v>0</v>
      </c>
      <c r="AA42" s="101">
        <v>0</v>
      </c>
      <c r="AB42" s="101">
        <v>1</v>
      </c>
      <c r="AC42" s="101">
        <v>1</v>
      </c>
      <c r="AD42" s="101">
        <v>0</v>
      </c>
      <c r="AE42" s="101">
        <v>13</v>
      </c>
      <c r="AF42" s="101">
        <v>8</v>
      </c>
      <c r="AG42" s="101">
        <v>5</v>
      </c>
      <c r="AH42" s="101">
        <v>0</v>
      </c>
      <c r="AI42" s="101">
        <v>0</v>
      </c>
      <c r="AJ42" s="101">
        <v>0</v>
      </c>
      <c r="AK42" s="101">
        <v>8</v>
      </c>
      <c r="AL42" s="101">
        <v>7</v>
      </c>
      <c r="AM42" s="101">
        <v>1</v>
      </c>
      <c r="AN42" s="101">
        <v>0</v>
      </c>
      <c r="AO42" s="101">
        <v>0</v>
      </c>
      <c r="AP42" s="101">
        <v>0</v>
      </c>
      <c r="AQ42" s="101">
        <v>0</v>
      </c>
      <c r="AR42" s="101">
        <v>0</v>
      </c>
      <c r="AS42" s="101">
        <v>0</v>
      </c>
      <c r="AT42" s="101">
        <v>0</v>
      </c>
      <c r="AU42" s="101">
        <v>0</v>
      </c>
      <c r="AV42" s="101">
        <v>0</v>
      </c>
      <c r="AW42" s="101">
        <v>0</v>
      </c>
      <c r="AX42" s="74">
        <v>97.808939526730896</v>
      </c>
      <c r="AY42" s="74">
        <v>97.315436241610698</v>
      </c>
      <c r="AZ42" s="74">
        <v>98.348623853210995</v>
      </c>
      <c r="BA42" s="74">
        <v>0.438212094653812</v>
      </c>
      <c r="BB42" s="74">
        <v>0.50335570469798696</v>
      </c>
      <c r="BC42" s="74">
        <v>0.36697247706421998</v>
      </c>
      <c r="BD42" s="28"/>
      <c r="BE42" s="77" t="s">
        <v>80</v>
      </c>
      <c r="BF42" s="78"/>
    </row>
    <row r="43" spans="1:58" ht="12.75" customHeight="1">
      <c r="A43" s="17"/>
      <c r="B43" s="77" t="s">
        <v>81</v>
      </c>
      <c r="C43" s="78"/>
      <c r="D43" s="70">
        <v>2908</v>
      </c>
      <c r="E43" s="71">
        <v>1513</v>
      </c>
      <c r="F43" s="71">
        <v>1395</v>
      </c>
      <c r="G43" s="71">
        <v>2847</v>
      </c>
      <c r="H43" s="101">
        <v>1477</v>
      </c>
      <c r="I43" s="101">
        <v>1370</v>
      </c>
      <c r="J43" s="101">
        <v>15</v>
      </c>
      <c r="K43" s="101">
        <v>9</v>
      </c>
      <c r="L43" s="101">
        <v>6</v>
      </c>
      <c r="M43" s="101">
        <v>1</v>
      </c>
      <c r="N43" s="101">
        <v>0</v>
      </c>
      <c r="O43" s="101">
        <v>1</v>
      </c>
      <c r="P43" s="101">
        <v>0</v>
      </c>
      <c r="Q43" s="101">
        <v>0</v>
      </c>
      <c r="R43" s="101">
        <v>0</v>
      </c>
      <c r="S43" s="101">
        <v>0</v>
      </c>
      <c r="T43" s="101">
        <v>0</v>
      </c>
      <c r="U43" s="101">
        <v>0</v>
      </c>
      <c r="V43" s="101">
        <v>0</v>
      </c>
      <c r="W43" s="101">
        <v>0</v>
      </c>
      <c r="X43" s="101">
        <v>0</v>
      </c>
      <c r="Y43" s="101">
        <v>3</v>
      </c>
      <c r="Z43" s="101">
        <v>2</v>
      </c>
      <c r="AA43" s="101">
        <v>1</v>
      </c>
      <c r="AB43" s="101">
        <v>2</v>
      </c>
      <c r="AC43" s="101">
        <v>2</v>
      </c>
      <c r="AD43" s="101">
        <v>0</v>
      </c>
      <c r="AE43" s="101">
        <v>40</v>
      </c>
      <c r="AF43" s="101">
        <v>23</v>
      </c>
      <c r="AG43" s="101">
        <v>17</v>
      </c>
      <c r="AH43" s="101">
        <v>0</v>
      </c>
      <c r="AI43" s="101">
        <v>0</v>
      </c>
      <c r="AJ43" s="101">
        <v>0</v>
      </c>
      <c r="AK43" s="101">
        <v>38</v>
      </c>
      <c r="AL43" s="101">
        <v>24</v>
      </c>
      <c r="AM43" s="101">
        <v>14</v>
      </c>
      <c r="AN43" s="101">
        <v>0</v>
      </c>
      <c r="AO43" s="101">
        <v>0</v>
      </c>
      <c r="AP43" s="101">
        <v>0</v>
      </c>
      <c r="AQ43" s="101">
        <v>0</v>
      </c>
      <c r="AR43" s="101">
        <v>0</v>
      </c>
      <c r="AS43" s="101">
        <v>0</v>
      </c>
      <c r="AT43" s="101">
        <v>0</v>
      </c>
      <c r="AU43" s="101">
        <v>0</v>
      </c>
      <c r="AV43" s="101">
        <v>2</v>
      </c>
      <c r="AW43" s="101">
        <v>0</v>
      </c>
      <c r="AX43" s="74">
        <v>97.902338376891294</v>
      </c>
      <c r="AY43" s="74">
        <v>97.620621282220796</v>
      </c>
      <c r="AZ43" s="74">
        <v>98.207885304659499</v>
      </c>
      <c r="BA43" s="74">
        <v>6.8775790921595595E-2</v>
      </c>
      <c r="BB43" s="74">
        <v>0.13218770654329101</v>
      </c>
      <c r="BC43" s="74">
        <v>0</v>
      </c>
      <c r="BD43" s="28"/>
      <c r="BE43" s="77" t="s">
        <v>81</v>
      </c>
      <c r="BF43" s="78"/>
    </row>
    <row r="44" spans="1:58" ht="12.75" customHeight="1">
      <c r="A44" s="17"/>
      <c r="B44" s="77" t="s">
        <v>82</v>
      </c>
      <c r="C44" s="78"/>
      <c r="D44" s="70">
        <v>78</v>
      </c>
      <c r="E44" s="71">
        <v>36</v>
      </c>
      <c r="F44" s="71">
        <v>42</v>
      </c>
      <c r="G44" s="71">
        <v>75</v>
      </c>
      <c r="H44" s="101">
        <v>33</v>
      </c>
      <c r="I44" s="101">
        <v>42</v>
      </c>
      <c r="J44" s="101">
        <v>0</v>
      </c>
      <c r="K44" s="101">
        <v>0</v>
      </c>
      <c r="L44" s="101">
        <v>0</v>
      </c>
      <c r="M44" s="101">
        <v>0</v>
      </c>
      <c r="N44" s="101">
        <v>0</v>
      </c>
      <c r="O44" s="101">
        <v>0</v>
      </c>
      <c r="P44" s="101">
        <v>0</v>
      </c>
      <c r="Q44" s="101">
        <v>0</v>
      </c>
      <c r="R44" s="101">
        <v>0</v>
      </c>
      <c r="S44" s="101">
        <v>1</v>
      </c>
      <c r="T44" s="101">
        <v>1</v>
      </c>
      <c r="U44" s="101">
        <v>0</v>
      </c>
      <c r="V44" s="101">
        <v>0</v>
      </c>
      <c r="W44" s="101">
        <v>0</v>
      </c>
      <c r="X44" s="101">
        <v>0</v>
      </c>
      <c r="Y44" s="101">
        <v>0</v>
      </c>
      <c r="Z44" s="101">
        <v>0</v>
      </c>
      <c r="AA44" s="101">
        <v>0</v>
      </c>
      <c r="AB44" s="101">
        <v>0</v>
      </c>
      <c r="AC44" s="101">
        <v>0</v>
      </c>
      <c r="AD44" s="101">
        <v>0</v>
      </c>
      <c r="AE44" s="101">
        <v>2</v>
      </c>
      <c r="AF44" s="101">
        <v>2</v>
      </c>
      <c r="AG44" s="101">
        <v>0</v>
      </c>
      <c r="AH44" s="101">
        <v>0</v>
      </c>
      <c r="AI44" s="101">
        <v>0</v>
      </c>
      <c r="AJ44" s="101">
        <v>0</v>
      </c>
      <c r="AK44" s="101">
        <v>0</v>
      </c>
      <c r="AL44" s="101">
        <v>0</v>
      </c>
      <c r="AM44" s="101">
        <v>0</v>
      </c>
      <c r="AN44" s="101">
        <v>0</v>
      </c>
      <c r="AO44" s="101">
        <v>0</v>
      </c>
      <c r="AP44" s="101">
        <v>0</v>
      </c>
      <c r="AQ44" s="101">
        <v>0</v>
      </c>
      <c r="AR44" s="101">
        <v>0</v>
      </c>
      <c r="AS44" s="101">
        <v>0</v>
      </c>
      <c r="AT44" s="101">
        <v>0</v>
      </c>
      <c r="AU44" s="101">
        <v>0</v>
      </c>
      <c r="AV44" s="101">
        <v>0</v>
      </c>
      <c r="AW44" s="101">
        <v>0</v>
      </c>
      <c r="AX44" s="74">
        <v>96.153846153846203</v>
      </c>
      <c r="AY44" s="74">
        <v>91.6666666666667</v>
      </c>
      <c r="AZ44" s="74">
        <v>100</v>
      </c>
      <c r="BA44" s="74">
        <v>1.2820512820512799</v>
      </c>
      <c r="BB44" s="74">
        <v>2.7777777777777799</v>
      </c>
      <c r="BC44" s="74">
        <v>0</v>
      </c>
      <c r="BD44" s="28"/>
      <c r="BE44" s="77" t="s">
        <v>82</v>
      </c>
      <c r="BF44" s="78"/>
    </row>
    <row r="45" spans="1:58" ht="12.75" customHeight="1">
      <c r="A45" s="17"/>
      <c r="B45" s="77" t="s">
        <v>83</v>
      </c>
      <c r="C45" s="78"/>
      <c r="D45" s="70">
        <v>13</v>
      </c>
      <c r="E45" s="71">
        <v>6</v>
      </c>
      <c r="F45" s="71">
        <v>7</v>
      </c>
      <c r="G45" s="71">
        <v>13</v>
      </c>
      <c r="H45" s="101">
        <v>6</v>
      </c>
      <c r="I45" s="101">
        <v>7</v>
      </c>
      <c r="J45" s="101">
        <v>0</v>
      </c>
      <c r="K45" s="101">
        <v>0</v>
      </c>
      <c r="L45" s="101">
        <v>0</v>
      </c>
      <c r="M45" s="101">
        <v>0</v>
      </c>
      <c r="N45" s="101">
        <v>0</v>
      </c>
      <c r="O45" s="101">
        <v>0</v>
      </c>
      <c r="P45" s="101">
        <v>0</v>
      </c>
      <c r="Q45" s="101">
        <v>0</v>
      </c>
      <c r="R45" s="101">
        <v>0</v>
      </c>
      <c r="S45" s="101">
        <v>0</v>
      </c>
      <c r="T45" s="101">
        <v>0</v>
      </c>
      <c r="U45" s="101">
        <v>0</v>
      </c>
      <c r="V45" s="101">
        <v>0</v>
      </c>
      <c r="W45" s="101">
        <v>0</v>
      </c>
      <c r="X45" s="101">
        <v>0</v>
      </c>
      <c r="Y45" s="101">
        <v>0</v>
      </c>
      <c r="Z45" s="101">
        <v>0</v>
      </c>
      <c r="AA45" s="101">
        <v>0</v>
      </c>
      <c r="AB45" s="101">
        <v>0</v>
      </c>
      <c r="AC45" s="101">
        <v>0</v>
      </c>
      <c r="AD45" s="101">
        <v>0</v>
      </c>
      <c r="AE45" s="101">
        <v>0</v>
      </c>
      <c r="AF45" s="101">
        <v>0</v>
      </c>
      <c r="AG45" s="101">
        <v>0</v>
      </c>
      <c r="AH45" s="101">
        <v>0</v>
      </c>
      <c r="AI45" s="101">
        <v>0</v>
      </c>
      <c r="AJ45" s="101">
        <v>0</v>
      </c>
      <c r="AK45" s="101">
        <v>0</v>
      </c>
      <c r="AL45" s="101">
        <v>0</v>
      </c>
      <c r="AM45" s="101">
        <v>0</v>
      </c>
      <c r="AN45" s="101">
        <v>0</v>
      </c>
      <c r="AO45" s="101">
        <v>0</v>
      </c>
      <c r="AP45" s="101">
        <v>0</v>
      </c>
      <c r="AQ45" s="101">
        <v>0</v>
      </c>
      <c r="AR45" s="101">
        <v>0</v>
      </c>
      <c r="AS45" s="101">
        <v>0</v>
      </c>
      <c r="AT45" s="101">
        <v>0</v>
      </c>
      <c r="AU45" s="101">
        <v>0</v>
      </c>
      <c r="AV45" s="101">
        <v>0</v>
      </c>
      <c r="AW45" s="101">
        <v>0</v>
      </c>
      <c r="AX45" s="74">
        <v>100</v>
      </c>
      <c r="AY45" s="74">
        <v>100</v>
      </c>
      <c r="AZ45" s="74">
        <v>100</v>
      </c>
      <c r="BA45" s="74">
        <v>0</v>
      </c>
      <c r="BB45" s="74">
        <v>0</v>
      </c>
      <c r="BC45" s="74">
        <v>0</v>
      </c>
      <c r="BD45" s="28"/>
      <c r="BE45" s="77" t="s">
        <v>83</v>
      </c>
      <c r="BF45" s="78"/>
    </row>
    <row r="46" spans="1:58" ht="12.75" customHeight="1">
      <c r="A46" s="17"/>
      <c r="B46" s="77" t="s">
        <v>84</v>
      </c>
      <c r="C46" s="78"/>
      <c r="D46" s="70">
        <v>5</v>
      </c>
      <c r="E46" s="71">
        <v>2</v>
      </c>
      <c r="F46" s="71">
        <v>3</v>
      </c>
      <c r="G46" s="71">
        <v>5</v>
      </c>
      <c r="H46" s="101">
        <v>2</v>
      </c>
      <c r="I46" s="101">
        <v>3</v>
      </c>
      <c r="J46" s="101">
        <v>0</v>
      </c>
      <c r="K46" s="101">
        <v>0</v>
      </c>
      <c r="L46" s="101">
        <v>0</v>
      </c>
      <c r="M46" s="101">
        <v>0</v>
      </c>
      <c r="N46" s="101">
        <v>0</v>
      </c>
      <c r="O46" s="101">
        <v>0</v>
      </c>
      <c r="P46" s="101">
        <v>0</v>
      </c>
      <c r="Q46" s="101">
        <v>0</v>
      </c>
      <c r="R46" s="101">
        <v>0</v>
      </c>
      <c r="S46" s="101">
        <v>0</v>
      </c>
      <c r="T46" s="101">
        <v>0</v>
      </c>
      <c r="U46" s="101">
        <v>0</v>
      </c>
      <c r="V46" s="101">
        <v>0</v>
      </c>
      <c r="W46" s="101">
        <v>0</v>
      </c>
      <c r="X46" s="101">
        <v>0</v>
      </c>
      <c r="Y46" s="101">
        <v>0</v>
      </c>
      <c r="Z46" s="101">
        <v>0</v>
      </c>
      <c r="AA46" s="101">
        <v>0</v>
      </c>
      <c r="AB46" s="101">
        <v>0</v>
      </c>
      <c r="AC46" s="101">
        <v>0</v>
      </c>
      <c r="AD46" s="101">
        <v>0</v>
      </c>
      <c r="AE46" s="101">
        <v>0</v>
      </c>
      <c r="AF46" s="101">
        <v>0</v>
      </c>
      <c r="AG46" s="101">
        <v>0</v>
      </c>
      <c r="AH46" s="101">
        <v>0</v>
      </c>
      <c r="AI46" s="101">
        <v>0</v>
      </c>
      <c r="AJ46" s="101">
        <v>0</v>
      </c>
      <c r="AK46" s="101">
        <v>0</v>
      </c>
      <c r="AL46" s="101">
        <v>0</v>
      </c>
      <c r="AM46" s="101">
        <v>0</v>
      </c>
      <c r="AN46" s="101">
        <v>0</v>
      </c>
      <c r="AO46" s="101">
        <v>0</v>
      </c>
      <c r="AP46" s="101">
        <v>0</v>
      </c>
      <c r="AQ46" s="101">
        <v>0</v>
      </c>
      <c r="AR46" s="101">
        <v>0</v>
      </c>
      <c r="AS46" s="101">
        <v>0</v>
      </c>
      <c r="AT46" s="101">
        <v>0</v>
      </c>
      <c r="AU46" s="101">
        <v>0</v>
      </c>
      <c r="AV46" s="101">
        <v>0</v>
      </c>
      <c r="AW46" s="101">
        <v>0</v>
      </c>
      <c r="AX46" s="74">
        <v>100</v>
      </c>
      <c r="AY46" s="74">
        <v>100</v>
      </c>
      <c r="AZ46" s="74">
        <v>100</v>
      </c>
      <c r="BA46" s="74">
        <v>0</v>
      </c>
      <c r="BB46" s="74">
        <v>0</v>
      </c>
      <c r="BC46" s="74">
        <v>0</v>
      </c>
      <c r="BD46" s="28"/>
      <c r="BE46" s="77" t="s">
        <v>84</v>
      </c>
      <c r="BF46" s="78"/>
    </row>
    <row r="47" spans="1:58" s="55" customFormat="1" ht="12.75" customHeight="1">
      <c r="A47" s="65"/>
      <c r="B47" s="65" t="s">
        <v>85</v>
      </c>
      <c r="C47" s="81"/>
      <c r="D47" s="66">
        <v>4145</v>
      </c>
      <c r="E47" s="49">
        <v>2153</v>
      </c>
      <c r="F47" s="49">
        <v>1992</v>
      </c>
      <c r="G47" s="49">
        <v>4056</v>
      </c>
      <c r="H47" s="49">
        <v>2098</v>
      </c>
      <c r="I47" s="49">
        <v>1958</v>
      </c>
      <c r="J47" s="49">
        <v>19</v>
      </c>
      <c r="K47" s="49">
        <v>13</v>
      </c>
      <c r="L47" s="49">
        <v>6</v>
      </c>
      <c r="M47" s="49">
        <v>3</v>
      </c>
      <c r="N47" s="49">
        <v>0</v>
      </c>
      <c r="O47" s="49">
        <v>3</v>
      </c>
      <c r="P47" s="49">
        <v>0</v>
      </c>
      <c r="Q47" s="49">
        <v>0</v>
      </c>
      <c r="R47" s="49">
        <v>0</v>
      </c>
      <c r="S47" s="49">
        <v>1</v>
      </c>
      <c r="T47" s="49">
        <v>1</v>
      </c>
      <c r="U47" s="49">
        <v>0</v>
      </c>
      <c r="V47" s="49">
        <v>5</v>
      </c>
      <c r="W47" s="49">
        <v>3</v>
      </c>
      <c r="X47" s="49">
        <v>2</v>
      </c>
      <c r="Y47" s="49">
        <v>3</v>
      </c>
      <c r="Z47" s="49">
        <v>2</v>
      </c>
      <c r="AA47" s="49">
        <v>1</v>
      </c>
      <c r="AB47" s="49">
        <v>3</v>
      </c>
      <c r="AC47" s="49">
        <v>3</v>
      </c>
      <c r="AD47" s="49">
        <v>0</v>
      </c>
      <c r="AE47" s="49">
        <v>55</v>
      </c>
      <c r="AF47" s="49">
        <v>33</v>
      </c>
      <c r="AG47" s="49">
        <v>22</v>
      </c>
      <c r="AH47" s="49">
        <v>0</v>
      </c>
      <c r="AI47" s="49">
        <v>0</v>
      </c>
      <c r="AJ47" s="49">
        <v>0</v>
      </c>
      <c r="AK47" s="49">
        <v>46</v>
      </c>
      <c r="AL47" s="49">
        <v>31</v>
      </c>
      <c r="AM47" s="49">
        <v>15</v>
      </c>
      <c r="AN47" s="49">
        <v>0</v>
      </c>
      <c r="AO47" s="49">
        <v>0</v>
      </c>
      <c r="AP47" s="49">
        <v>0</v>
      </c>
      <c r="AQ47" s="49">
        <v>0</v>
      </c>
      <c r="AR47" s="49">
        <v>0</v>
      </c>
      <c r="AS47" s="49">
        <v>0</v>
      </c>
      <c r="AT47" s="49">
        <v>0</v>
      </c>
      <c r="AU47" s="49">
        <v>0</v>
      </c>
      <c r="AV47" s="49">
        <v>2</v>
      </c>
      <c r="AW47" s="49">
        <v>0</v>
      </c>
      <c r="AX47" s="54">
        <v>97.899999999999991</v>
      </c>
      <c r="AY47" s="54">
        <v>97.399999999999991</v>
      </c>
      <c r="AZ47" s="54">
        <v>98.3</v>
      </c>
      <c r="BA47" s="54">
        <v>0.2</v>
      </c>
      <c r="BB47" s="54">
        <v>0.3</v>
      </c>
      <c r="BC47" s="83">
        <v>0.1</v>
      </c>
      <c r="BD47" s="82"/>
      <c r="BE47" s="65" t="s">
        <v>86</v>
      </c>
      <c r="BF47" s="65"/>
    </row>
    <row r="48" spans="1:58" ht="12.75" customHeight="1">
      <c r="A48" s="17"/>
      <c r="B48" s="77"/>
      <c r="C48" s="78"/>
      <c r="D48" s="70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71"/>
      <c r="AM48" s="71"/>
      <c r="AN48" s="71"/>
      <c r="AO48" s="71"/>
      <c r="AP48" s="71"/>
      <c r="AQ48" s="71"/>
      <c r="AR48" s="71"/>
      <c r="AS48" s="71"/>
      <c r="AT48" s="71"/>
      <c r="AU48" s="71"/>
      <c r="AV48" s="71"/>
      <c r="AW48" s="71"/>
      <c r="AX48" s="73"/>
      <c r="AY48" s="73"/>
      <c r="AZ48" s="73"/>
      <c r="BA48" s="74"/>
      <c r="BB48" s="74"/>
      <c r="BC48" s="74"/>
      <c r="BD48" s="28"/>
      <c r="BE48" s="77"/>
      <c r="BF48" s="78"/>
    </row>
    <row r="49" spans="1:58" ht="12.75" customHeight="1">
      <c r="A49" s="17"/>
      <c r="B49" s="77" t="s">
        <v>87</v>
      </c>
      <c r="C49" s="78"/>
      <c r="D49" s="70">
        <v>732</v>
      </c>
      <c r="E49" s="71">
        <v>380</v>
      </c>
      <c r="F49" s="71">
        <v>352</v>
      </c>
      <c r="G49" s="71">
        <v>722</v>
      </c>
      <c r="H49" s="101">
        <v>374</v>
      </c>
      <c r="I49" s="101">
        <v>348</v>
      </c>
      <c r="J49" s="101">
        <v>1</v>
      </c>
      <c r="K49" s="101">
        <v>0</v>
      </c>
      <c r="L49" s="101">
        <v>1</v>
      </c>
      <c r="M49" s="101">
        <v>0</v>
      </c>
      <c r="N49" s="101">
        <v>0</v>
      </c>
      <c r="O49" s="101">
        <v>0</v>
      </c>
      <c r="P49" s="101">
        <v>0</v>
      </c>
      <c r="Q49" s="101">
        <v>0</v>
      </c>
      <c r="R49" s="101">
        <v>0</v>
      </c>
      <c r="S49" s="101">
        <v>1</v>
      </c>
      <c r="T49" s="101">
        <v>1</v>
      </c>
      <c r="U49" s="101">
        <v>0</v>
      </c>
      <c r="V49" s="101">
        <v>2</v>
      </c>
      <c r="W49" s="101">
        <v>1</v>
      </c>
      <c r="X49" s="101">
        <v>1</v>
      </c>
      <c r="Y49" s="101">
        <v>0</v>
      </c>
      <c r="Z49" s="101">
        <v>0</v>
      </c>
      <c r="AA49" s="101">
        <v>0</v>
      </c>
      <c r="AB49" s="101">
        <v>0</v>
      </c>
      <c r="AC49" s="101">
        <v>0</v>
      </c>
      <c r="AD49" s="101">
        <v>0</v>
      </c>
      <c r="AE49" s="101">
        <v>6</v>
      </c>
      <c r="AF49" s="101">
        <v>4</v>
      </c>
      <c r="AG49" s="101">
        <v>2</v>
      </c>
      <c r="AH49" s="101">
        <v>0</v>
      </c>
      <c r="AI49" s="101">
        <v>0</v>
      </c>
      <c r="AJ49" s="101">
        <v>0</v>
      </c>
      <c r="AK49" s="101">
        <v>15</v>
      </c>
      <c r="AL49" s="101">
        <v>10</v>
      </c>
      <c r="AM49" s="101">
        <v>5</v>
      </c>
      <c r="AN49" s="101">
        <v>0</v>
      </c>
      <c r="AO49" s="101">
        <v>0</v>
      </c>
      <c r="AP49" s="101">
        <v>0</v>
      </c>
      <c r="AQ49" s="101">
        <v>0</v>
      </c>
      <c r="AR49" s="101">
        <v>0</v>
      </c>
      <c r="AS49" s="101">
        <v>0</v>
      </c>
      <c r="AT49" s="101">
        <v>0</v>
      </c>
      <c r="AU49" s="101">
        <v>0</v>
      </c>
      <c r="AV49" s="101">
        <v>0</v>
      </c>
      <c r="AW49" s="101">
        <v>0</v>
      </c>
      <c r="AX49" s="74">
        <v>98.633879781420802</v>
      </c>
      <c r="AY49" s="74">
        <v>98.421052631578902</v>
      </c>
      <c r="AZ49" s="74">
        <v>98.863636363636402</v>
      </c>
      <c r="BA49" s="74">
        <v>0.409836065573771</v>
      </c>
      <c r="BB49" s="74">
        <v>0.52631578947368396</v>
      </c>
      <c r="BC49" s="74">
        <v>0.28409090909090901</v>
      </c>
      <c r="BD49" s="28"/>
      <c r="BE49" s="77" t="s">
        <v>87</v>
      </c>
      <c r="BF49" s="78"/>
    </row>
    <row r="50" spans="1:58" ht="12.75" customHeight="1">
      <c r="A50" s="17"/>
      <c r="B50" s="77" t="s">
        <v>88</v>
      </c>
      <c r="C50" s="78"/>
      <c r="D50" s="70">
        <v>635</v>
      </c>
      <c r="E50" s="71">
        <v>323</v>
      </c>
      <c r="F50" s="71">
        <v>312</v>
      </c>
      <c r="G50" s="71">
        <v>616</v>
      </c>
      <c r="H50" s="101">
        <v>313</v>
      </c>
      <c r="I50" s="101">
        <v>303</v>
      </c>
      <c r="J50" s="101">
        <v>0</v>
      </c>
      <c r="K50" s="101">
        <v>0</v>
      </c>
      <c r="L50" s="101">
        <v>0</v>
      </c>
      <c r="M50" s="101">
        <v>0</v>
      </c>
      <c r="N50" s="101">
        <v>0</v>
      </c>
      <c r="O50" s="101">
        <v>0</v>
      </c>
      <c r="P50" s="101">
        <v>0</v>
      </c>
      <c r="Q50" s="101">
        <v>0</v>
      </c>
      <c r="R50" s="101">
        <v>0</v>
      </c>
      <c r="S50" s="101">
        <v>1</v>
      </c>
      <c r="T50" s="101">
        <v>1</v>
      </c>
      <c r="U50" s="101">
        <v>0</v>
      </c>
      <c r="V50" s="101">
        <v>6</v>
      </c>
      <c r="W50" s="101">
        <v>5</v>
      </c>
      <c r="X50" s="101">
        <v>1</v>
      </c>
      <c r="Y50" s="101">
        <v>0</v>
      </c>
      <c r="Z50" s="101">
        <v>0</v>
      </c>
      <c r="AA50" s="101">
        <v>0</v>
      </c>
      <c r="AB50" s="101">
        <v>0</v>
      </c>
      <c r="AC50" s="101">
        <v>0</v>
      </c>
      <c r="AD50" s="101">
        <v>0</v>
      </c>
      <c r="AE50" s="101">
        <v>12</v>
      </c>
      <c r="AF50" s="101">
        <v>4</v>
      </c>
      <c r="AG50" s="101">
        <v>8</v>
      </c>
      <c r="AH50" s="101">
        <v>0</v>
      </c>
      <c r="AI50" s="101">
        <v>0</v>
      </c>
      <c r="AJ50" s="101">
        <v>0</v>
      </c>
      <c r="AK50" s="101">
        <v>11</v>
      </c>
      <c r="AL50" s="101">
        <v>8</v>
      </c>
      <c r="AM50" s="101">
        <v>3</v>
      </c>
      <c r="AN50" s="101">
        <v>0</v>
      </c>
      <c r="AO50" s="101">
        <v>0</v>
      </c>
      <c r="AP50" s="101">
        <v>0</v>
      </c>
      <c r="AQ50" s="101">
        <v>0</v>
      </c>
      <c r="AR50" s="101">
        <v>0</v>
      </c>
      <c r="AS50" s="101">
        <v>0</v>
      </c>
      <c r="AT50" s="101">
        <v>0</v>
      </c>
      <c r="AU50" s="101">
        <v>0</v>
      </c>
      <c r="AV50" s="101">
        <v>0</v>
      </c>
      <c r="AW50" s="101">
        <v>0</v>
      </c>
      <c r="AX50" s="74">
        <v>97.007874015748001</v>
      </c>
      <c r="AY50" s="74">
        <v>96.9040247678019</v>
      </c>
      <c r="AZ50" s="74">
        <v>97.115384615384599</v>
      </c>
      <c r="BA50" s="74">
        <v>1.1023622047244099</v>
      </c>
      <c r="BB50" s="74">
        <v>1.85758513931889</v>
      </c>
      <c r="BC50" s="74">
        <v>0.32051282051282098</v>
      </c>
      <c r="BD50" s="28"/>
      <c r="BE50" s="77" t="s">
        <v>88</v>
      </c>
      <c r="BF50" s="78"/>
    </row>
    <row r="51" spans="1:58" ht="12.75" customHeight="1">
      <c r="A51" s="17"/>
      <c r="B51" s="77" t="s">
        <v>89</v>
      </c>
      <c r="C51" s="78"/>
      <c r="D51" s="70">
        <v>434</v>
      </c>
      <c r="E51" s="71">
        <v>229</v>
      </c>
      <c r="F51" s="71">
        <v>205</v>
      </c>
      <c r="G51" s="71">
        <v>421</v>
      </c>
      <c r="H51" s="101">
        <v>220</v>
      </c>
      <c r="I51" s="101">
        <v>201</v>
      </c>
      <c r="J51" s="101">
        <v>2</v>
      </c>
      <c r="K51" s="101">
        <v>2</v>
      </c>
      <c r="L51" s="101">
        <v>0</v>
      </c>
      <c r="M51" s="101">
        <v>1</v>
      </c>
      <c r="N51" s="101">
        <v>0</v>
      </c>
      <c r="O51" s="101">
        <v>1</v>
      </c>
      <c r="P51" s="101">
        <v>0</v>
      </c>
      <c r="Q51" s="101">
        <v>0</v>
      </c>
      <c r="R51" s="101">
        <v>0</v>
      </c>
      <c r="S51" s="101">
        <v>1</v>
      </c>
      <c r="T51" s="101">
        <v>1</v>
      </c>
      <c r="U51" s="101">
        <v>0</v>
      </c>
      <c r="V51" s="101">
        <v>2</v>
      </c>
      <c r="W51" s="101">
        <v>2</v>
      </c>
      <c r="X51" s="101">
        <v>0</v>
      </c>
      <c r="Y51" s="101">
        <v>0</v>
      </c>
      <c r="Z51" s="101">
        <v>0</v>
      </c>
      <c r="AA51" s="101">
        <v>0</v>
      </c>
      <c r="AB51" s="101">
        <v>1</v>
      </c>
      <c r="AC51" s="101">
        <v>0</v>
      </c>
      <c r="AD51" s="101">
        <v>1</v>
      </c>
      <c r="AE51" s="101">
        <v>6</v>
      </c>
      <c r="AF51" s="101">
        <v>4</v>
      </c>
      <c r="AG51" s="101">
        <v>2</v>
      </c>
      <c r="AH51" s="101">
        <v>0</v>
      </c>
      <c r="AI51" s="101">
        <v>0</v>
      </c>
      <c r="AJ51" s="101">
        <v>0</v>
      </c>
      <c r="AK51" s="101">
        <v>14</v>
      </c>
      <c r="AL51" s="101">
        <v>10</v>
      </c>
      <c r="AM51" s="101">
        <v>4</v>
      </c>
      <c r="AN51" s="101">
        <v>0</v>
      </c>
      <c r="AO51" s="101">
        <v>0</v>
      </c>
      <c r="AP51" s="101">
        <v>0</v>
      </c>
      <c r="AQ51" s="101">
        <v>0</v>
      </c>
      <c r="AR51" s="101">
        <v>0</v>
      </c>
      <c r="AS51" s="101">
        <v>0</v>
      </c>
      <c r="AT51" s="101">
        <v>0</v>
      </c>
      <c r="AU51" s="101">
        <v>0</v>
      </c>
      <c r="AV51" s="101">
        <v>0</v>
      </c>
      <c r="AW51" s="101">
        <v>0</v>
      </c>
      <c r="AX51" s="74">
        <v>97.004608294930904</v>
      </c>
      <c r="AY51" s="74">
        <v>96.0698689956332</v>
      </c>
      <c r="AZ51" s="74">
        <v>98.048780487804905</v>
      </c>
      <c r="BA51" s="74">
        <v>0.69124423963133597</v>
      </c>
      <c r="BB51" s="74">
        <v>1.31004366812227</v>
      </c>
      <c r="BC51" s="74">
        <v>0</v>
      </c>
      <c r="BD51" s="28"/>
      <c r="BE51" s="77" t="s">
        <v>89</v>
      </c>
      <c r="BF51" s="78"/>
    </row>
    <row r="52" spans="1:58" ht="12.75" customHeight="1">
      <c r="A52" s="17"/>
      <c r="B52" s="77" t="s">
        <v>90</v>
      </c>
      <c r="C52" s="78"/>
      <c r="D52" s="70">
        <v>201</v>
      </c>
      <c r="E52" s="71">
        <v>116</v>
      </c>
      <c r="F52" s="71">
        <v>85</v>
      </c>
      <c r="G52" s="71">
        <v>190</v>
      </c>
      <c r="H52" s="101">
        <v>106</v>
      </c>
      <c r="I52" s="101">
        <v>84</v>
      </c>
      <c r="J52" s="101">
        <v>0</v>
      </c>
      <c r="K52" s="101">
        <v>0</v>
      </c>
      <c r="L52" s="101">
        <v>0</v>
      </c>
      <c r="M52" s="101">
        <v>0</v>
      </c>
      <c r="N52" s="101">
        <v>0</v>
      </c>
      <c r="O52" s="101">
        <v>0</v>
      </c>
      <c r="P52" s="101">
        <v>2</v>
      </c>
      <c r="Q52" s="101">
        <v>2</v>
      </c>
      <c r="R52" s="101">
        <v>0</v>
      </c>
      <c r="S52" s="101">
        <v>0</v>
      </c>
      <c r="T52" s="101">
        <v>0</v>
      </c>
      <c r="U52" s="101">
        <v>0</v>
      </c>
      <c r="V52" s="101">
        <v>0</v>
      </c>
      <c r="W52" s="101">
        <v>0</v>
      </c>
      <c r="X52" s="101">
        <v>0</v>
      </c>
      <c r="Y52" s="101">
        <v>0</v>
      </c>
      <c r="Z52" s="101">
        <v>0</v>
      </c>
      <c r="AA52" s="101">
        <v>0</v>
      </c>
      <c r="AB52" s="101">
        <v>7</v>
      </c>
      <c r="AC52" s="101">
        <v>7</v>
      </c>
      <c r="AD52" s="101">
        <v>0</v>
      </c>
      <c r="AE52" s="101">
        <v>2</v>
      </c>
      <c r="AF52" s="101">
        <v>1</v>
      </c>
      <c r="AG52" s="101">
        <v>1</v>
      </c>
      <c r="AH52" s="101">
        <v>0</v>
      </c>
      <c r="AI52" s="101">
        <v>0</v>
      </c>
      <c r="AJ52" s="101">
        <v>0</v>
      </c>
      <c r="AK52" s="101">
        <v>3</v>
      </c>
      <c r="AL52" s="101">
        <v>1</v>
      </c>
      <c r="AM52" s="101">
        <v>2</v>
      </c>
      <c r="AN52" s="101">
        <v>0</v>
      </c>
      <c r="AO52" s="101">
        <v>0</v>
      </c>
      <c r="AP52" s="101">
        <v>0</v>
      </c>
      <c r="AQ52" s="101">
        <v>0</v>
      </c>
      <c r="AR52" s="101">
        <v>0</v>
      </c>
      <c r="AS52" s="101">
        <v>0</v>
      </c>
      <c r="AT52" s="101">
        <v>0</v>
      </c>
      <c r="AU52" s="101">
        <v>0</v>
      </c>
      <c r="AV52" s="101">
        <v>0</v>
      </c>
      <c r="AW52" s="101">
        <v>0</v>
      </c>
      <c r="AX52" s="74">
        <v>94.527363184079604</v>
      </c>
      <c r="AY52" s="74">
        <v>91.379310344827601</v>
      </c>
      <c r="AZ52" s="74">
        <v>98.823529411764696</v>
      </c>
      <c r="BA52" s="74">
        <v>0</v>
      </c>
      <c r="BB52" s="74">
        <v>0</v>
      </c>
      <c r="BC52" s="74">
        <v>0</v>
      </c>
      <c r="BD52" s="28"/>
      <c r="BE52" s="77" t="s">
        <v>90</v>
      </c>
      <c r="BF52" s="78"/>
    </row>
    <row r="53" spans="1:58" ht="12.75" customHeight="1">
      <c r="A53" s="17"/>
      <c r="B53" s="77" t="s">
        <v>91</v>
      </c>
      <c r="C53" s="78"/>
      <c r="D53" s="70">
        <v>484</v>
      </c>
      <c r="E53" s="71">
        <v>246</v>
      </c>
      <c r="F53" s="71">
        <v>238</v>
      </c>
      <c r="G53" s="71">
        <v>478</v>
      </c>
      <c r="H53" s="101">
        <v>243</v>
      </c>
      <c r="I53" s="101">
        <v>235</v>
      </c>
      <c r="J53" s="101">
        <v>1</v>
      </c>
      <c r="K53" s="101">
        <v>0</v>
      </c>
      <c r="L53" s="101">
        <v>1</v>
      </c>
      <c r="M53" s="101">
        <v>1</v>
      </c>
      <c r="N53" s="101">
        <v>0</v>
      </c>
      <c r="O53" s="101">
        <v>1</v>
      </c>
      <c r="P53" s="101">
        <v>0</v>
      </c>
      <c r="Q53" s="101">
        <v>0</v>
      </c>
      <c r="R53" s="101">
        <v>0</v>
      </c>
      <c r="S53" s="101">
        <v>0</v>
      </c>
      <c r="T53" s="101">
        <v>0</v>
      </c>
      <c r="U53" s="101">
        <v>0</v>
      </c>
      <c r="V53" s="101">
        <v>0</v>
      </c>
      <c r="W53" s="101">
        <v>0</v>
      </c>
      <c r="X53" s="101">
        <v>0</v>
      </c>
      <c r="Y53" s="101">
        <v>0</v>
      </c>
      <c r="Z53" s="101">
        <v>0</v>
      </c>
      <c r="AA53" s="101">
        <v>0</v>
      </c>
      <c r="AB53" s="101">
        <v>0</v>
      </c>
      <c r="AC53" s="101">
        <v>0</v>
      </c>
      <c r="AD53" s="101">
        <v>0</v>
      </c>
      <c r="AE53" s="101">
        <v>4</v>
      </c>
      <c r="AF53" s="101">
        <v>3</v>
      </c>
      <c r="AG53" s="101">
        <v>1</v>
      </c>
      <c r="AH53" s="101">
        <v>0</v>
      </c>
      <c r="AI53" s="101">
        <v>0</v>
      </c>
      <c r="AJ53" s="101">
        <v>0</v>
      </c>
      <c r="AK53" s="101">
        <v>8</v>
      </c>
      <c r="AL53" s="101">
        <v>5</v>
      </c>
      <c r="AM53" s="101">
        <v>3</v>
      </c>
      <c r="AN53" s="101">
        <v>0</v>
      </c>
      <c r="AO53" s="101">
        <v>0</v>
      </c>
      <c r="AP53" s="101">
        <v>0</v>
      </c>
      <c r="AQ53" s="101">
        <v>0</v>
      </c>
      <c r="AR53" s="101">
        <v>0</v>
      </c>
      <c r="AS53" s="101">
        <v>0</v>
      </c>
      <c r="AT53" s="101">
        <v>0</v>
      </c>
      <c r="AU53" s="101">
        <v>0</v>
      </c>
      <c r="AV53" s="101">
        <v>0</v>
      </c>
      <c r="AW53" s="101">
        <v>0</v>
      </c>
      <c r="AX53" s="74">
        <v>98.760330578512395</v>
      </c>
      <c r="AY53" s="74">
        <v>98.780487804878007</v>
      </c>
      <c r="AZ53" s="74">
        <v>98.739495798319297</v>
      </c>
      <c r="BA53" s="74">
        <v>0</v>
      </c>
      <c r="BB53" s="74">
        <v>0</v>
      </c>
      <c r="BC53" s="74">
        <v>0</v>
      </c>
      <c r="BD53" s="28"/>
      <c r="BE53" s="77" t="s">
        <v>91</v>
      </c>
      <c r="BF53" s="78"/>
    </row>
    <row r="54" spans="1:58" ht="12.75" customHeight="1">
      <c r="A54" s="17"/>
      <c r="B54" s="77" t="s">
        <v>92</v>
      </c>
      <c r="C54" s="78"/>
      <c r="D54" s="70">
        <v>310</v>
      </c>
      <c r="E54" s="71">
        <v>156</v>
      </c>
      <c r="F54" s="71">
        <v>154</v>
      </c>
      <c r="G54" s="71">
        <v>308</v>
      </c>
      <c r="H54" s="101">
        <v>155</v>
      </c>
      <c r="I54" s="101">
        <v>153</v>
      </c>
      <c r="J54" s="101">
        <v>0</v>
      </c>
      <c r="K54" s="101">
        <v>0</v>
      </c>
      <c r="L54" s="101">
        <v>0</v>
      </c>
      <c r="M54" s="101">
        <v>0</v>
      </c>
      <c r="N54" s="101">
        <v>0</v>
      </c>
      <c r="O54" s="101">
        <v>0</v>
      </c>
      <c r="P54" s="101">
        <v>0</v>
      </c>
      <c r="Q54" s="101">
        <v>0</v>
      </c>
      <c r="R54" s="101">
        <v>0</v>
      </c>
      <c r="S54" s="101">
        <v>0</v>
      </c>
      <c r="T54" s="101">
        <v>0</v>
      </c>
      <c r="U54" s="101">
        <v>0</v>
      </c>
      <c r="V54" s="101">
        <v>0</v>
      </c>
      <c r="W54" s="101">
        <v>0</v>
      </c>
      <c r="X54" s="101">
        <v>0</v>
      </c>
      <c r="Y54" s="101">
        <v>0</v>
      </c>
      <c r="Z54" s="101">
        <v>0</v>
      </c>
      <c r="AA54" s="101">
        <v>0</v>
      </c>
      <c r="AB54" s="101">
        <v>0</v>
      </c>
      <c r="AC54" s="101">
        <v>0</v>
      </c>
      <c r="AD54" s="101">
        <v>0</v>
      </c>
      <c r="AE54" s="101">
        <v>2</v>
      </c>
      <c r="AF54" s="101">
        <v>1</v>
      </c>
      <c r="AG54" s="101">
        <v>1</v>
      </c>
      <c r="AH54" s="101">
        <v>0</v>
      </c>
      <c r="AI54" s="101">
        <v>0</v>
      </c>
      <c r="AJ54" s="101">
        <v>0</v>
      </c>
      <c r="AK54" s="101">
        <v>5</v>
      </c>
      <c r="AL54" s="101">
        <v>5</v>
      </c>
      <c r="AM54" s="101">
        <v>0</v>
      </c>
      <c r="AN54" s="101">
        <v>0</v>
      </c>
      <c r="AO54" s="101">
        <v>0</v>
      </c>
      <c r="AP54" s="101">
        <v>0</v>
      </c>
      <c r="AQ54" s="101">
        <v>0</v>
      </c>
      <c r="AR54" s="101">
        <v>0</v>
      </c>
      <c r="AS54" s="101">
        <v>0</v>
      </c>
      <c r="AT54" s="101">
        <v>0</v>
      </c>
      <c r="AU54" s="101">
        <v>0</v>
      </c>
      <c r="AV54" s="101">
        <v>0</v>
      </c>
      <c r="AW54" s="101">
        <v>0</v>
      </c>
      <c r="AX54" s="74">
        <v>99.354838709677395</v>
      </c>
      <c r="AY54" s="74">
        <v>99.358974358974393</v>
      </c>
      <c r="AZ54" s="74">
        <v>99.350649350649405</v>
      </c>
      <c r="BA54" s="74">
        <v>0</v>
      </c>
      <c r="BB54" s="74">
        <v>0</v>
      </c>
      <c r="BC54" s="74">
        <v>0</v>
      </c>
      <c r="BD54" s="28"/>
      <c r="BE54" s="77" t="s">
        <v>92</v>
      </c>
      <c r="BF54" s="78"/>
    </row>
    <row r="55" spans="1:58" ht="12.75" customHeight="1">
      <c r="A55" s="17"/>
      <c r="B55" s="77" t="s">
        <v>93</v>
      </c>
      <c r="C55" s="78"/>
      <c r="D55" s="70">
        <v>8</v>
      </c>
      <c r="E55" s="71">
        <v>3</v>
      </c>
      <c r="F55" s="71">
        <v>5</v>
      </c>
      <c r="G55" s="71">
        <v>7</v>
      </c>
      <c r="H55" s="101">
        <v>2</v>
      </c>
      <c r="I55" s="101">
        <v>5</v>
      </c>
      <c r="J55" s="101">
        <v>0</v>
      </c>
      <c r="K55" s="101">
        <v>0</v>
      </c>
      <c r="L55" s="101">
        <v>0</v>
      </c>
      <c r="M55" s="101">
        <v>0</v>
      </c>
      <c r="N55" s="101">
        <v>0</v>
      </c>
      <c r="O55" s="101">
        <v>0</v>
      </c>
      <c r="P55" s="101">
        <v>0</v>
      </c>
      <c r="Q55" s="101">
        <v>0</v>
      </c>
      <c r="R55" s="101">
        <v>0</v>
      </c>
      <c r="S55" s="101">
        <v>0</v>
      </c>
      <c r="T55" s="101">
        <v>0</v>
      </c>
      <c r="U55" s="101">
        <v>0</v>
      </c>
      <c r="V55" s="101">
        <v>0</v>
      </c>
      <c r="W55" s="101">
        <v>0</v>
      </c>
      <c r="X55" s="101">
        <v>0</v>
      </c>
      <c r="Y55" s="101">
        <v>0</v>
      </c>
      <c r="Z55" s="101">
        <v>0</v>
      </c>
      <c r="AA55" s="101">
        <v>0</v>
      </c>
      <c r="AB55" s="101">
        <v>0</v>
      </c>
      <c r="AC55" s="101">
        <v>0</v>
      </c>
      <c r="AD55" s="101">
        <v>0</v>
      </c>
      <c r="AE55" s="101">
        <v>1</v>
      </c>
      <c r="AF55" s="101">
        <v>1</v>
      </c>
      <c r="AG55" s="101">
        <v>0</v>
      </c>
      <c r="AH55" s="101">
        <v>0</v>
      </c>
      <c r="AI55" s="101">
        <v>0</v>
      </c>
      <c r="AJ55" s="101">
        <v>0</v>
      </c>
      <c r="AK55" s="101">
        <v>1</v>
      </c>
      <c r="AL55" s="101">
        <v>0</v>
      </c>
      <c r="AM55" s="101">
        <v>1</v>
      </c>
      <c r="AN55" s="101">
        <v>0</v>
      </c>
      <c r="AO55" s="101">
        <v>0</v>
      </c>
      <c r="AP55" s="101">
        <v>0</v>
      </c>
      <c r="AQ55" s="101">
        <v>0</v>
      </c>
      <c r="AR55" s="101">
        <v>0</v>
      </c>
      <c r="AS55" s="101">
        <v>0</v>
      </c>
      <c r="AT55" s="101">
        <v>0</v>
      </c>
      <c r="AU55" s="101">
        <v>0</v>
      </c>
      <c r="AV55" s="101">
        <v>0</v>
      </c>
      <c r="AW55" s="101">
        <v>0</v>
      </c>
      <c r="AX55" s="74">
        <v>87.5</v>
      </c>
      <c r="AY55" s="74">
        <v>66.6666666666667</v>
      </c>
      <c r="AZ55" s="74">
        <v>100</v>
      </c>
      <c r="BA55" s="74">
        <v>0</v>
      </c>
      <c r="BB55" s="74">
        <v>0</v>
      </c>
      <c r="BC55" s="74">
        <v>0</v>
      </c>
      <c r="BD55" s="28"/>
      <c r="BE55" s="77" t="s">
        <v>93</v>
      </c>
      <c r="BF55" s="78"/>
    </row>
    <row r="56" spans="1:58" ht="12.75" customHeight="1">
      <c r="A56" s="17"/>
      <c r="B56" s="77" t="s">
        <v>94</v>
      </c>
      <c r="C56" s="78"/>
      <c r="D56" s="70">
        <v>7</v>
      </c>
      <c r="E56" s="71">
        <v>2</v>
      </c>
      <c r="F56" s="71">
        <v>5</v>
      </c>
      <c r="G56" s="71">
        <v>7</v>
      </c>
      <c r="H56" s="101">
        <v>2</v>
      </c>
      <c r="I56" s="101">
        <v>5</v>
      </c>
      <c r="J56" s="101">
        <v>0</v>
      </c>
      <c r="K56" s="101">
        <v>0</v>
      </c>
      <c r="L56" s="101">
        <v>0</v>
      </c>
      <c r="M56" s="101">
        <v>0</v>
      </c>
      <c r="N56" s="101">
        <v>0</v>
      </c>
      <c r="O56" s="101">
        <v>0</v>
      </c>
      <c r="P56" s="101">
        <v>0</v>
      </c>
      <c r="Q56" s="101">
        <v>0</v>
      </c>
      <c r="R56" s="101">
        <v>0</v>
      </c>
      <c r="S56" s="101">
        <v>0</v>
      </c>
      <c r="T56" s="101">
        <v>0</v>
      </c>
      <c r="U56" s="101">
        <v>0</v>
      </c>
      <c r="V56" s="101">
        <v>0</v>
      </c>
      <c r="W56" s="101">
        <v>0</v>
      </c>
      <c r="X56" s="101">
        <v>0</v>
      </c>
      <c r="Y56" s="101">
        <v>0</v>
      </c>
      <c r="Z56" s="101">
        <v>0</v>
      </c>
      <c r="AA56" s="101">
        <v>0</v>
      </c>
      <c r="AB56" s="101">
        <v>0</v>
      </c>
      <c r="AC56" s="101">
        <v>0</v>
      </c>
      <c r="AD56" s="101">
        <v>0</v>
      </c>
      <c r="AE56" s="101">
        <v>0</v>
      </c>
      <c r="AF56" s="101">
        <v>0</v>
      </c>
      <c r="AG56" s="101">
        <v>0</v>
      </c>
      <c r="AH56" s="101">
        <v>0</v>
      </c>
      <c r="AI56" s="101">
        <v>0</v>
      </c>
      <c r="AJ56" s="101">
        <v>0</v>
      </c>
      <c r="AK56" s="101">
        <v>0</v>
      </c>
      <c r="AL56" s="101">
        <v>0</v>
      </c>
      <c r="AM56" s="101">
        <v>0</v>
      </c>
      <c r="AN56" s="101">
        <v>0</v>
      </c>
      <c r="AO56" s="101">
        <v>0</v>
      </c>
      <c r="AP56" s="101">
        <v>0</v>
      </c>
      <c r="AQ56" s="101">
        <v>0</v>
      </c>
      <c r="AR56" s="101">
        <v>0</v>
      </c>
      <c r="AS56" s="101">
        <v>0</v>
      </c>
      <c r="AT56" s="101">
        <v>0</v>
      </c>
      <c r="AU56" s="101">
        <v>0</v>
      </c>
      <c r="AV56" s="101">
        <v>0</v>
      </c>
      <c r="AW56" s="101">
        <v>0</v>
      </c>
      <c r="AX56" s="74">
        <v>100</v>
      </c>
      <c r="AY56" s="74">
        <v>100</v>
      </c>
      <c r="AZ56" s="74">
        <v>100</v>
      </c>
      <c r="BA56" s="74">
        <v>0</v>
      </c>
      <c r="BB56" s="74">
        <v>0</v>
      </c>
      <c r="BC56" s="74">
        <v>0</v>
      </c>
      <c r="BD56" s="28"/>
      <c r="BE56" s="77" t="s">
        <v>94</v>
      </c>
      <c r="BF56" s="78"/>
    </row>
    <row r="57" spans="1:58" ht="12.75" customHeight="1">
      <c r="A57" s="17"/>
      <c r="B57" s="77" t="s">
        <v>95</v>
      </c>
      <c r="C57" s="78"/>
      <c r="D57" s="70">
        <v>4</v>
      </c>
      <c r="E57" s="71">
        <v>2</v>
      </c>
      <c r="F57" s="71">
        <v>2</v>
      </c>
      <c r="G57" s="71">
        <v>4</v>
      </c>
      <c r="H57" s="101">
        <v>2</v>
      </c>
      <c r="I57" s="101">
        <v>2</v>
      </c>
      <c r="J57" s="101">
        <v>0</v>
      </c>
      <c r="K57" s="101">
        <v>0</v>
      </c>
      <c r="L57" s="101">
        <v>0</v>
      </c>
      <c r="M57" s="101">
        <v>0</v>
      </c>
      <c r="N57" s="101">
        <v>0</v>
      </c>
      <c r="O57" s="101">
        <v>0</v>
      </c>
      <c r="P57" s="101">
        <v>0</v>
      </c>
      <c r="Q57" s="101">
        <v>0</v>
      </c>
      <c r="R57" s="101">
        <v>0</v>
      </c>
      <c r="S57" s="101">
        <v>0</v>
      </c>
      <c r="T57" s="101">
        <v>0</v>
      </c>
      <c r="U57" s="101">
        <v>0</v>
      </c>
      <c r="V57" s="101">
        <v>0</v>
      </c>
      <c r="W57" s="101">
        <v>0</v>
      </c>
      <c r="X57" s="101">
        <v>0</v>
      </c>
      <c r="Y57" s="101">
        <v>0</v>
      </c>
      <c r="Z57" s="101">
        <v>0</v>
      </c>
      <c r="AA57" s="101">
        <v>0</v>
      </c>
      <c r="AB57" s="101">
        <v>0</v>
      </c>
      <c r="AC57" s="101">
        <v>0</v>
      </c>
      <c r="AD57" s="101">
        <v>0</v>
      </c>
      <c r="AE57" s="101">
        <v>0</v>
      </c>
      <c r="AF57" s="101">
        <v>0</v>
      </c>
      <c r="AG57" s="101">
        <v>0</v>
      </c>
      <c r="AH57" s="101">
        <v>0</v>
      </c>
      <c r="AI57" s="101">
        <v>0</v>
      </c>
      <c r="AJ57" s="101">
        <v>0</v>
      </c>
      <c r="AK57" s="101">
        <v>0</v>
      </c>
      <c r="AL57" s="101">
        <v>0</v>
      </c>
      <c r="AM57" s="101">
        <v>0</v>
      </c>
      <c r="AN57" s="101">
        <v>0</v>
      </c>
      <c r="AO57" s="101">
        <v>0</v>
      </c>
      <c r="AP57" s="101">
        <v>0</v>
      </c>
      <c r="AQ57" s="101">
        <v>0</v>
      </c>
      <c r="AR57" s="101">
        <v>0</v>
      </c>
      <c r="AS57" s="101">
        <v>0</v>
      </c>
      <c r="AT57" s="101">
        <v>0</v>
      </c>
      <c r="AU57" s="101">
        <v>0</v>
      </c>
      <c r="AV57" s="101">
        <v>0</v>
      </c>
      <c r="AW57" s="101">
        <v>0</v>
      </c>
      <c r="AX57" s="74">
        <v>100</v>
      </c>
      <c r="AY57" s="74">
        <v>100</v>
      </c>
      <c r="AZ57" s="74">
        <v>100</v>
      </c>
      <c r="BA57" s="74">
        <v>0</v>
      </c>
      <c r="BB57" s="74">
        <v>0</v>
      </c>
      <c r="BC57" s="74">
        <v>0</v>
      </c>
      <c r="BD57" s="28"/>
      <c r="BE57" s="77" t="s">
        <v>95</v>
      </c>
      <c r="BF57" s="78"/>
    </row>
    <row r="58" spans="1:58" ht="12.75" customHeight="1">
      <c r="A58" s="17"/>
      <c r="B58" s="77" t="s">
        <v>96</v>
      </c>
      <c r="C58" s="78"/>
      <c r="D58" s="70">
        <v>2</v>
      </c>
      <c r="E58" s="71">
        <v>0</v>
      </c>
      <c r="F58" s="71">
        <v>2</v>
      </c>
      <c r="G58" s="71">
        <v>2</v>
      </c>
      <c r="H58" s="101">
        <v>0</v>
      </c>
      <c r="I58" s="101">
        <v>2</v>
      </c>
      <c r="J58" s="101">
        <v>0</v>
      </c>
      <c r="K58" s="101">
        <v>0</v>
      </c>
      <c r="L58" s="101">
        <v>0</v>
      </c>
      <c r="M58" s="101">
        <v>0</v>
      </c>
      <c r="N58" s="101">
        <v>0</v>
      </c>
      <c r="O58" s="101">
        <v>0</v>
      </c>
      <c r="P58" s="101">
        <v>0</v>
      </c>
      <c r="Q58" s="101">
        <v>0</v>
      </c>
      <c r="R58" s="101">
        <v>0</v>
      </c>
      <c r="S58" s="101">
        <v>0</v>
      </c>
      <c r="T58" s="101">
        <v>0</v>
      </c>
      <c r="U58" s="101">
        <v>0</v>
      </c>
      <c r="V58" s="101">
        <v>0</v>
      </c>
      <c r="W58" s="101">
        <v>0</v>
      </c>
      <c r="X58" s="101">
        <v>0</v>
      </c>
      <c r="Y58" s="101">
        <v>0</v>
      </c>
      <c r="Z58" s="101">
        <v>0</v>
      </c>
      <c r="AA58" s="101">
        <v>0</v>
      </c>
      <c r="AB58" s="101">
        <v>0</v>
      </c>
      <c r="AC58" s="101">
        <v>0</v>
      </c>
      <c r="AD58" s="101">
        <v>0</v>
      </c>
      <c r="AE58" s="101">
        <v>0</v>
      </c>
      <c r="AF58" s="101">
        <v>0</v>
      </c>
      <c r="AG58" s="101">
        <v>0</v>
      </c>
      <c r="AH58" s="101">
        <v>0</v>
      </c>
      <c r="AI58" s="101">
        <v>0</v>
      </c>
      <c r="AJ58" s="101">
        <v>0</v>
      </c>
      <c r="AK58" s="101">
        <v>0</v>
      </c>
      <c r="AL58" s="101">
        <v>0</v>
      </c>
      <c r="AM58" s="101">
        <v>0</v>
      </c>
      <c r="AN58" s="101">
        <v>0</v>
      </c>
      <c r="AO58" s="101">
        <v>0</v>
      </c>
      <c r="AP58" s="101">
        <v>0</v>
      </c>
      <c r="AQ58" s="101">
        <v>0</v>
      </c>
      <c r="AR58" s="101">
        <v>0</v>
      </c>
      <c r="AS58" s="101">
        <v>0</v>
      </c>
      <c r="AT58" s="101">
        <v>0</v>
      </c>
      <c r="AU58" s="101">
        <v>0</v>
      </c>
      <c r="AV58" s="101">
        <v>0</v>
      </c>
      <c r="AW58" s="101">
        <v>0</v>
      </c>
      <c r="AX58" s="74">
        <v>100</v>
      </c>
      <c r="AY58" s="74">
        <v>0</v>
      </c>
      <c r="AZ58" s="74">
        <v>100</v>
      </c>
      <c r="BA58" s="74">
        <v>0</v>
      </c>
      <c r="BB58" s="74">
        <v>0</v>
      </c>
      <c r="BC58" s="74">
        <v>0</v>
      </c>
      <c r="BD58" s="28"/>
      <c r="BE58" s="77" t="s">
        <v>96</v>
      </c>
      <c r="BF58" s="78"/>
    </row>
    <row r="59" spans="1:58" s="55" customFormat="1" ht="12.75" customHeight="1">
      <c r="A59" s="65"/>
      <c r="B59" s="65" t="s">
        <v>97</v>
      </c>
      <c r="C59" s="81"/>
      <c r="D59" s="66">
        <v>2817</v>
      </c>
      <c r="E59" s="49">
        <v>1457</v>
      </c>
      <c r="F59" s="49">
        <v>1360</v>
      </c>
      <c r="G59" s="49">
        <v>2755</v>
      </c>
      <c r="H59" s="49">
        <v>1417</v>
      </c>
      <c r="I59" s="49">
        <v>1338</v>
      </c>
      <c r="J59" s="49">
        <v>4</v>
      </c>
      <c r="K59" s="49">
        <v>2</v>
      </c>
      <c r="L59" s="49">
        <v>2</v>
      </c>
      <c r="M59" s="49">
        <v>2</v>
      </c>
      <c r="N59" s="49">
        <v>0</v>
      </c>
      <c r="O59" s="49">
        <v>2</v>
      </c>
      <c r="P59" s="49">
        <v>2</v>
      </c>
      <c r="Q59" s="49">
        <v>2</v>
      </c>
      <c r="R59" s="49">
        <v>0</v>
      </c>
      <c r="S59" s="49">
        <v>3</v>
      </c>
      <c r="T59" s="49">
        <v>3</v>
      </c>
      <c r="U59" s="49">
        <v>0</v>
      </c>
      <c r="V59" s="49">
        <v>10</v>
      </c>
      <c r="W59" s="49">
        <v>8</v>
      </c>
      <c r="X59" s="49">
        <v>2</v>
      </c>
      <c r="Y59" s="49">
        <v>0</v>
      </c>
      <c r="Z59" s="49">
        <v>0</v>
      </c>
      <c r="AA59" s="49">
        <v>0</v>
      </c>
      <c r="AB59" s="49">
        <v>8</v>
      </c>
      <c r="AC59" s="49">
        <v>7</v>
      </c>
      <c r="AD59" s="49">
        <v>1</v>
      </c>
      <c r="AE59" s="49">
        <v>33</v>
      </c>
      <c r="AF59" s="49">
        <v>18</v>
      </c>
      <c r="AG59" s="49">
        <v>15</v>
      </c>
      <c r="AH59" s="49">
        <v>0</v>
      </c>
      <c r="AI59" s="49">
        <v>0</v>
      </c>
      <c r="AJ59" s="49">
        <v>0</v>
      </c>
      <c r="AK59" s="49">
        <v>57</v>
      </c>
      <c r="AL59" s="49">
        <v>39</v>
      </c>
      <c r="AM59" s="49">
        <v>18</v>
      </c>
      <c r="AN59" s="49">
        <v>0</v>
      </c>
      <c r="AO59" s="49">
        <v>0</v>
      </c>
      <c r="AP59" s="49">
        <v>0</v>
      </c>
      <c r="AQ59" s="49">
        <v>0</v>
      </c>
      <c r="AR59" s="49">
        <v>0</v>
      </c>
      <c r="AS59" s="49">
        <v>0</v>
      </c>
      <c r="AT59" s="49">
        <v>0</v>
      </c>
      <c r="AU59" s="49">
        <v>0</v>
      </c>
      <c r="AV59" s="49">
        <v>0</v>
      </c>
      <c r="AW59" s="49">
        <v>0</v>
      </c>
      <c r="AX59" s="54">
        <v>97.8</v>
      </c>
      <c r="AY59" s="54">
        <v>97.3</v>
      </c>
      <c r="AZ59" s="54">
        <v>98.4</v>
      </c>
      <c r="BA59" s="54">
        <v>0.5</v>
      </c>
      <c r="BB59" s="54">
        <v>0.8</v>
      </c>
      <c r="BC59" s="54">
        <v>0.1</v>
      </c>
      <c r="BD59" s="82"/>
      <c r="BE59" s="65" t="s">
        <v>97</v>
      </c>
      <c r="BF59" s="65"/>
    </row>
    <row r="60" spans="1:58" ht="12.75" customHeight="1">
      <c r="A60" s="17"/>
      <c r="B60" s="77"/>
      <c r="C60" s="78"/>
      <c r="D60" s="70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3"/>
      <c r="AY60" s="73"/>
      <c r="AZ60" s="73"/>
      <c r="BA60" s="74"/>
      <c r="BB60" s="74"/>
      <c r="BC60" s="74"/>
      <c r="BD60" s="28"/>
      <c r="BE60" s="77"/>
      <c r="BF60" s="78"/>
    </row>
    <row r="61" spans="1:58" ht="12.75" customHeight="1">
      <c r="A61" s="17"/>
      <c r="B61" s="77" t="s">
        <v>98</v>
      </c>
      <c r="C61" s="78"/>
      <c r="D61" s="70">
        <v>530</v>
      </c>
      <c r="E61" s="71">
        <v>259</v>
      </c>
      <c r="F61" s="71">
        <v>271</v>
      </c>
      <c r="G61" s="71">
        <v>516</v>
      </c>
      <c r="H61" s="101">
        <v>252</v>
      </c>
      <c r="I61" s="101">
        <v>264</v>
      </c>
      <c r="J61" s="101">
        <v>0</v>
      </c>
      <c r="K61" s="101">
        <v>0</v>
      </c>
      <c r="L61" s="101">
        <v>0</v>
      </c>
      <c r="M61" s="101">
        <v>0</v>
      </c>
      <c r="N61" s="101">
        <v>0</v>
      </c>
      <c r="O61" s="101">
        <v>0</v>
      </c>
      <c r="P61" s="101">
        <v>0</v>
      </c>
      <c r="Q61" s="101">
        <v>0</v>
      </c>
      <c r="R61" s="101">
        <v>0</v>
      </c>
      <c r="S61" s="101">
        <v>0</v>
      </c>
      <c r="T61" s="101">
        <v>0</v>
      </c>
      <c r="U61" s="101">
        <v>0</v>
      </c>
      <c r="V61" s="101">
        <v>1</v>
      </c>
      <c r="W61" s="101">
        <v>0</v>
      </c>
      <c r="X61" s="101">
        <v>1</v>
      </c>
      <c r="Y61" s="101">
        <v>0</v>
      </c>
      <c r="Z61" s="101">
        <v>0</v>
      </c>
      <c r="AA61" s="101">
        <v>0</v>
      </c>
      <c r="AB61" s="101">
        <v>8</v>
      </c>
      <c r="AC61" s="101">
        <v>6</v>
      </c>
      <c r="AD61" s="101">
        <v>2</v>
      </c>
      <c r="AE61" s="101">
        <v>5</v>
      </c>
      <c r="AF61" s="101">
        <v>1</v>
      </c>
      <c r="AG61" s="101">
        <v>4</v>
      </c>
      <c r="AH61" s="101">
        <v>0</v>
      </c>
      <c r="AI61" s="101">
        <v>0</v>
      </c>
      <c r="AJ61" s="101">
        <v>0</v>
      </c>
      <c r="AK61" s="101">
        <v>20</v>
      </c>
      <c r="AL61" s="101">
        <v>15</v>
      </c>
      <c r="AM61" s="101">
        <v>5</v>
      </c>
      <c r="AN61" s="101">
        <v>0</v>
      </c>
      <c r="AO61" s="101">
        <v>0</v>
      </c>
      <c r="AP61" s="101">
        <v>0</v>
      </c>
      <c r="AQ61" s="101">
        <v>0</v>
      </c>
      <c r="AR61" s="101">
        <v>0</v>
      </c>
      <c r="AS61" s="101">
        <v>0</v>
      </c>
      <c r="AT61" s="101">
        <v>0</v>
      </c>
      <c r="AU61" s="101">
        <v>0</v>
      </c>
      <c r="AV61" s="101">
        <v>0</v>
      </c>
      <c r="AW61" s="101">
        <v>0</v>
      </c>
      <c r="AX61" s="74">
        <v>97.358490566037702</v>
      </c>
      <c r="AY61" s="74">
        <v>97.297297297297305</v>
      </c>
      <c r="AZ61" s="74">
        <v>97.416974169741707</v>
      </c>
      <c r="BA61" s="74">
        <v>0.18867924528301899</v>
      </c>
      <c r="BB61" s="74">
        <v>0</v>
      </c>
      <c r="BC61" s="74">
        <v>0.36900369003689998</v>
      </c>
      <c r="BD61" s="28"/>
      <c r="BE61" s="77" t="s">
        <v>98</v>
      </c>
      <c r="BF61" s="78"/>
    </row>
    <row r="62" spans="1:58" ht="12.75" customHeight="1">
      <c r="A62" s="17"/>
      <c r="B62" s="84" t="s">
        <v>99</v>
      </c>
      <c r="C62" s="85"/>
      <c r="D62" s="70">
        <v>14</v>
      </c>
      <c r="E62" s="71">
        <v>6</v>
      </c>
      <c r="F62" s="71">
        <v>8</v>
      </c>
      <c r="G62" s="71">
        <v>14</v>
      </c>
      <c r="H62" s="101">
        <v>6</v>
      </c>
      <c r="I62" s="101">
        <v>8</v>
      </c>
      <c r="J62" s="101">
        <v>0</v>
      </c>
      <c r="K62" s="101">
        <v>0</v>
      </c>
      <c r="L62" s="101">
        <v>0</v>
      </c>
      <c r="M62" s="101">
        <v>0</v>
      </c>
      <c r="N62" s="101">
        <v>0</v>
      </c>
      <c r="O62" s="101">
        <v>0</v>
      </c>
      <c r="P62" s="101">
        <v>0</v>
      </c>
      <c r="Q62" s="101">
        <v>0</v>
      </c>
      <c r="R62" s="101">
        <v>0</v>
      </c>
      <c r="S62" s="101">
        <v>0</v>
      </c>
      <c r="T62" s="101">
        <v>0</v>
      </c>
      <c r="U62" s="101">
        <v>0</v>
      </c>
      <c r="V62" s="101">
        <v>0</v>
      </c>
      <c r="W62" s="101">
        <v>0</v>
      </c>
      <c r="X62" s="101">
        <v>0</v>
      </c>
      <c r="Y62" s="101">
        <v>0</v>
      </c>
      <c r="Z62" s="101">
        <v>0</v>
      </c>
      <c r="AA62" s="101">
        <v>0</v>
      </c>
      <c r="AB62" s="101">
        <v>0</v>
      </c>
      <c r="AC62" s="101">
        <v>0</v>
      </c>
      <c r="AD62" s="101">
        <v>0</v>
      </c>
      <c r="AE62" s="101">
        <v>0</v>
      </c>
      <c r="AF62" s="101">
        <v>0</v>
      </c>
      <c r="AG62" s="101">
        <v>0</v>
      </c>
      <c r="AH62" s="101">
        <v>0</v>
      </c>
      <c r="AI62" s="101">
        <v>0</v>
      </c>
      <c r="AJ62" s="101">
        <v>0</v>
      </c>
      <c r="AK62" s="101">
        <v>1</v>
      </c>
      <c r="AL62" s="101">
        <v>0</v>
      </c>
      <c r="AM62" s="101">
        <v>1</v>
      </c>
      <c r="AN62" s="101">
        <v>0</v>
      </c>
      <c r="AO62" s="101">
        <v>0</v>
      </c>
      <c r="AP62" s="101">
        <v>0</v>
      </c>
      <c r="AQ62" s="101">
        <v>0</v>
      </c>
      <c r="AR62" s="101">
        <v>0</v>
      </c>
      <c r="AS62" s="101">
        <v>0</v>
      </c>
      <c r="AT62" s="101">
        <v>0</v>
      </c>
      <c r="AU62" s="101">
        <v>0</v>
      </c>
      <c r="AV62" s="101">
        <v>0</v>
      </c>
      <c r="AW62" s="101">
        <v>0</v>
      </c>
      <c r="AX62" s="74">
        <v>100</v>
      </c>
      <c r="AY62" s="74">
        <v>100</v>
      </c>
      <c r="AZ62" s="74">
        <v>100</v>
      </c>
      <c r="BA62" s="74">
        <v>0</v>
      </c>
      <c r="BB62" s="74">
        <v>0</v>
      </c>
      <c r="BC62" s="74">
        <v>0</v>
      </c>
      <c r="BD62" s="28"/>
      <c r="BE62" s="84" t="s">
        <v>99</v>
      </c>
      <c r="BF62" s="85"/>
    </row>
    <row r="63" spans="1:58" s="55" customFormat="1" ht="12.75" customHeight="1">
      <c r="A63" s="65"/>
      <c r="B63" s="65" t="s">
        <v>100</v>
      </c>
      <c r="C63" s="81"/>
      <c r="D63" s="66">
        <v>544</v>
      </c>
      <c r="E63" s="49">
        <v>265</v>
      </c>
      <c r="F63" s="49">
        <v>279</v>
      </c>
      <c r="G63" s="49">
        <v>530</v>
      </c>
      <c r="H63" s="49">
        <v>258</v>
      </c>
      <c r="I63" s="49">
        <v>272</v>
      </c>
      <c r="J63" s="49">
        <v>0</v>
      </c>
      <c r="K63" s="49">
        <v>0</v>
      </c>
      <c r="L63" s="49">
        <v>0</v>
      </c>
      <c r="M63" s="49">
        <v>0</v>
      </c>
      <c r="N63" s="49">
        <v>0</v>
      </c>
      <c r="O63" s="49">
        <v>0</v>
      </c>
      <c r="P63" s="49">
        <v>0</v>
      </c>
      <c r="Q63" s="49">
        <v>0</v>
      </c>
      <c r="R63" s="49">
        <v>0</v>
      </c>
      <c r="S63" s="49">
        <v>0</v>
      </c>
      <c r="T63" s="49">
        <v>0</v>
      </c>
      <c r="U63" s="49">
        <v>0</v>
      </c>
      <c r="V63" s="49">
        <v>1</v>
      </c>
      <c r="W63" s="49">
        <v>0</v>
      </c>
      <c r="X63" s="49">
        <v>1</v>
      </c>
      <c r="Y63" s="49">
        <v>0</v>
      </c>
      <c r="Z63" s="49">
        <v>0</v>
      </c>
      <c r="AA63" s="49">
        <v>0</v>
      </c>
      <c r="AB63" s="49">
        <v>8</v>
      </c>
      <c r="AC63" s="49">
        <v>6</v>
      </c>
      <c r="AD63" s="49">
        <v>2</v>
      </c>
      <c r="AE63" s="49">
        <v>5</v>
      </c>
      <c r="AF63" s="49">
        <v>1</v>
      </c>
      <c r="AG63" s="49">
        <v>4</v>
      </c>
      <c r="AH63" s="49">
        <v>0</v>
      </c>
      <c r="AI63" s="49">
        <v>0</v>
      </c>
      <c r="AJ63" s="49">
        <v>0</v>
      </c>
      <c r="AK63" s="49">
        <v>21</v>
      </c>
      <c r="AL63" s="49">
        <v>15</v>
      </c>
      <c r="AM63" s="49">
        <v>6</v>
      </c>
      <c r="AN63" s="49">
        <v>0</v>
      </c>
      <c r="AO63" s="49">
        <v>0</v>
      </c>
      <c r="AP63" s="49">
        <v>0</v>
      </c>
      <c r="AQ63" s="49">
        <v>0</v>
      </c>
      <c r="AR63" s="49">
        <v>0</v>
      </c>
      <c r="AS63" s="49">
        <v>0</v>
      </c>
      <c r="AT63" s="49">
        <v>0</v>
      </c>
      <c r="AU63" s="49">
        <v>0</v>
      </c>
      <c r="AV63" s="49">
        <v>0</v>
      </c>
      <c r="AW63" s="49">
        <v>0</v>
      </c>
      <c r="AX63" s="54">
        <v>97.399999999999991</v>
      </c>
      <c r="AY63" s="54">
        <v>97.399999999999991</v>
      </c>
      <c r="AZ63" s="54">
        <v>97.5</v>
      </c>
      <c r="BA63" s="54">
        <v>0.2</v>
      </c>
      <c r="BB63" s="54">
        <v>0</v>
      </c>
      <c r="BC63" s="54">
        <v>0.4</v>
      </c>
      <c r="BD63" s="82"/>
      <c r="BE63" s="65" t="s">
        <v>100</v>
      </c>
      <c r="BF63" s="65"/>
    </row>
    <row r="64" spans="1:58" ht="12.75" customHeight="1">
      <c r="A64" s="17"/>
      <c r="B64" s="77"/>
      <c r="C64" s="86"/>
      <c r="D64" s="70"/>
      <c r="E64" s="72"/>
      <c r="F64" s="72"/>
      <c r="G64" s="71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72"/>
      <c r="AR64" s="72"/>
      <c r="AS64" s="72"/>
      <c r="AT64" s="72"/>
      <c r="AU64" s="72"/>
      <c r="AV64" s="72"/>
      <c r="AW64" s="72"/>
      <c r="AX64" s="73"/>
      <c r="AY64" s="73"/>
      <c r="AZ64" s="73"/>
      <c r="BA64" s="74"/>
      <c r="BB64" s="74"/>
      <c r="BC64" s="74"/>
      <c r="BD64" s="28"/>
      <c r="BE64" s="77"/>
      <c r="BF64" s="78"/>
    </row>
    <row r="65" spans="1:58" ht="12.75" customHeight="1">
      <c r="A65" s="17"/>
      <c r="B65" s="77" t="s">
        <v>101</v>
      </c>
      <c r="C65" s="86"/>
      <c r="D65" s="70">
        <v>515</v>
      </c>
      <c r="E65" s="101">
        <v>251</v>
      </c>
      <c r="F65" s="101">
        <v>264</v>
      </c>
      <c r="G65" s="101">
        <v>511</v>
      </c>
      <c r="H65" s="101">
        <v>250</v>
      </c>
      <c r="I65" s="101">
        <v>261</v>
      </c>
      <c r="J65" s="101">
        <v>2</v>
      </c>
      <c r="K65" s="101">
        <v>1</v>
      </c>
      <c r="L65" s="101">
        <v>1</v>
      </c>
      <c r="M65" s="101">
        <v>0</v>
      </c>
      <c r="N65" s="101">
        <v>0</v>
      </c>
      <c r="O65" s="101">
        <v>0</v>
      </c>
      <c r="P65" s="101">
        <v>0</v>
      </c>
      <c r="Q65" s="101">
        <v>0</v>
      </c>
      <c r="R65" s="101">
        <v>0</v>
      </c>
      <c r="S65" s="101">
        <v>0</v>
      </c>
      <c r="T65" s="101">
        <v>0</v>
      </c>
      <c r="U65" s="101">
        <v>0</v>
      </c>
      <c r="V65" s="101">
        <v>0</v>
      </c>
      <c r="W65" s="101">
        <v>0</v>
      </c>
      <c r="X65" s="101">
        <v>0</v>
      </c>
      <c r="Y65" s="101">
        <v>0</v>
      </c>
      <c r="Z65" s="101">
        <v>0</v>
      </c>
      <c r="AA65" s="101">
        <v>0</v>
      </c>
      <c r="AB65" s="101">
        <v>2</v>
      </c>
      <c r="AC65" s="101">
        <v>0</v>
      </c>
      <c r="AD65" s="101">
        <v>2</v>
      </c>
      <c r="AE65" s="101">
        <v>0</v>
      </c>
      <c r="AF65" s="101">
        <v>0</v>
      </c>
      <c r="AG65" s="101">
        <v>0</v>
      </c>
      <c r="AH65" s="101">
        <v>0</v>
      </c>
      <c r="AI65" s="101">
        <v>0</v>
      </c>
      <c r="AJ65" s="101">
        <v>0</v>
      </c>
      <c r="AK65" s="101">
        <v>15</v>
      </c>
      <c r="AL65" s="101">
        <v>8</v>
      </c>
      <c r="AM65" s="101">
        <v>7</v>
      </c>
      <c r="AN65" s="101">
        <v>0</v>
      </c>
      <c r="AO65" s="101">
        <v>0</v>
      </c>
      <c r="AP65" s="101">
        <v>0</v>
      </c>
      <c r="AQ65" s="101">
        <v>0</v>
      </c>
      <c r="AR65" s="101">
        <v>0</v>
      </c>
      <c r="AS65" s="101">
        <v>0</v>
      </c>
      <c r="AT65" s="101">
        <v>0</v>
      </c>
      <c r="AU65" s="101">
        <v>0</v>
      </c>
      <c r="AV65" s="101">
        <v>0</v>
      </c>
      <c r="AW65" s="101">
        <v>0</v>
      </c>
      <c r="AX65" s="74">
        <v>99.223300970873794</v>
      </c>
      <c r="AY65" s="74">
        <v>99.601593625497998</v>
      </c>
      <c r="AZ65" s="74">
        <v>98.863636363636402</v>
      </c>
      <c r="BA65" s="74">
        <v>0</v>
      </c>
      <c r="BB65" s="74">
        <v>0</v>
      </c>
      <c r="BC65" s="74">
        <v>0</v>
      </c>
      <c r="BD65" s="28"/>
      <c r="BE65" s="77" t="s">
        <v>101</v>
      </c>
      <c r="BF65" s="78"/>
    </row>
    <row r="66" spans="1:58" ht="12.75" customHeight="1">
      <c r="A66" s="17"/>
      <c r="B66" s="77" t="s">
        <v>102</v>
      </c>
      <c r="C66" s="86"/>
      <c r="D66" s="70">
        <v>38</v>
      </c>
      <c r="E66" s="101">
        <v>21</v>
      </c>
      <c r="F66" s="101">
        <v>17</v>
      </c>
      <c r="G66" s="101">
        <v>38</v>
      </c>
      <c r="H66" s="101">
        <v>21</v>
      </c>
      <c r="I66" s="101">
        <v>17</v>
      </c>
      <c r="J66" s="101">
        <v>0</v>
      </c>
      <c r="K66" s="101">
        <v>0</v>
      </c>
      <c r="L66" s="101">
        <v>0</v>
      </c>
      <c r="M66" s="101">
        <v>0</v>
      </c>
      <c r="N66" s="101">
        <v>0</v>
      </c>
      <c r="O66" s="101">
        <v>0</v>
      </c>
      <c r="P66" s="101">
        <v>0</v>
      </c>
      <c r="Q66" s="101">
        <v>0</v>
      </c>
      <c r="R66" s="101">
        <v>0</v>
      </c>
      <c r="S66" s="101">
        <v>0</v>
      </c>
      <c r="T66" s="101">
        <v>0</v>
      </c>
      <c r="U66" s="101">
        <v>0</v>
      </c>
      <c r="V66" s="101">
        <v>0</v>
      </c>
      <c r="W66" s="101">
        <v>0</v>
      </c>
      <c r="X66" s="101">
        <v>0</v>
      </c>
      <c r="Y66" s="101">
        <v>0</v>
      </c>
      <c r="Z66" s="101">
        <v>0</v>
      </c>
      <c r="AA66" s="101">
        <v>0</v>
      </c>
      <c r="AB66" s="101">
        <v>0</v>
      </c>
      <c r="AC66" s="101">
        <v>0</v>
      </c>
      <c r="AD66" s="101">
        <v>0</v>
      </c>
      <c r="AE66" s="101">
        <v>0</v>
      </c>
      <c r="AF66" s="101">
        <v>0</v>
      </c>
      <c r="AG66" s="101">
        <v>0</v>
      </c>
      <c r="AH66" s="101">
        <v>0</v>
      </c>
      <c r="AI66" s="101">
        <v>0</v>
      </c>
      <c r="AJ66" s="101">
        <v>0</v>
      </c>
      <c r="AK66" s="101">
        <v>2</v>
      </c>
      <c r="AL66" s="101">
        <v>1</v>
      </c>
      <c r="AM66" s="101">
        <v>1</v>
      </c>
      <c r="AN66" s="101">
        <v>0</v>
      </c>
      <c r="AO66" s="101">
        <v>0</v>
      </c>
      <c r="AP66" s="101">
        <v>0</v>
      </c>
      <c r="AQ66" s="101">
        <v>0</v>
      </c>
      <c r="AR66" s="101">
        <v>0</v>
      </c>
      <c r="AS66" s="101">
        <v>0</v>
      </c>
      <c r="AT66" s="101">
        <v>0</v>
      </c>
      <c r="AU66" s="101">
        <v>0</v>
      </c>
      <c r="AV66" s="101">
        <v>0</v>
      </c>
      <c r="AW66" s="101">
        <v>0</v>
      </c>
      <c r="AX66" s="74">
        <v>100</v>
      </c>
      <c r="AY66" s="74">
        <v>100</v>
      </c>
      <c r="AZ66" s="74">
        <v>100</v>
      </c>
      <c r="BA66" s="74">
        <v>0</v>
      </c>
      <c r="BB66" s="74">
        <v>0</v>
      </c>
      <c r="BC66" s="74">
        <v>0</v>
      </c>
      <c r="BD66" s="28"/>
      <c r="BE66" s="77" t="s">
        <v>102</v>
      </c>
      <c r="BF66" s="78"/>
    </row>
    <row r="67" spans="1:58" ht="12.75" customHeight="1">
      <c r="A67" s="17"/>
      <c r="B67" s="77" t="s">
        <v>103</v>
      </c>
      <c r="C67" s="86"/>
      <c r="D67" s="70">
        <v>19</v>
      </c>
      <c r="E67" s="101">
        <v>12</v>
      </c>
      <c r="F67" s="101">
        <v>7</v>
      </c>
      <c r="G67" s="101">
        <v>19</v>
      </c>
      <c r="H67" s="101">
        <v>12</v>
      </c>
      <c r="I67" s="101">
        <v>7</v>
      </c>
      <c r="J67" s="101">
        <v>0</v>
      </c>
      <c r="K67" s="101">
        <v>0</v>
      </c>
      <c r="L67" s="101">
        <v>0</v>
      </c>
      <c r="M67" s="101">
        <v>0</v>
      </c>
      <c r="N67" s="101">
        <v>0</v>
      </c>
      <c r="O67" s="101">
        <v>0</v>
      </c>
      <c r="P67" s="101">
        <v>0</v>
      </c>
      <c r="Q67" s="101">
        <v>0</v>
      </c>
      <c r="R67" s="101">
        <v>0</v>
      </c>
      <c r="S67" s="101">
        <v>0</v>
      </c>
      <c r="T67" s="101">
        <v>0</v>
      </c>
      <c r="U67" s="101">
        <v>0</v>
      </c>
      <c r="V67" s="101">
        <v>0</v>
      </c>
      <c r="W67" s="101">
        <v>0</v>
      </c>
      <c r="X67" s="101">
        <v>0</v>
      </c>
      <c r="Y67" s="101">
        <v>0</v>
      </c>
      <c r="Z67" s="101">
        <v>0</v>
      </c>
      <c r="AA67" s="101">
        <v>0</v>
      </c>
      <c r="AB67" s="101">
        <v>0</v>
      </c>
      <c r="AC67" s="101">
        <v>0</v>
      </c>
      <c r="AD67" s="101">
        <v>0</v>
      </c>
      <c r="AE67" s="101">
        <v>0</v>
      </c>
      <c r="AF67" s="101">
        <v>0</v>
      </c>
      <c r="AG67" s="101">
        <v>0</v>
      </c>
      <c r="AH67" s="101">
        <v>0</v>
      </c>
      <c r="AI67" s="101">
        <v>0</v>
      </c>
      <c r="AJ67" s="101">
        <v>0</v>
      </c>
      <c r="AK67" s="101">
        <v>1</v>
      </c>
      <c r="AL67" s="101">
        <v>1</v>
      </c>
      <c r="AM67" s="101">
        <v>0</v>
      </c>
      <c r="AN67" s="101">
        <v>0</v>
      </c>
      <c r="AO67" s="101">
        <v>0</v>
      </c>
      <c r="AP67" s="101">
        <v>0</v>
      </c>
      <c r="AQ67" s="101">
        <v>0</v>
      </c>
      <c r="AR67" s="101">
        <v>0</v>
      </c>
      <c r="AS67" s="101">
        <v>0</v>
      </c>
      <c r="AT67" s="101">
        <v>0</v>
      </c>
      <c r="AU67" s="101">
        <v>0</v>
      </c>
      <c r="AV67" s="101">
        <v>0</v>
      </c>
      <c r="AW67" s="101">
        <v>0</v>
      </c>
      <c r="AX67" s="74">
        <v>100</v>
      </c>
      <c r="AY67" s="74">
        <v>100</v>
      </c>
      <c r="AZ67" s="74">
        <v>100</v>
      </c>
      <c r="BA67" s="74">
        <v>0</v>
      </c>
      <c r="BB67" s="74">
        <v>0</v>
      </c>
      <c r="BC67" s="74">
        <v>0</v>
      </c>
      <c r="BD67" s="28"/>
      <c r="BE67" s="77" t="s">
        <v>103</v>
      </c>
      <c r="BF67" s="78"/>
    </row>
    <row r="68" spans="1:58" s="55" customFormat="1" ht="12.75" customHeight="1">
      <c r="A68" s="97"/>
      <c r="B68" s="97" t="s">
        <v>104</v>
      </c>
      <c r="C68" s="98"/>
      <c r="D68" s="66">
        <v>572</v>
      </c>
      <c r="E68" s="49">
        <v>284</v>
      </c>
      <c r="F68" s="49">
        <v>288</v>
      </c>
      <c r="G68" s="49">
        <v>568</v>
      </c>
      <c r="H68" s="49">
        <v>283</v>
      </c>
      <c r="I68" s="49">
        <v>285</v>
      </c>
      <c r="J68" s="49">
        <v>2</v>
      </c>
      <c r="K68" s="49">
        <v>1</v>
      </c>
      <c r="L68" s="49">
        <v>1</v>
      </c>
      <c r="M68" s="49">
        <v>0</v>
      </c>
      <c r="N68" s="49">
        <v>0</v>
      </c>
      <c r="O68" s="49">
        <v>0</v>
      </c>
      <c r="P68" s="49">
        <v>0</v>
      </c>
      <c r="Q68" s="49">
        <v>0</v>
      </c>
      <c r="R68" s="49">
        <v>0</v>
      </c>
      <c r="S68" s="49">
        <v>0</v>
      </c>
      <c r="T68" s="49">
        <v>0</v>
      </c>
      <c r="U68" s="49">
        <v>0</v>
      </c>
      <c r="V68" s="49">
        <v>0</v>
      </c>
      <c r="W68" s="49">
        <v>0</v>
      </c>
      <c r="X68" s="49">
        <v>0</v>
      </c>
      <c r="Y68" s="49">
        <v>0</v>
      </c>
      <c r="Z68" s="49">
        <v>0</v>
      </c>
      <c r="AA68" s="49">
        <v>0</v>
      </c>
      <c r="AB68" s="49">
        <v>2</v>
      </c>
      <c r="AC68" s="49">
        <v>0</v>
      </c>
      <c r="AD68" s="49">
        <v>2</v>
      </c>
      <c r="AE68" s="49">
        <v>0</v>
      </c>
      <c r="AF68" s="49">
        <v>0</v>
      </c>
      <c r="AG68" s="49">
        <v>0</v>
      </c>
      <c r="AH68" s="49">
        <v>0</v>
      </c>
      <c r="AI68" s="49">
        <v>0</v>
      </c>
      <c r="AJ68" s="49">
        <v>0</v>
      </c>
      <c r="AK68" s="49">
        <v>18</v>
      </c>
      <c r="AL68" s="49">
        <v>10</v>
      </c>
      <c r="AM68" s="49">
        <v>8</v>
      </c>
      <c r="AN68" s="49">
        <v>0</v>
      </c>
      <c r="AO68" s="49">
        <v>0</v>
      </c>
      <c r="AP68" s="49">
        <v>0</v>
      </c>
      <c r="AQ68" s="49">
        <v>0</v>
      </c>
      <c r="AR68" s="49">
        <v>0</v>
      </c>
      <c r="AS68" s="49">
        <v>0</v>
      </c>
      <c r="AT68" s="49">
        <v>0</v>
      </c>
      <c r="AU68" s="49">
        <v>0</v>
      </c>
      <c r="AV68" s="49">
        <v>0</v>
      </c>
      <c r="AW68" s="49">
        <v>0</v>
      </c>
      <c r="AX68" s="54">
        <v>99.3</v>
      </c>
      <c r="AY68" s="54">
        <v>99.6</v>
      </c>
      <c r="AZ68" s="54">
        <v>99</v>
      </c>
      <c r="BA68" s="54">
        <v>0</v>
      </c>
      <c r="BB68" s="54">
        <v>0</v>
      </c>
      <c r="BC68" s="54">
        <v>0</v>
      </c>
      <c r="BD68" s="99"/>
      <c r="BE68" s="97" t="s">
        <v>104</v>
      </c>
      <c r="BF68" s="97"/>
    </row>
    <row r="69" spans="1:58" s="55" customFormat="1" ht="4.5" customHeight="1">
      <c r="A69" s="87"/>
      <c r="B69" s="87"/>
      <c r="C69" s="87"/>
      <c r="D69" s="88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  <c r="AD69" s="89"/>
      <c r="AE69" s="89"/>
      <c r="AF69" s="89"/>
      <c r="AG69" s="89"/>
      <c r="AH69" s="89"/>
      <c r="AI69" s="89"/>
      <c r="AJ69" s="89"/>
      <c r="AK69" s="89"/>
      <c r="AL69" s="89"/>
      <c r="AM69" s="89"/>
      <c r="AN69" s="89"/>
      <c r="AO69" s="89"/>
      <c r="AP69" s="89"/>
      <c r="AQ69" s="89"/>
      <c r="AR69" s="89"/>
      <c r="AS69" s="89"/>
      <c r="AT69" s="89"/>
      <c r="AU69" s="89"/>
      <c r="AV69" s="89"/>
      <c r="AW69" s="89"/>
      <c r="AX69" s="90"/>
      <c r="AY69" s="90"/>
      <c r="AZ69" s="90"/>
      <c r="BA69" s="90"/>
      <c r="BB69" s="90"/>
      <c r="BC69" s="103"/>
      <c r="BD69" s="87"/>
      <c r="BE69" s="87"/>
      <c r="BF69" s="87"/>
    </row>
    <row r="70" spans="1:58" ht="15" customHeight="1">
      <c r="B70" s="91" t="s">
        <v>105</v>
      </c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6"/>
      <c r="AC70" s="76"/>
      <c r="AD70" s="76"/>
      <c r="AE70" s="76"/>
      <c r="AF70" s="76"/>
      <c r="AG70" s="76"/>
      <c r="AH70" s="76"/>
      <c r="AI70" s="76"/>
      <c r="AJ70" s="76"/>
      <c r="AL70" s="76"/>
      <c r="AM70" s="76"/>
      <c r="AN70" s="76"/>
      <c r="AO70" s="76"/>
      <c r="AP70" s="76"/>
      <c r="AQ70" s="76"/>
      <c r="AR70" s="76"/>
      <c r="AS70" s="76"/>
      <c r="AT70" s="76"/>
      <c r="AU70" s="76"/>
      <c r="AV70" s="76"/>
      <c r="AW70" s="76"/>
      <c r="AX70" s="17"/>
      <c r="AY70" s="17"/>
      <c r="AZ70" s="17"/>
      <c r="BA70" s="92"/>
      <c r="BB70" s="93"/>
      <c r="BC70" s="93"/>
    </row>
    <row r="71" spans="1:58">
      <c r="B71" s="91" t="s">
        <v>108</v>
      </c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6"/>
      <c r="AD71" s="76"/>
      <c r="AE71" s="76"/>
      <c r="AF71" s="76"/>
      <c r="AG71" s="76"/>
      <c r="AH71" s="76"/>
      <c r="AI71" s="76"/>
      <c r="AJ71" s="76"/>
      <c r="AK71" s="76"/>
      <c r="AL71" s="76"/>
      <c r="AM71" s="76"/>
      <c r="AN71" s="76"/>
      <c r="AO71" s="76"/>
      <c r="AP71" s="76"/>
      <c r="AQ71" s="76"/>
      <c r="AR71" s="76"/>
      <c r="AS71" s="76"/>
      <c r="AT71" s="76"/>
      <c r="AU71" s="76"/>
      <c r="AV71" s="76"/>
      <c r="AW71" s="76"/>
      <c r="AX71" s="17"/>
      <c r="AY71" s="17"/>
      <c r="AZ71" s="17"/>
      <c r="BA71" s="92"/>
      <c r="BB71" s="95"/>
      <c r="BC71" s="95"/>
    </row>
    <row r="72" spans="1:58">
      <c r="B72" s="94"/>
      <c r="D72" s="76"/>
      <c r="E72" s="76"/>
      <c r="F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6"/>
      <c r="AE72" s="76"/>
      <c r="AF72" s="76"/>
      <c r="AG72" s="76"/>
      <c r="AH72" s="76"/>
      <c r="AI72" s="76"/>
      <c r="AJ72" s="76"/>
      <c r="AK72" s="76"/>
      <c r="AL72" s="76"/>
      <c r="AM72" s="76"/>
      <c r="AN72" s="76"/>
      <c r="AO72" s="76"/>
      <c r="AP72" s="76"/>
      <c r="AQ72" s="76"/>
      <c r="AR72" s="76"/>
      <c r="AS72" s="76"/>
      <c r="AT72" s="76"/>
      <c r="AU72" s="76"/>
      <c r="AV72" s="76"/>
      <c r="AW72" s="76"/>
      <c r="AX72" s="76"/>
      <c r="AY72" s="76"/>
      <c r="AZ72" s="76"/>
      <c r="BA72" s="92"/>
      <c r="BB72" s="95"/>
      <c r="BC72" s="95"/>
    </row>
    <row r="73" spans="1:58">
      <c r="BA73" s="92"/>
      <c r="BB73" s="95"/>
      <c r="BC73" s="95"/>
    </row>
  </sheetData>
  <mergeCells count="62">
    <mergeCell ref="A9:C9"/>
    <mergeCell ref="BD9:BF9"/>
    <mergeCell ref="A10:C10"/>
    <mergeCell ref="BD10:BF10"/>
    <mergeCell ref="AB7:AD7"/>
    <mergeCell ref="AE7:AG7"/>
    <mergeCell ref="AH7:AJ7"/>
    <mergeCell ref="AK7:AM7"/>
    <mergeCell ref="AX7:AZ7"/>
    <mergeCell ref="BA7:BC7"/>
    <mergeCell ref="AR6:AS7"/>
    <mergeCell ref="AT6:AU7"/>
    <mergeCell ref="D7:F7"/>
    <mergeCell ref="G7:I7"/>
    <mergeCell ref="J7:L7"/>
    <mergeCell ref="M7:O7"/>
    <mergeCell ref="P7:R7"/>
    <mergeCell ref="S7:U7"/>
    <mergeCell ref="V7:X7"/>
    <mergeCell ref="Y7:AA7"/>
    <mergeCell ref="AX5:AZ5"/>
    <mergeCell ref="AH6:AJ6"/>
    <mergeCell ref="AK6:AM6"/>
    <mergeCell ref="AN6:AO6"/>
    <mergeCell ref="AP6:AQ7"/>
    <mergeCell ref="V5:X5"/>
    <mergeCell ref="AB5:AD5"/>
    <mergeCell ref="AE5:AG5"/>
    <mergeCell ref="AH5:AJ5"/>
    <mergeCell ref="AK5:AM5"/>
    <mergeCell ref="AT5:AU5"/>
    <mergeCell ref="V4:AA4"/>
    <mergeCell ref="AH4:AJ4"/>
    <mergeCell ref="J6:L6"/>
    <mergeCell ref="M6:O6"/>
    <mergeCell ref="P6:R6"/>
    <mergeCell ref="V6:X6"/>
    <mergeCell ref="Y6:AA6"/>
    <mergeCell ref="J5:L5"/>
    <mergeCell ref="M5:O5"/>
    <mergeCell ref="P5:R5"/>
    <mergeCell ref="S5:U5"/>
    <mergeCell ref="J4:L4"/>
    <mergeCell ref="M4:O4"/>
    <mergeCell ref="P4:R4"/>
    <mergeCell ref="S4:U4"/>
    <mergeCell ref="AX1:BF1"/>
    <mergeCell ref="A2:AD2"/>
    <mergeCell ref="J3:L3"/>
    <mergeCell ref="M3:O3"/>
    <mergeCell ref="P3:R3"/>
    <mergeCell ref="S3:AD3"/>
    <mergeCell ref="AH3:AJ3"/>
    <mergeCell ref="AK3:AM3"/>
    <mergeCell ref="AN3:AW3"/>
    <mergeCell ref="BA3:BC6"/>
    <mergeCell ref="AK4:AM4"/>
    <mergeCell ref="AN4:AU4"/>
    <mergeCell ref="AV4:AW7"/>
    <mergeCell ref="BE4:BE8"/>
    <mergeCell ref="D5:F5"/>
    <mergeCell ref="G5:I5"/>
  </mergeCells>
  <phoneticPr fontId="4"/>
  <printOptions horizontalCentered="1" gridLinesSet="0"/>
  <pageMargins left="0.59055118110236227" right="0.59055118110236227" top="0.78740157480314965" bottom="0.59055118110236227" header="0.59055118110236227" footer="0.39370078740157483"/>
  <pageSetup paperSize="9" scale="58" firstPageNumber="112" orientation="portrait" useFirstPageNumber="1" r:id="rId1"/>
  <headerFooter scaleWithDoc="0" alignWithMargins="0"/>
  <colBreaks count="1" manualBreakCount="1">
    <brk id="30" max="7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67"/>
  <sheetViews>
    <sheetView showGridLines="0" view="pageBreakPreview" zoomScaleNormal="110" zoomScaleSheetLayoutView="100" workbookViewId="0">
      <selection activeCell="A3" sqref="A3"/>
    </sheetView>
  </sheetViews>
  <sheetFormatPr defaultColWidth="11.25" defaultRowHeight="13.5"/>
  <cols>
    <col min="1" max="1" width="1.875" style="6" customWidth="1"/>
    <col min="2" max="2" width="10.25" style="6" customWidth="1"/>
    <col min="3" max="3" width="1.25" style="6" customWidth="1"/>
    <col min="4" max="4" width="6.375" style="6" customWidth="1"/>
    <col min="5" max="6" width="5.625" style="6" customWidth="1"/>
    <col min="7" max="7" width="6.25" style="6" customWidth="1"/>
    <col min="8" max="9" width="5.625" style="6" customWidth="1"/>
    <col min="10" max="10" width="3.75" style="6" customWidth="1"/>
    <col min="11" max="12" width="2.875" style="6" customWidth="1"/>
    <col min="13" max="15" width="3.75" style="6" customWidth="1"/>
    <col min="16" max="18" width="2.875" style="6" customWidth="1"/>
    <col min="19" max="20" width="3.75" style="6" customWidth="1"/>
    <col min="21" max="21" width="2.875" style="6" customWidth="1"/>
    <col min="22" max="23" width="3.75" style="6" customWidth="1"/>
    <col min="24" max="24" width="2.875" style="6" customWidth="1"/>
    <col min="25" max="32" width="4" style="6" customWidth="1"/>
    <col min="33" max="16384" width="11.25" style="6"/>
  </cols>
  <sheetData>
    <row r="1" spans="1:30" s="186" customFormat="1" ht="18">
      <c r="A1" s="185" t="s">
        <v>0</v>
      </c>
    </row>
    <row r="2" spans="1:30" s="188" customFormat="1" ht="24" customHeight="1">
      <c r="A2" s="187" t="s">
        <v>109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</row>
    <row r="3" spans="1:30" ht="14.25">
      <c r="A3" s="189"/>
      <c r="B3" s="75"/>
      <c r="C3" s="75"/>
      <c r="D3" s="75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1"/>
      <c r="T3" s="186"/>
      <c r="U3" s="190"/>
      <c r="V3" s="190"/>
      <c r="W3" s="190"/>
      <c r="X3" s="190"/>
    </row>
    <row r="4" spans="1:30" ht="24" customHeight="1">
      <c r="A4" s="192"/>
      <c r="B4" s="193" t="s">
        <v>110</v>
      </c>
      <c r="C4" s="194"/>
      <c r="D4" s="195" t="s">
        <v>43</v>
      </c>
      <c r="E4" s="193"/>
      <c r="F4" s="196"/>
      <c r="G4" s="113" t="s">
        <v>111</v>
      </c>
      <c r="H4" s="114"/>
      <c r="I4" s="114"/>
      <c r="J4" s="114"/>
      <c r="K4" s="114"/>
      <c r="L4" s="114"/>
      <c r="M4" s="114"/>
      <c r="N4" s="114"/>
      <c r="O4" s="115"/>
      <c r="P4" s="169" t="s">
        <v>112</v>
      </c>
      <c r="Q4" s="167"/>
      <c r="R4" s="168"/>
      <c r="S4" s="169" t="s">
        <v>113</v>
      </c>
      <c r="T4" s="167"/>
      <c r="U4" s="168"/>
      <c r="V4" s="122" t="s">
        <v>114</v>
      </c>
      <c r="W4" s="123"/>
      <c r="X4" s="123"/>
      <c r="Y4" s="19"/>
      <c r="Z4" s="190"/>
      <c r="AA4" s="190"/>
    </row>
    <row r="5" spans="1:30" ht="24" customHeight="1">
      <c r="A5" s="17"/>
      <c r="B5" s="143"/>
      <c r="C5" s="108"/>
      <c r="D5" s="197"/>
      <c r="E5" s="198"/>
      <c r="F5" s="199"/>
      <c r="G5" s="113" t="s">
        <v>115</v>
      </c>
      <c r="H5" s="114"/>
      <c r="I5" s="115"/>
      <c r="J5" s="113" t="s">
        <v>116</v>
      </c>
      <c r="K5" s="114"/>
      <c r="L5" s="115"/>
      <c r="M5" s="113" t="s">
        <v>117</v>
      </c>
      <c r="N5" s="114"/>
      <c r="O5" s="115"/>
      <c r="P5" s="173" t="s">
        <v>118</v>
      </c>
      <c r="Q5" s="174"/>
      <c r="R5" s="175"/>
      <c r="S5" s="173" t="s">
        <v>119</v>
      </c>
      <c r="T5" s="174"/>
      <c r="U5" s="175"/>
      <c r="V5" s="200"/>
      <c r="W5" s="201"/>
      <c r="X5" s="201"/>
      <c r="Y5" s="19"/>
      <c r="Z5" s="190"/>
      <c r="AA5" s="190"/>
      <c r="AB5" s="202"/>
    </row>
    <row r="6" spans="1:30" ht="19.5" customHeight="1">
      <c r="A6" s="17"/>
      <c r="B6" s="198"/>
      <c r="C6" s="19"/>
      <c r="D6" s="109" t="s">
        <v>43</v>
      </c>
      <c r="E6" s="109" t="s">
        <v>44</v>
      </c>
      <c r="F6" s="109" t="s">
        <v>45</v>
      </c>
      <c r="G6" s="109" t="s">
        <v>43</v>
      </c>
      <c r="H6" s="109" t="s">
        <v>44</v>
      </c>
      <c r="I6" s="109" t="s">
        <v>45</v>
      </c>
      <c r="J6" s="109" t="s">
        <v>43</v>
      </c>
      <c r="K6" s="109" t="s">
        <v>44</v>
      </c>
      <c r="L6" s="109" t="s">
        <v>45</v>
      </c>
      <c r="M6" s="109" t="s">
        <v>43</v>
      </c>
      <c r="N6" s="109" t="s">
        <v>44</v>
      </c>
      <c r="O6" s="109" t="s">
        <v>45</v>
      </c>
      <c r="P6" s="109" t="s">
        <v>43</v>
      </c>
      <c r="Q6" s="109" t="s">
        <v>44</v>
      </c>
      <c r="R6" s="109" t="s">
        <v>45</v>
      </c>
      <c r="S6" s="109" t="s">
        <v>43</v>
      </c>
      <c r="T6" s="109" t="s">
        <v>44</v>
      </c>
      <c r="U6" s="109" t="s">
        <v>45</v>
      </c>
      <c r="V6" s="109" t="s">
        <v>43</v>
      </c>
      <c r="W6" s="109" t="s">
        <v>44</v>
      </c>
      <c r="X6" s="109" t="s">
        <v>45</v>
      </c>
      <c r="Y6" s="203"/>
    </row>
    <row r="7" spans="1:30" ht="18.75" customHeight="1">
      <c r="A7" s="204"/>
      <c r="B7" s="205" t="s">
        <v>106</v>
      </c>
      <c r="C7" s="206"/>
      <c r="D7" s="207">
        <v>15760</v>
      </c>
      <c r="E7" s="208">
        <v>8027</v>
      </c>
      <c r="F7" s="208">
        <v>7733</v>
      </c>
      <c r="G7" s="208">
        <v>14783</v>
      </c>
      <c r="H7" s="208">
        <v>7467</v>
      </c>
      <c r="I7" s="208">
        <v>7316</v>
      </c>
      <c r="J7" s="208">
        <v>150</v>
      </c>
      <c r="K7" s="208">
        <v>86</v>
      </c>
      <c r="L7" s="208">
        <v>64</v>
      </c>
      <c r="M7" s="208">
        <v>457</v>
      </c>
      <c r="N7" s="208">
        <v>201</v>
      </c>
      <c r="O7" s="208">
        <v>256</v>
      </c>
      <c r="P7" s="208">
        <v>0</v>
      </c>
      <c r="Q7" s="208">
        <v>0</v>
      </c>
      <c r="R7" s="208">
        <v>0</v>
      </c>
      <c r="S7" s="208">
        <v>147</v>
      </c>
      <c r="T7" s="208">
        <v>114</v>
      </c>
      <c r="U7" s="208">
        <v>33</v>
      </c>
      <c r="V7" s="208">
        <v>223</v>
      </c>
      <c r="W7" s="208">
        <v>159</v>
      </c>
      <c r="X7" s="208">
        <v>64</v>
      </c>
      <c r="Y7" s="203"/>
      <c r="Z7" s="76"/>
      <c r="AA7" s="76"/>
      <c r="AB7" s="76"/>
      <c r="AC7" s="76"/>
      <c r="AD7" s="76"/>
    </row>
    <row r="8" spans="1:30" s="55" customFormat="1" ht="15.75" customHeight="1">
      <c r="A8" s="209"/>
      <c r="B8" s="210" t="s">
        <v>120</v>
      </c>
      <c r="C8" s="211"/>
      <c r="D8" s="52">
        <v>15427</v>
      </c>
      <c r="E8" s="53">
        <v>7909</v>
      </c>
      <c r="F8" s="53">
        <v>7518</v>
      </c>
      <c r="G8" s="53">
        <v>14336</v>
      </c>
      <c r="H8" s="53">
        <v>7323</v>
      </c>
      <c r="I8" s="53">
        <v>7013</v>
      </c>
      <c r="J8" s="53">
        <v>159</v>
      </c>
      <c r="K8" s="53">
        <v>90</v>
      </c>
      <c r="L8" s="53">
        <v>69</v>
      </c>
      <c r="M8" s="53">
        <v>583</v>
      </c>
      <c r="N8" s="53">
        <v>261</v>
      </c>
      <c r="O8" s="53">
        <v>322</v>
      </c>
      <c r="P8" s="53">
        <v>0</v>
      </c>
      <c r="Q8" s="53">
        <v>0</v>
      </c>
      <c r="R8" s="53">
        <v>0</v>
      </c>
      <c r="S8" s="53">
        <v>145</v>
      </c>
      <c r="T8" s="53">
        <v>102</v>
      </c>
      <c r="U8" s="53">
        <v>43</v>
      </c>
      <c r="V8" s="53">
        <v>204</v>
      </c>
      <c r="W8" s="53">
        <v>133</v>
      </c>
      <c r="X8" s="212">
        <v>71</v>
      </c>
      <c r="Y8" s="213"/>
    </row>
    <row r="9" spans="1:30" ht="5.25" customHeight="1">
      <c r="A9" s="36"/>
      <c r="B9" s="214"/>
      <c r="C9" s="214"/>
      <c r="D9" s="215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6"/>
      <c r="S9" s="216"/>
      <c r="T9" s="216"/>
      <c r="U9" s="216"/>
      <c r="V9" s="216"/>
      <c r="W9" s="216"/>
      <c r="X9" s="216"/>
      <c r="Y9" s="203"/>
    </row>
    <row r="10" spans="1:30" ht="5.25" customHeight="1">
      <c r="A10" s="17"/>
      <c r="B10" s="19"/>
      <c r="C10" s="19"/>
      <c r="D10" s="217"/>
      <c r="E10" s="218"/>
      <c r="F10" s="218"/>
      <c r="G10" s="218"/>
      <c r="H10" s="218"/>
      <c r="I10" s="218"/>
      <c r="J10" s="218"/>
      <c r="K10" s="218"/>
      <c r="L10" s="218"/>
      <c r="M10" s="218"/>
      <c r="N10" s="218"/>
      <c r="O10" s="218"/>
      <c r="P10" s="218"/>
      <c r="Q10" s="218"/>
      <c r="R10" s="218"/>
      <c r="S10" s="218"/>
      <c r="T10" s="218"/>
      <c r="U10" s="218"/>
      <c r="V10" s="218"/>
      <c r="W10" s="218"/>
      <c r="X10" s="218"/>
      <c r="Y10" s="203"/>
    </row>
    <row r="11" spans="1:30" s="55" customFormat="1" ht="12.95" customHeight="1">
      <c r="A11" s="63"/>
      <c r="B11" s="219" t="s">
        <v>121</v>
      </c>
      <c r="C11" s="106"/>
      <c r="D11" s="220">
        <v>158</v>
      </c>
      <c r="E11" s="221">
        <v>80</v>
      </c>
      <c r="F11" s="221">
        <v>78</v>
      </c>
      <c r="G11" s="53">
        <v>144</v>
      </c>
      <c r="H11" s="221">
        <v>67</v>
      </c>
      <c r="I11" s="221">
        <v>77</v>
      </c>
      <c r="J11" s="53">
        <v>0</v>
      </c>
      <c r="K11" s="53">
        <v>0</v>
      </c>
      <c r="L11" s="53">
        <v>0</v>
      </c>
      <c r="M11" s="53">
        <v>5</v>
      </c>
      <c r="N11" s="53">
        <v>5</v>
      </c>
      <c r="O11" s="53">
        <v>0</v>
      </c>
      <c r="P11" s="53">
        <v>0</v>
      </c>
      <c r="Q11" s="53">
        <v>0</v>
      </c>
      <c r="R11" s="53">
        <v>0</v>
      </c>
      <c r="S11" s="53">
        <v>9</v>
      </c>
      <c r="T11" s="221">
        <v>8</v>
      </c>
      <c r="U11" s="221">
        <v>1</v>
      </c>
      <c r="V11" s="53">
        <v>0</v>
      </c>
      <c r="W11" s="53">
        <v>0</v>
      </c>
      <c r="X11" s="53">
        <v>0</v>
      </c>
      <c r="Y11" s="213"/>
    </row>
    <row r="12" spans="1:30" s="55" customFormat="1" ht="12.95" customHeight="1">
      <c r="A12" s="63"/>
      <c r="B12" s="219" t="s">
        <v>122</v>
      </c>
      <c r="C12" s="106"/>
      <c r="D12" s="222">
        <v>687</v>
      </c>
      <c r="E12" s="223">
        <v>344</v>
      </c>
      <c r="F12" s="223">
        <v>343</v>
      </c>
      <c r="G12" s="212">
        <v>679</v>
      </c>
      <c r="H12" s="221">
        <v>341</v>
      </c>
      <c r="I12" s="221">
        <v>338</v>
      </c>
      <c r="J12" s="212">
        <v>0</v>
      </c>
      <c r="K12" s="221">
        <v>0</v>
      </c>
      <c r="L12" s="221">
        <v>0</v>
      </c>
      <c r="M12" s="102">
        <v>6</v>
      </c>
      <c r="N12" s="102">
        <v>1</v>
      </c>
      <c r="O12" s="102">
        <v>5</v>
      </c>
      <c r="P12" s="221">
        <v>0</v>
      </c>
      <c r="Q12" s="221">
        <v>0</v>
      </c>
      <c r="R12" s="221">
        <v>0</v>
      </c>
      <c r="S12" s="102">
        <v>2</v>
      </c>
      <c r="T12" s="102">
        <v>2</v>
      </c>
      <c r="U12" s="221">
        <v>0</v>
      </c>
      <c r="V12" s="221">
        <v>0</v>
      </c>
      <c r="W12" s="221">
        <v>0</v>
      </c>
      <c r="X12" s="221">
        <v>0</v>
      </c>
      <c r="Y12" s="213"/>
    </row>
    <row r="13" spans="1:30" s="55" customFormat="1" ht="12.95" customHeight="1">
      <c r="A13" s="63"/>
      <c r="B13" s="219" t="s">
        <v>123</v>
      </c>
      <c r="C13" s="106"/>
      <c r="D13" s="52">
        <v>14582</v>
      </c>
      <c r="E13" s="53">
        <v>7485</v>
      </c>
      <c r="F13" s="53">
        <v>7097</v>
      </c>
      <c r="G13" s="53">
        <v>13513</v>
      </c>
      <c r="H13" s="53">
        <v>6915</v>
      </c>
      <c r="I13" s="53">
        <v>6598</v>
      </c>
      <c r="J13" s="53">
        <v>159</v>
      </c>
      <c r="K13" s="53">
        <v>90</v>
      </c>
      <c r="L13" s="53">
        <v>69</v>
      </c>
      <c r="M13" s="53">
        <v>572</v>
      </c>
      <c r="N13" s="53">
        <v>255</v>
      </c>
      <c r="O13" s="53">
        <v>317</v>
      </c>
      <c r="P13" s="53">
        <v>0</v>
      </c>
      <c r="Q13" s="53">
        <v>0</v>
      </c>
      <c r="R13" s="53">
        <v>0</v>
      </c>
      <c r="S13" s="53">
        <v>134</v>
      </c>
      <c r="T13" s="53">
        <v>92</v>
      </c>
      <c r="U13" s="53">
        <v>42</v>
      </c>
      <c r="V13" s="53">
        <v>204</v>
      </c>
      <c r="W13" s="53">
        <v>133</v>
      </c>
      <c r="X13" s="53">
        <v>71</v>
      </c>
      <c r="Y13" s="213"/>
    </row>
    <row r="14" spans="1:30" ht="12.95" customHeight="1">
      <c r="A14" s="17"/>
      <c r="B14" s="19"/>
      <c r="C14" s="19"/>
      <c r="D14" s="224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203"/>
    </row>
    <row r="15" spans="1:30" ht="12.95" customHeight="1">
      <c r="A15" s="17"/>
      <c r="B15" s="77" t="s">
        <v>56</v>
      </c>
      <c r="C15" s="108"/>
      <c r="D15" s="225">
        <v>49</v>
      </c>
      <c r="E15" s="226">
        <v>22</v>
      </c>
      <c r="F15" s="226">
        <v>27</v>
      </c>
      <c r="G15" s="101">
        <v>47</v>
      </c>
      <c r="H15" s="101">
        <v>20</v>
      </c>
      <c r="I15" s="101">
        <v>27</v>
      </c>
      <c r="J15" s="101">
        <v>0</v>
      </c>
      <c r="K15" s="101">
        <v>0</v>
      </c>
      <c r="L15" s="101">
        <v>0</v>
      </c>
      <c r="M15" s="101">
        <v>0</v>
      </c>
      <c r="N15" s="101">
        <v>0</v>
      </c>
      <c r="O15" s="101">
        <v>0</v>
      </c>
      <c r="P15" s="101">
        <v>0</v>
      </c>
      <c r="Q15" s="101">
        <v>0</v>
      </c>
      <c r="R15" s="101">
        <v>0</v>
      </c>
      <c r="S15" s="101">
        <v>0</v>
      </c>
      <c r="T15" s="101">
        <v>0</v>
      </c>
      <c r="U15" s="101">
        <v>0</v>
      </c>
      <c r="V15" s="101">
        <v>2</v>
      </c>
      <c r="W15" s="101">
        <v>2</v>
      </c>
      <c r="X15" s="101">
        <v>0</v>
      </c>
      <c r="Y15" s="203"/>
    </row>
    <row r="16" spans="1:30" ht="12.95" customHeight="1">
      <c r="A16" s="17"/>
      <c r="B16" s="77" t="s">
        <v>124</v>
      </c>
      <c r="C16" s="108"/>
      <c r="D16" s="225">
        <v>20</v>
      </c>
      <c r="E16" s="226">
        <v>7</v>
      </c>
      <c r="F16" s="226">
        <v>13</v>
      </c>
      <c r="G16" s="101">
        <v>18</v>
      </c>
      <c r="H16" s="101">
        <v>6</v>
      </c>
      <c r="I16" s="101">
        <v>12</v>
      </c>
      <c r="J16" s="101">
        <v>0</v>
      </c>
      <c r="K16" s="101">
        <v>0</v>
      </c>
      <c r="L16" s="101">
        <v>0</v>
      </c>
      <c r="M16" s="101">
        <v>2</v>
      </c>
      <c r="N16" s="101">
        <v>1</v>
      </c>
      <c r="O16" s="101">
        <v>1</v>
      </c>
      <c r="P16" s="101">
        <v>0</v>
      </c>
      <c r="Q16" s="101">
        <v>0</v>
      </c>
      <c r="R16" s="101">
        <v>0</v>
      </c>
      <c r="S16" s="101">
        <v>0</v>
      </c>
      <c r="T16" s="101">
        <v>0</v>
      </c>
      <c r="U16" s="101">
        <v>0</v>
      </c>
      <c r="V16" s="101">
        <v>0</v>
      </c>
      <c r="W16" s="226">
        <v>0</v>
      </c>
      <c r="X16" s="226">
        <v>0</v>
      </c>
      <c r="Y16" s="203"/>
    </row>
    <row r="17" spans="1:25" ht="12.95" customHeight="1">
      <c r="A17" s="17"/>
      <c r="B17" s="77" t="s">
        <v>58</v>
      </c>
      <c r="C17" s="108"/>
      <c r="D17" s="225">
        <v>13</v>
      </c>
      <c r="E17" s="226">
        <v>5</v>
      </c>
      <c r="F17" s="226">
        <v>8</v>
      </c>
      <c r="G17" s="101">
        <v>11</v>
      </c>
      <c r="H17" s="101">
        <v>5</v>
      </c>
      <c r="I17" s="101">
        <v>6</v>
      </c>
      <c r="J17" s="101">
        <v>0</v>
      </c>
      <c r="K17" s="101">
        <v>0</v>
      </c>
      <c r="L17" s="101">
        <v>0</v>
      </c>
      <c r="M17" s="101">
        <v>2</v>
      </c>
      <c r="N17" s="101">
        <v>0</v>
      </c>
      <c r="O17" s="101">
        <v>2</v>
      </c>
      <c r="P17" s="101">
        <v>0</v>
      </c>
      <c r="Q17" s="101">
        <v>0</v>
      </c>
      <c r="R17" s="101">
        <v>0</v>
      </c>
      <c r="S17" s="101">
        <v>0</v>
      </c>
      <c r="T17" s="101">
        <v>0</v>
      </c>
      <c r="U17" s="101">
        <v>0</v>
      </c>
      <c r="V17" s="101">
        <v>0</v>
      </c>
      <c r="W17" s="226">
        <v>0</v>
      </c>
      <c r="X17" s="226">
        <v>0</v>
      </c>
      <c r="Y17" s="203"/>
    </row>
    <row r="18" spans="1:25" ht="12.95" customHeight="1">
      <c r="A18" s="17"/>
      <c r="B18" s="77" t="s">
        <v>59</v>
      </c>
      <c r="C18" s="108"/>
      <c r="D18" s="225">
        <v>105</v>
      </c>
      <c r="E18" s="226">
        <v>54</v>
      </c>
      <c r="F18" s="226">
        <v>51</v>
      </c>
      <c r="G18" s="101">
        <v>96</v>
      </c>
      <c r="H18" s="101">
        <v>50</v>
      </c>
      <c r="I18" s="101">
        <v>46</v>
      </c>
      <c r="J18" s="101">
        <v>0</v>
      </c>
      <c r="K18" s="101">
        <v>0</v>
      </c>
      <c r="L18" s="101">
        <v>0</v>
      </c>
      <c r="M18" s="101">
        <v>7</v>
      </c>
      <c r="N18" s="101">
        <v>2</v>
      </c>
      <c r="O18" s="101">
        <v>5</v>
      </c>
      <c r="P18" s="101">
        <v>0</v>
      </c>
      <c r="Q18" s="101">
        <v>0</v>
      </c>
      <c r="R18" s="101">
        <v>0</v>
      </c>
      <c r="S18" s="101">
        <v>1</v>
      </c>
      <c r="T18" s="101">
        <v>1</v>
      </c>
      <c r="U18" s="101">
        <v>0</v>
      </c>
      <c r="V18" s="101">
        <v>1</v>
      </c>
      <c r="W18" s="226">
        <v>1</v>
      </c>
      <c r="X18" s="226">
        <v>0</v>
      </c>
      <c r="Y18" s="203"/>
    </row>
    <row r="19" spans="1:25" ht="12.95" customHeight="1">
      <c r="A19" s="17"/>
      <c r="B19" s="77" t="s">
        <v>60</v>
      </c>
      <c r="C19" s="108"/>
      <c r="D19" s="225">
        <v>111</v>
      </c>
      <c r="E19" s="226">
        <v>60</v>
      </c>
      <c r="F19" s="226">
        <v>51</v>
      </c>
      <c r="G19" s="101">
        <v>96</v>
      </c>
      <c r="H19" s="101">
        <v>52</v>
      </c>
      <c r="I19" s="101">
        <v>44</v>
      </c>
      <c r="J19" s="101">
        <v>0</v>
      </c>
      <c r="K19" s="101">
        <v>0</v>
      </c>
      <c r="L19" s="101">
        <v>0</v>
      </c>
      <c r="M19" s="101">
        <v>10</v>
      </c>
      <c r="N19" s="101">
        <v>6</v>
      </c>
      <c r="O19" s="101">
        <v>4</v>
      </c>
      <c r="P19" s="101">
        <v>0</v>
      </c>
      <c r="Q19" s="101">
        <v>0</v>
      </c>
      <c r="R19" s="101">
        <v>0</v>
      </c>
      <c r="S19" s="101">
        <v>4</v>
      </c>
      <c r="T19" s="101">
        <v>2</v>
      </c>
      <c r="U19" s="101">
        <v>2</v>
      </c>
      <c r="V19" s="101">
        <v>1</v>
      </c>
      <c r="W19" s="226">
        <v>0</v>
      </c>
      <c r="X19" s="226">
        <v>1</v>
      </c>
      <c r="Y19" s="203"/>
    </row>
    <row r="20" spans="1:25" ht="12.95" customHeight="1">
      <c r="A20" s="17"/>
      <c r="B20" s="77" t="s">
        <v>61</v>
      </c>
      <c r="C20" s="108"/>
      <c r="D20" s="225">
        <v>671</v>
      </c>
      <c r="E20" s="226">
        <v>366</v>
      </c>
      <c r="F20" s="226">
        <v>305</v>
      </c>
      <c r="G20" s="101">
        <v>619</v>
      </c>
      <c r="H20" s="101">
        <v>334</v>
      </c>
      <c r="I20" s="101">
        <v>285</v>
      </c>
      <c r="J20" s="101">
        <v>8</v>
      </c>
      <c r="K20" s="101">
        <v>3</v>
      </c>
      <c r="L20" s="101">
        <v>5</v>
      </c>
      <c r="M20" s="101">
        <v>20</v>
      </c>
      <c r="N20" s="101">
        <v>11</v>
      </c>
      <c r="O20" s="101">
        <v>9</v>
      </c>
      <c r="P20" s="101">
        <v>0</v>
      </c>
      <c r="Q20" s="101">
        <v>0</v>
      </c>
      <c r="R20" s="101">
        <v>0</v>
      </c>
      <c r="S20" s="101">
        <v>12</v>
      </c>
      <c r="T20" s="101">
        <v>10</v>
      </c>
      <c r="U20" s="101">
        <v>2</v>
      </c>
      <c r="V20" s="101">
        <v>12</v>
      </c>
      <c r="W20" s="226">
        <v>8</v>
      </c>
      <c r="X20" s="226">
        <v>4</v>
      </c>
      <c r="Y20" s="203"/>
    </row>
    <row r="21" spans="1:25" ht="12.95" customHeight="1">
      <c r="A21" s="17"/>
      <c r="B21" s="77" t="s">
        <v>62</v>
      </c>
      <c r="C21" s="108"/>
      <c r="D21" s="225">
        <v>62</v>
      </c>
      <c r="E21" s="226">
        <v>34</v>
      </c>
      <c r="F21" s="226">
        <v>28</v>
      </c>
      <c r="G21" s="101">
        <v>58</v>
      </c>
      <c r="H21" s="101">
        <v>31</v>
      </c>
      <c r="I21" s="101">
        <v>27</v>
      </c>
      <c r="J21" s="101">
        <v>0</v>
      </c>
      <c r="K21" s="101">
        <v>0</v>
      </c>
      <c r="L21" s="101">
        <v>0</v>
      </c>
      <c r="M21" s="101">
        <v>2</v>
      </c>
      <c r="N21" s="101">
        <v>2</v>
      </c>
      <c r="O21" s="101">
        <v>0</v>
      </c>
      <c r="P21" s="101">
        <v>0</v>
      </c>
      <c r="Q21" s="101">
        <v>0</v>
      </c>
      <c r="R21" s="101">
        <v>0</v>
      </c>
      <c r="S21" s="101">
        <v>1</v>
      </c>
      <c r="T21" s="101">
        <v>1</v>
      </c>
      <c r="U21" s="101">
        <v>0</v>
      </c>
      <c r="V21" s="101">
        <v>1</v>
      </c>
      <c r="W21" s="226">
        <v>0</v>
      </c>
      <c r="X21" s="226">
        <v>1</v>
      </c>
      <c r="Y21" s="203"/>
    </row>
    <row r="22" spans="1:25" ht="12.95" customHeight="1">
      <c r="A22" s="17"/>
      <c r="B22" s="77" t="s">
        <v>63</v>
      </c>
      <c r="C22" s="108"/>
      <c r="D22" s="225">
        <v>130</v>
      </c>
      <c r="E22" s="226">
        <v>57</v>
      </c>
      <c r="F22" s="226">
        <v>73</v>
      </c>
      <c r="G22" s="101">
        <v>116</v>
      </c>
      <c r="H22" s="101">
        <v>47</v>
      </c>
      <c r="I22" s="101">
        <v>69</v>
      </c>
      <c r="J22" s="101">
        <v>1</v>
      </c>
      <c r="K22" s="101">
        <v>1</v>
      </c>
      <c r="L22" s="101">
        <v>0</v>
      </c>
      <c r="M22" s="101">
        <v>5</v>
      </c>
      <c r="N22" s="101">
        <v>2</v>
      </c>
      <c r="O22" s="101">
        <v>3</v>
      </c>
      <c r="P22" s="101">
        <v>0</v>
      </c>
      <c r="Q22" s="101">
        <v>0</v>
      </c>
      <c r="R22" s="101">
        <v>0</v>
      </c>
      <c r="S22" s="101">
        <v>2</v>
      </c>
      <c r="T22" s="101">
        <v>2</v>
      </c>
      <c r="U22" s="101">
        <v>0</v>
      </c>
      <c r="V22" s="101">
        <v>6</v>
      </c>
      <c r="W22" s="226">
        <v>5</v>
      </c>
      <c r="X22" s="226">
        <v>1</v>
      </c>
      <c r="Y22" s="203"/>
    </row>
    <row r="23" spans="1:25" ht="12.95" customHeight="1">
      <c r="A23" s="17"/>
      <c r="B23" s="77" t="s">
        <v>64</v>
      </c>
      <c r="C23" s="108"/>
      <c r="D23" s="225">
        <v>48</v>
      </c>
      <c r="E23" s="226">
        <v>25</v>
      </c>
      <c r="F23" s="226">
        <v>23</v>
      </c>
      <c r="G23" s="101">
        <v>47</v>
      </c>
      <c r="H23" s="101">
        <v>25</v>
      </c>
      <c r="I23" s="101">
        <v>22</v>
      </c>
      <c r="J23" s="101">
        <v>0</v>
      </c>
      <c r="K23" s="101">
        <v>0</v>
      </c>
      <c r="L23" s="101">
        <v>0</v>
      </c>
      <c r="M23" s="101">
        <v>0</v>
      </c>
      <c r="N23" s="101">
        <v>0</v>
      </c>
      <c r="O23" s="101">
        <v>0</v>
      </c>
      <c r="P23" s="101">
        <v>0</v>
      </c>
      <c r="Q23" s="101">
        <v>0</v>
      </c>
      <c r="R23" s="101">
        <v>0</v>
      </c>
      <c r="S23" s="101">
        <v>0</v>
      </c>
      <c r="T23" s="101">
        <v>0</v>
      </c>
      <c r="U23" s="101">
        <v>0</v>
      </c>
      <c r="V23" s="101">
        <v>1</v>
      </c>
      <c r="W23" s="226">
        <v>0</v>
      </c>
      <c r="X23" s="226">
        <v>1</v>
      </c>
      <c r="Y23" s="203"/>
    </row>
    <row r="24" spans="1:25" ht="12.95" customHeight="1">
      <c r="A24" s="17"/>
      <c r="B24" s="77" t="s">
        <v>65</v>
      </c>
      <c r="C24" s="108"/>
      <c r="D24" s="225">
        <v>20</v>
      </c>
      <c r="E24" s="226">
        <v>11</v>
      </c>
      <c r="F24" s="226">
        <v>9</v>
      </c>
      <c r="G24" s="101">
        <v>20</v>
      </c>
      <c r="H24" s="101">
        <v>11</v>
      </c>
      <c r="I24" s="101">
        <v>9</v>
      </c>
      <c r="J24" s="101">
        <v>0</v>
      </c>
      <c r="K24" s="101">
        <v>0</v>
      </c>
      <c r="L24" s="101">
        <v>0</v>
      </c>
      <c r="M24" s="101">
        <v>0</v>
      </c>
      <c r="N24" s="101">
        <v>0</v>
      </c>
      <c r="O24" s="101">
        <v>0</v>
      </c>
      <c r="P24" s="101">
        <v>0</v>
      </c>
      <c r="Q24" s="101">
        <v>0</v>
      </c>
      <c r="R24" s="101">
        <v>0</v>
      </c>
      <c r="S24" s="101">
        <v>0</v>
      </c>
      <c r="T24" s="101">
        <v>0</v>
      </c>
      <c r="U24" s="101">
        <v>0</v>
      </c>
      <c r="V24" s="101">
        <v>0</v>
      </c>
      <c r="W24" s="226">
        <v>0</v>
      </c>
      <c r="X24" s="226">
        <v>0</v>
      </c>
      <c r="Y24" s="203"/>
    </row>
    <row r="25" spans="1:25" ht="12.95" customHeight="1">
      <c r="A25" s="17"/>
      <c r="B25" s="77" t="s">
        <v>66</v>
      </c>
      <c r="C25" s="108"/>
      <c r="D25" s="225">
        <v>13</v>
      </c>
      <c r="E25" s="226">
        <v>6</v>
      </c>
      <c r="F25" s="226">
        <v>7</v>
      </c>
      <c r="G25" s="101">
        <v>13</v>
      </c>
      <c r="H25" s="101">
        <v>6</v>
      </c>
      <c r="I25" s="101">
        <v>7</v>
      </c>
      <c r="J25" s="101">
        <v>0</v>
      </c>
      <c r="K25" s="101">
        <v>0</v>
      </c>
      <c r="L25" s="101">
        <v>0</v>
      </c>
      <c r="M25" s="101">
        <v>0</v>
      </c>
      <c r="N25" s="101">
        <v>0</v>
      </c>
      <c r="O25" s="101">
        <v>0</v>
      </c>
      <c r="P25" s="101">
        <v>0</v>
      </c>
      <c r="Q25" s="101">
        <v>0</v>
      </c>
      <c r="R25" s="101">
        <v>0</v>
      </c>
      <c r="S25" s="101">
        <v>0</v>
      </c>
      <c r="T25" s="101">
        <v>0</v>
      </c>
      <c r="U25" s="101">
        <v>0</v>
      </c>
      <c r="V25" s="101">
        <v>0</v>
      </c>
      <c r="W25" s="226">
        <v>0</v>
      </c>
      <c r="X25" s="226">
        <v>0</v>
      </c>
      <c r="Y25" s="203"/>
    </row>
    <row r="26" spans="1:25" s="55" customFormat="1" ht="12.95" customHeight="1">
      <c r="A26" s="106"/>
      <c r="B26" s="106" t="s">
        <v>125</v>
      </c>
      <c r="C26" s="107"/>
      <c r="D26" s="222">
        <v>1242</v>
      </c>
      <c r="E26" s="212">
        <v>647</v>
      </c>
      <c r="F26" s="212">
        <v>595</v>
      </c>
      <c r="G26" s="212">
        <v>1141</v>
      </c>
      <c r="H26" s="212">
        <v>587</v>
      </c>
      <c r="I26" s="212">
        <v>554</v>
      </c>
      <c r="J26" s="212">
        <v>9</v>
      </c>
      <c r="K26" s="212">
        <v>4</v>
      </c>
      <c r="L26" s="212">
        <v>5</v>
      </c>
      <c r="M26" s="212">
        <v>48</v>
      </c>
      <c r="N26" s="212">
        <v>24</v>
      </c>
      <c r="O26" s="212">
        <v>24</v>
      </c>
      <c r="P26" s="212">
        <v>0</v>
      </c>
      <c r="Q26" s="212">
        <v>0</v>
      </c>
      <c r="R26" s="212">
        <v>0</v>
      </c>
      <c r="S26" s="212">
        <v>20</v>
      </c>
      <c r="T26" s="212">
        <v>16</v>
      </c>
      <c r="U26" s="212">
        <v>4</v>
      </c>
      <c r="V26" s="212">
        <v>24</v>
      </c>
      <c r="W26" s="212">
        <v>16</v>
      </c>
      <c r="X26" s="212">
        <v>8</v>
      </c>
      <c r="Y26" s="213"/>
    </row>
    <row r="27" spans="1:25" ht="12.95" customHeight="1">
      <c r="A27" s="17"/>
      <c r="B27" s="84"/>
      <c r="C27" s="19"/>
      <c r="D27" s="227"/>
      <c r="E27" s="228"/>
      <c r="F27" s="228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228"/>
      <c r="X27" s="228"/>
      <c r="Y27" s="203"/>
    </row>
    <row r="28" spans="1:25" ht="12.95" customHeight="1">
      <c r="A28" s="17"/>
      <c r="B28" s="77" t="s">
        <v>68</v>
      </c>
      <c r="C28" s="108"/>
      <c r="D28" s="225">
        <v>104</v>
      </c>
      <c r="E28" s="226">
        <v>56</v>
      </c>
      <c r="F28" s="226">
        <v>48</v>
      </c>
      <c r="G28" s="101">
        <v>99</v>
      </c>
      <c r="H28" s="101">
        <v>52</v>
      </c>
      <c r="I28" s="101">
        <v>47</v>
      </c>
      <c r="J28" s="101">
        <v>0</v>
      </c>
      <c r="K28" s="101">
        <v>0</v>
      </c>
      <c r="L28" s="101">
        <v>0</v>
      </c>
      <c r="M28" s="101">
        <v>4</v>
      </c>
      <c r="N28" s="101">
        <v>3</v>
      </c>
      <c r="O28" s="101">
        <v>1</v>
      </c>
      <c r="P28" s="101">
        <v>0</v>
      </c>
      <c r="Q28" s="101">
        <v>0</v>
      </c>
      <c r="R28" s="101">
        <v>0</v>
      </c>
      <c r="S28" s="101">
        <v>0</v>
      </c>
      <c r="T28" s="101">
        <v>0</v>
      </c>
      <c r="U28" s="101">
        <v>0</v>
      </c>
      <c r="V28" s="101">
        <v>1</v>
      </c>
      <c r="W28" s="226">
        <v>1</v>
      </c>
      <c r="X28" s="226">
        <v>0</v>
      </c>
      <c r="Y28" s="203"/>
    </row>
    <row r="29" spans="1:25" ht="12.95" customHeight="1">
      <c r="A29" s="17"/>
      <c r="B29" s="77" t="s">
        <v>69</v>
      </c>
      <c r="C29" s="108"/>
      <c r="D29" s="225">
        <v>1298</v>
      </c>
      <c r="E29" s="226">
        <v>684</v>
      </c>
      <c r="F29" s="226">
        <v>614</v>
      </c>
      <c r="G29" s="101">
        <v>1153</v>
      </c>
      <c r="H29" s="101">
        <v>606</v>
      </c>
      <c r="I29" s="101">
        <v>547</v>
      </c>
      <c r="J29" s="101">
        <v>22</v>
      </c>
      <c r="K29" s="101">
        <v>17</v>
      </c>
      <c r="L29" s="101">
        <v>5</v>
      </c>
      <c r="M29" s="101">
        <v>88</v>
      </c>
      <c r="N29" s="101">
        <v>40</v>
      </c>
      <c r="O29" s="101">
        <v>48</v>
      </c>
      <c r="P29" s="101">
        <v>0</v>
      </c>
      <c r="Q29" s="101">
        <v>0</v>
      </c>
      <c r="R29" s="101">
        <v>0</v>
      </c>
      <c r="S29" s="101">
        <v>9</v>
      </c>
      <c r="T29" s="101">
        <v>2</v>
      </c>
      <c r="U29" s="101">
        <v>7</v>
      </c>
      <c r="V29" s="101">
        <v>26</v>
      </c>
      <c r="W29" s="226">
        <v>19</v>
      </c>
      <c r="X29" s="226">
        <v>7</v>
      </c>
      <c r="Y29" s="203"/>
    </row>
    <row r="30" spans="1:25" ht="12.95" customHeight="1">
      <c r="A30" s="17"/>
      <c r="B30" s="77" t="s">
        <v>70</v>
      </c>
      <c r="C30" s="108"/>
      <c r="D30" s="225">
        <v>417</v>
      </c>
      <c r="E30" s="226">
        <v>216</v>
      </c>
      <c r="F30" s="226">
        <v>201</v>
      </c>
      <c r="G30" s="101">
        <v>391</v>
      </c>
      <c r="H30" s="101">
        <v>198</v>
      </c>
      <c r="I30" s="101">
        <v>193</v>
      </c>
      <c r="J30" s="101">
        <v>2</v>
      </c>
      <c r="K30" s="101">
        <v>2</v>
      </c>
      <c r="L30" s="101">
        <v>0</v>
      </c>
      <c r="M30" s="101">
        <v>15</v>
      </c>
      <c r="N30" s="101">
        <v>10</v>
      </c>
      <c r="O30" s="101">
        <v>5</v>
      </c>
      <c r="P30" s="101">
        <v>0</v>
      </c>
      <c r="Q30" s="101">
        <v>0</v>
      </c>
      <c r="R30" s="101">
        <v>0</v>
      </c>
      <c r="S30" s="101">
        <v>8</v>
      </c>
      <c r="T30" s="101">
        <v>5</v>
      </c>
      <c r="U30" s="101">
        <v>3</v>
      </c>
      <c r="V30" s="101">
        <v>1</v>
      </c>
      <c r="W30" s="226">
        <v>1</v>
      </c>
      <c r="X30" s="226">
        <v>0</v>
      </c>
      <c r="Y30" s="203"/>
    </row>
    <row r="31" spans="1:25" ht="12.95" customHeight="1">
      <c r="A31" s="17"/>
      <c r="B31" s="77" t="s">
        <v>71</v>
      </c>
      <c r="C31" s="108"/>
      <c r="D31" s="225">
        <v>146</v>
      </c>
      <c r="E31" s="226">
        <v>70</v>
      </c>
      <c r="F31" s="226">
        <v>76</v>
      </c>
      <c r="G31" s="101">
        <v>143</v>
      </c>
      <c r="H31" s="101">
        <v>69</v>
      </c>
      <c r="I31" s="101">
        <v>74</v>
      </c>
      <c r="J31" s="101">
        <v>0</v>
      </c>
      <c r="K31" s="101">
        <v>0</v>
      </c>
      <c r="L31" s="101">
        <v>0</v>
      </c>
      <c r="M31" s="101">
        <v>2</v>
      </c>
      <c r="N31" s="101">
        <v>0</v>
      </c>
      <c r="O31" s="101">
        <v>2</v>
      </c>
      <c r="P31" s="101">
        <v>0</v>
      </c>
      <c r="Q31" s="101">
        <v>0</v>
      </c>
      <c r="R31" s="101">
        <v>0</v>
      </c>
      <c r="S31" s="101">
        <v>0</v>
      </c>
      <c r="T31" s="101">
        <v>0</v>
      </c>
      <c r="U31" s="101">
        <v>0</v>
      </c>
      <c r="V31" s="101">
        <v>1</v>
      </c>
      <c r="W31" s="226">
        <v>1</v>
      </c>
      <c r="X31" s="226">
        <v>0</v>
      </c>
      <c r="Y31" s="203"/>
    </row>
    <row r="32" spans="1:25" ht="12.95" customHeight="1">
      <c r="A32" s="17"/>
      <c r="B32" s="77" t="s">
        <v>72</v>
      </c>
      <c r="C32" s="108"/>
      <c r="D32" s="225">
        <v>1529</v>
      </c>
      <c r="E32" s="226">
        <v>775</v>
      </c>
      <c r="F32" s="226">
        <v>754</v>
      </c>
      <c r="G32" s="101">
        <v>1396</v>
      </c>
      <c r="H32" s="101">
        <v>709</v>
      </c>
      <c r="I32" s="101">
        <v>687</v>
      </c>
      <c r="J32" s="101">
        <v>27</v>
      </c>
      <c r="K32" s="101">
        <v>11</v>
      </c>
      <c r="L32" s="101">
        <v>16</v>
      </c>
      <c r="M32" s="101">
        <v>68</v>
      </c>
      <c r="N32" s="101">
        <v>30</v>
      </c>
      <c r="O32" s="101">
        <v>38</v>
      </c>
      <c r="P32" s="101">
        <v>0</v>
      </c>
      <c r="Q32" s="101">
        <v>0</v>
      </c>
      <c r="R32" s="101">
        <v>0</v>
      </c>
      <c r="S32" s="101">
        <v>11</v>
      </c>
      <c r="T32" s="101">
        <v>8</v>
      </c>
      <c r="U32" s="101">
        <v>3</v>
      </c>
      <c r="V32" s="101">
        <v>27</v>
      </c>
      <c r="W32" s="226">
        <v>17</v>
      </c>
      <c r="X32" s="226">
        <v>10</v>
      </c>
      <c r="Y32" s="203"/>
    </row>
    <row r="33" spans="1:25" ht="12.95" customHeight="1">
      <c r="A33" s="17"/>
      <c r="B33" s="77" t="s">
        <v>73</v>
      </c>
      <c r="C33" s="108"/>
      <c r="D33" s="225">
        <v>321</v>
      </c>
      <c r="E33" s="226">
        <v>168</v>
      </c>
      <c r="F33" s="226">
        <v>153</v>
      </c>
      <c r="G33" s="101">
        <v>301</v>
      </c>
      <c r="H33" s="101">
        <v>158</v>
      </c>
      <c r="I33" s="101">
        <v>143</v>
      </c>
      <c r="J33" s="101">
        <v>3</v>
      </c>
      <c r="K33" s="101">
        <v>1</v>
      </c>
      <c r="L33" s="101">
        <v>2</v>
      </c>
      <c r="M33" s="101">
        <v>14</v>
      </c>
      <c r="N33" s="101">
        <v>9</v>
      </c>
      <c r="O33" s="101">
        <v>5</v>
      </c>
      <c r="P33" s="101">
        <v>0</v>
      </c>
      <c r="Q33" s="101">
        <v>0</v>
      </c>
      <c r="R33" s="101">
        <v>0</v>
      </c>
      <c r="S33" s="101">
        <v>2</v>
      </c>
      <c r="T33" s="101">
        <v>0</v>
      </c>
      <c r="U33" s="101">
        <v>2</v>
      </c>
      <c r="V33" s="101">
        <v>1</v>
      </c>
      <c r="W33" s="226">
        <v>0</v>
      </c>
      <c r="X33" s="226">
        <v>1</v>
      </c>
      <c r="Y33" s="203"/>
    </row>
    <row r="34" spans="1:25" ht="12.95" customHeight="1">
      <c r="A34" s="17"/>
      <c r="B34" s="77" t="s">
        <v>74</v>
      </c>
      <c r="C34" s="108"/>
      <c r="D34" s="225">
        <v>906</v>
      </c>
      <c r="E34" s="226">
        <v>466</v>
      </c>
      <c r="F34" s="226">
        <v>440</v>
      </c>
      <c r="G34" s="101">
        <v>833</v>
      </c>
      <c r="H34" s="101">
        <v>423</v>
      </c>
      <c r="I34" s="101">
        <v>410</v>
      </c>
      <c r="J34" s="101">
        <v>8</v>
      </c>
      <c r="K34" s="101">
        <v>8</v>
      </c>
      <c r="L34" s="101">
        <v>0</v>
      </c>
      <c r="M34" s="101">
        <v>42</v>
      </c>
      <c r="N34" s="101">
        <v>18</v>
      </c>
      <c r="O34" s="101">
        <v>24</v>
      </c>
      <c r="P34" s="101">
        <v>0</v>
      </c>
      <c r="Q34" s="101">
        <v>0</v>
      </c>
      <c r="R34" s="101">
        <v>0</v>
      </c>
      <c r="S34" s="101">
        <v>7</v>
      </c>
      <c r="T34" s="101">
        <v>7</v>
      </c>
      <c r="U34" s="101">
        <v>0</v>
      </c>
      <c r="V34" s="101">
        <v>16</v>
      </c>
      <c r="W34" s="226">
        <v>10</v>
      </c>
      <c r="X34" s="226">
        <v>6</v>
      </c>
      <c r="Y34" s="203"/>
    </row>
    <row r="35" spans="1:25" ht="12.95" customHeight="1">
      <c r="A35" s="17"/>
      <c r="B35" s="77" t="s">
        <v>75</v>
      </c>
      <c r="C35" s="108"/>
      <c r="D35" s="225">
        <v>179</v>
      </c>
      <c r="E35" s="226">
        <v>90</v>
      </c>
      <c r="F35" s="226">
        <v>89</v>
      </c>
      <c r="G35" s="101">
        <v>162</v>
      </c>
      <c r="H35" s="101">
        <v>82</v>
      </c>
      <c r="I35" s="101">
        <v>80</v>
      </c>
      <c r="J35" s="101">
        <v>2</v>
      </c>
      <c r="K35" s="101">
        <v>1</v>
      </c>
      <c r="L35" s="101">
        <v>1</v>
      </c>
      <c r="M35" s="101">
        <v>8</v>
      </c>
      <c r="N35" s="101">
        <v>4</v>
      </c>
      <c r="O35" s="101">
        <v>4</v>
      </c>
      <c r="P35" s="101">
        <v>0</v>
      </c>
      <c r="Q35" s="101">
        <v>0</v>
      </c>
      <c r="R35" s="101">
        <v>0</v>
      </c>
      <c r="S35" s="101">
        <v>2</v>
      </c>
      <c r="T35" s="101">
        <v>1</v>
      </c>
      <c r="U35" s="101">
        <v>1</v>
      </c>
      <c r="V35" s="101">
        <v>5</v>
      </c>
      <c r="W35" s="226">
        <v>2</v>
      </c>
      <c r="X35" s="226">
        <v>3</v>
      </c>
      <c r="Y35" s="203"/>
    </row>
    <row r="36" spans="1:25" ht="12.95" customHeight="1">
      <c r="A36" s="17"/>
      <c r="B36" s="77" t="s">
        <v>76</v>
      </c>
      <c r="C36" s="108"/>
      <c r="D36" s="225">
        <v>166</v>
      </c>
      <c r="E36" s="226">
        <v>85</v>
      </c>
      <c r="F36" s="226">
        <v>81</v>
      </c>
      <c r="G36" s="101">
        <v>157</v>
      </c>
      <c r="H36" s="101">
        <v>80</v>
      </c>
      <c r="I36" s="101">
        <v>77</v>
      </c>
      <c r="J36" s="101">
        <v>2</v>
      </c>
      <c r="K36" s="101">
        <v>2</v>
      </c>
      <c r="L36" s="101">
        <v>0</v>
      </c>
      <c r="M36" s="101">
        <v>5</v>
      </c>
      <c r="N36" s="101">
        <v>2</v>
      </c>
      <c r="O36" s="101">
        <v>3</v>
      </c>
      <c r="P36" s="101">
        <v>0</v>
      </c>
      <c r="Q36" s="101">
        <v>0</v>
      </c>
      <c r="R36" s="101">
        <v>0</v>
      </c>
      <c r="S36" s="101">
        <v>1</v>
      </c>
      <c r="T36" s="101">
        <v>0</v>
      </c>
      <c r="U36" s="101">
        <v>1</v>
      </c>
      <c r="V36" s="101">
        <v>1</v>
      </c>
      <c r="W36" s="226">
        <v>1</v>
      </c>
      <c r="X36" s="226">
        <v>0</v>
      </c>
      <c r="Y36" s="203"/>
    </row>
    <row r="37" spans="1:25" ht="12.95" customHeight="1">
      <c r="A37" s="17"/>
      <c r="B37" s="77" t="s">
        <v>77</v>
      </c>
      <c r="C37" s="108"/>
      <c r="D37" s="225">
        <v>365</v>
      </c>
      <c r="E37" s="226">
        <v>172</v>
      </c>
      <c r="F37" s="226">
        <v>193</v>
      </c>
      <c r="G37" s="101">
        <v>352</v>
      </c>
      <c r="H37" s="101">
        <v>166</v>
      </c>
      <c r="I37" s="101">
        <v>186</v>
      </c>
      <c r="J37" s="101">
        <v>1</v>
      </c>
      <c r="K37" s="101">
        <v>0</v>
      </c>
      <c r="L37" s="101">
        <v>1</v>
      </c>
      <c r="M37" s="101">
        <v>4</v>
      </c>
      <c r="N37" s="101">
        <v>1</v>
      </c>
      <c r="O37" s="101">
        <v>3</v>
      </c>
      <c r="P37" s="101">
        <v>0</v>
      </c>
      <c r="Q37" s="101">
        <v>0</v>
      </c>
      <c r="R37" s="101">
        <v>0</v>
      </c>
      <c r="S37" s="101">
        <v>3</v>
      </c>
      <c r="T37" s="101">
        <v>2</v>
      </c>
      <c r="U37" s="101">
        <v>1</v>
      </c>
      <c r="V37" s="101">
        <v>5</v>
      </c>
      <c r="W37" s="226">
        <v>3</v>
      </c>
      <c r="X37" s="226">
        <v>2</v>
      </c>
      <c r="Y37" s="203"/>
    </row>
    <row r="38" spans="1:25" s="55" customFormat="1" ht="12.95" customHeight="1">
      <c r="A38" s="106"/>
      <c r="B38" s="106" t="s">
        <v>126</v>
      </c>
      <c r="C38" s="107"/>
      <c r="D38" s="222">
        <v>5431</v>
      </c>
      <c r="E38" s="212">
        <v>2782</v>
      </c>
      <c r="F38" s="212">
        <v>2649</v>
      </c>
      <c r="G38" s="212">
        <v>4987</v>
      </c>
      <c r="H38" s="212">
        <v>2543</v>
      </c>
      <c r="I38" s="212">
        <v>2444</v>
      </c>
      <c r="J38" s="212">
        <v>67</v>
      </c>
      <c r="K38" s="212">
        <v>42</v>
      </c>
      <c r="L38" s="212">
        <v>25</v>
      </c>
      <c r="M38" s="212">
        <v>250</v>
      </c>
      <c r="N38" s="212">
        <v>117</v>
      </c>
      <c r="O38" s="212">
        <v>133</v>
      </c>
      <c r="P38" s="212">
        <v>0</v>
      </c>
      <c r="Q38" s="212">
        <v>0</v>
      </c>
      <c r="R38" s="212">
        <v>0</v>
      </c>
      <c r="S38" s="212">
        <v>43</v>
      </c>
      <c r="T38" s="212">
        <v>25</v>
      </c>
      <c r="U38" s="212">
        <v>18</v>
      </c>
      <c r="V38" s="212">
        <v>84</v>
      </c>
      <c r="W38" s="212">
        <v>55</v>
      </c>
      <c r="X38" s="212">
        <v>29</v>
      </c>
      <c r="Y38" s="213"/>
    </row>
    <row r="39" spans="1:25" ht="12.95" customHeight="1">
      <c r="A39" s="17"/>
      <c r="B39" s="84"/>
      <c r="C39" s="19"/>
      <c r="D39" s="227"/>
      <c r="E39" s="228"/>
      <c r="F39" s="228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228"/>
      <c r="X39" s="228"/>
      <c r="Y39" s="203"/>
    </row>
    <row r="40" spans="1:25" ht="12.95" customHeight="1">
      <c r="A40" s="17"/>
      <c r="B40" s="77" t="s">
        <v>80</v>
      </c>
      <c r="C40" s="108"/>
      <c r="D40" s="225">
        <v>1116</v>
      </c>
      <c r="E40" s="226">
        <v>580</v>
      </c>
      <c r="F40" s="226">
        <v>536</v>
      </c>
      <c r="G40" s="101">
        <v>1030</v>
      </c>
      <c r="H40" s="101">
        <v>535</v>
      </c>
      <c r="I40" s="101">
        <v>495</v>
      </c>
      <c r="J40" s="101">
        <v>22</v>
      </c>
      <c r="K40" s="101">
        <v>14</v>
      </c>
      <c r="L40" s="101">
        <v>8</v>
      </c>
      <c r="M40" s="101">
        <v>45</v>
      </c>
      <c r="N40" s="101">
        <v>20</v>
      </c>
      <c r="O40" s="101">
        <v>25</v>
      </c>
      <c r="P40" s="101">
        <v>0</v>
      </c>
      <c r="Q40" s="101">
        <v>0</v>
      </c>
      <c r="R40" s="101">
        <v>0</v>
      </c>
      <c r="S40" s="101">
        <v>9</v>
      </c>
      <c r="T40" s="101">
        <v>6</v>
      </c>
      <c r="U40" s="101">
        <v>3</v>
      </c>
      <c r="V40" s="101">
        <v>10</v>
      </c>
      <c r="W40" s="226">
        <v>5</v>
      </c>
      <c r="X40" s="226">
        <v>5</v>
      </c>
      <c r="Y40" s="203"/>
    </row>
    <row r="41" spans="1:25" ht="12.95" customHeight="1">
      <c r="A41" s="17"/>
      <c r="B41" s="77" t="s">
        <v>81</v>
      </c>
      <c r="C41" s="108"/>
      <c r="D41" s="225">
        <v>2847</v>
      </c>
      <c r="E41" s="226">
        <v>1477</v>
      </c>
      <c r="F41" s="226">
        <v>1370</v>
      </c>
      <c r="G41" s="101">
        <v>2644</v>
      </c>
      <c r="H41" s="101">
        <v>1375</v>
      </c>
      <c r="I41" s="101">
        <v>1269</v>
      </c>
      <c r="J41" s="101">
        <v>31</v>
      </c>
      <c r="K41" s="101">
        <v>19</v>
      </c>
      <c r="L41" s="101">
        <v>12</v>
      </c>
      <c r="M41" s="101">
        <v>108</v>
      </c>
      <c r="N41" s="101">
        <v>43</v>
      </c>
      <c r="O41" s="101">
        <v>65</v>
      </c>
      <c r="P41" s="101">
        <v>0</v>
      </c>
      <c r="Q41" s="101">
        <v>0</v>
      </c>
      <c r="R41" s="101">
        <v>0</v>
      </c>
      <c r="S41" s="101">
        <v>27</v>
      </c>
      <c r="T41" s="101">
        <v>20</v>
      </c>
      <c r="U41" s="101">
        <v>7</v>
      </c>
      <c r="V41" s="101">
        <v>37</v>
      </c>
      <c r="W41" s="226">
        <v>20</v>
      </c>
      <c r="X41" s="226">
        <v>17</v>
      </c>
      <c r="Y41" s="203"/>
    </row>
    <row r="42" spans="1:25" ht="12.95" customHeight="1">
      <c r="A42" s="17"/>
      <c r="B42" s="77" t="s">
        <v>82</v>
      </c>
      <c r="C42" s="108"/>
      <c r="D42" s="225">
        <v>75</v>
      </c>
      <c r="E42" s="226">
        <v>33</v>
      </c>
      <c r="F42" s="226">
        <v>42</v>
      </c>
      <c r="G42" s="101">
        <v>74</v>
      </c>
      <c r="H42" s="101">
        <v>32</v>
      </c>
      <c r="I42" s="101">
        <v>42</v>
      </c>
      <c r="J42" s="101">
        <v>0</v>
      </c>
      <c r="K42" s="101">
        <v>0</v>
      </c>
      <c r="L42" s="101">
        <v>0</v>
      </c>
      <c r="M42" s="101">
        <v>1</v>
      </c>
      <c r="N42" s="101">
        <v>1</v>
      </c>
      <c r="O42" s="101">
        <v>0</v>
      </c>
      <c r="P42" s="101">
        <v>0</v>
      </c>
      <c r="Q42" s="101">
        <v>0</v>
      </c>
      <c r="R42" s="101">
        <v>0</v>
      </c>
      <c r="S42" s="101">
        <v>0</v>
      </c>
      <c r="T42" s="101">
        <v>0</v>
      </c>
      <c r="U42" s="101">
        <v>0</v>
      </c>
      <c r="V42" s="101">
        <v>0</v>
      </c>
      <c r="W42" s="226">
        <v>0</v>
      </c>
      <c r="X42" s="226">
        <v>0</v>
      </c>
      <c r="Y42" s="203"/>
    </row>
    <row r="43" spans="1:25" ht="12.95" customHeight="1">
      <c r="A43" s="17"/>
      <c r="B43" s="77" t="s">
        <v>83</v>
      </c>
      <c r="C43" s="108"/>
      <c r="D43" s="225">
        <v>13</v>
      </c>
      <c r="E43" s="226">
        <v>6</v>
      </c>
      <c r="F43" s="226">
        <v>7</v>
      </c>
      <c r="G43" s="101">
        <v>10</v>
      </c>
      <c r="H43" s="101">
        <v>6</v>
      </c>
      <c r="I43" s="101">
        <v>4</v>
      </c>
      <c r="J43" s="101">
        <v>2</v>
      </c>
      <c r="K43" s="101">
        <v>0</v>
      </c>
      <c r="L43" s="101">
        <v>2</v>
      </c>
      <c r="M43" s="101">
        <v>0</v>
      </c>
      <c r="N43" s="101">
        <v>0</v>
      </c>
      <c r="O43" s="101">
        <v>0</v>
      </c>
      <c r="P43" s="101">
        <v>0</v>
      </c>
      <c r="Q43" s="101">
        <v>0</v>
      </c>
      <c r="R43" s="101">
        <v>0</v>
      </c>
      <c r="S43" s="101">
        <v>0</v>
      </c>
      <c r="T43" s="101">
        <v>0</v>
      </c>
      <c r="U43" s="101">
        <v>0</v>
      </c>
      <c r="V43" s="101">
        <v>1</v>
      </c>
      <c r="W43" s="226">
        <v>0</v>
      </c>
      <c r="X43" s="226">
        <v>1</v>
      </c>
      <c r="Y43" s="203"/>
    </row>
    <row r="44" spans="1:25" ht="12.95" customHeight="1">
      <c r="A44" s="17"/>
      <c r="B44" s="77" t="s">
        <v>84</v>
      </c>
      <c r="C44" s="108"/>
      <c r="D44" s="225">
        <v>5</v>
      </c>
      <c r="E44" s="226">
        <v>2</v>
      </c>
      <c r="F44" s="226">
        <v>3</v>
      </c>
      <c r="G44" s="101">
        <v>5</v>
      </c>
      <c r="H44" s="101">
        <v>2</v>
      </c>
      <c r="I44" s="101">
        <v>3</v>
      </c>
      <c r="J44" s="101">
        <v>0</v>
      </c>
      <c r="K44" s="101">
        <v>0</v>
      </c>
      <c r="L44" s="101">
        <v>0</v>
      </c>
      <c r="M44" s="101">
        <v>0</v>
      </c>
      <c r="N44" s="101">
        <v>0</v>
      </c>
      <c r="O44" s="101">
        <v>0</v>
      </c>
      <c r="P44" s="101">
        <v>0</v>
      </c>
      <c r="Q44" s="101">
        <v>0</v>
      </c>
      <c r="R44" s="101">
        <v>0</v>
      </c>
      <c r="S44" s="101">
        <v>0</v>
      </c>
      <c r="T44" s="101">
        <v>0</v>
      </c>
      <c r="U44" s="101">
        <v>0</v>
      </c>
      <c r="V44" s="101">
        <v>0</v>
      </c>
      <c r="W44" s="226">
        <v>0</v>
      </c>
      <c r="X44" s="226">
        <v>0</v>
      </c>
      <c r="Y44" s="203"/>
    </row>
    <row r="45" spans="1:25" s="55" customFormat="1" ht="12.95" customHeight="1">
      <c r="A45" s="106"/>
      <c r="B45" s="106" t="s">
        <v>127</v>
      </c>
      <c r="C45" s="107"/>
      <c r="D45" s="222">
        <v>4056</v>
      </c>
      <c r="E45" s="212">
        <v>2098</v>
      </c>
      <c r="F45" s="212">
        <v>1958</v>
      </c>
      <c r="G45" s="212">
        <v>3763</v>
      </c>
      <c r="H45" s="212">
        <v>1950</v>
      </c>
      <c r="I45" s="212">
        <v>1813</v>
      </c>
      <c r="J45" s="212">
        <v>55</v>
      </c>
      <c r="K45" s="212">
        <v>33</v>
      </c>
      <c r="L45" s="212">
        <v>22</v>
      </c>
      <c r="M45" s="212">
        <v>154</v>
      </c>
      <c r="N45" s="212">
        <v>64</v>
      </c>
      <c r="O45" s="212">
        <v>90</v>
      </c>
      <c r="P45" s="212">
        <v>0</v>
      </c>
      <c r="Q45" s="212">
        <v>0</v>
      </c>
      <c r="R45" s="212">
        <v>0</v>
      </c>
      <c r="S45" s="212">
        <v>36</v>
      </c>
      <c r="T45" s="212">
        <v>26</v>
      </c>
      <c r="U45" s="212">
        <v>10</v>
      </c>
      <c r="V45" s="212">
        <v>48</v>
      </c>
      <c r="W45" s="212">
        <v>25</v>
      </c>
      <c r="X45" s="212">
        <v>23</v>
      </c>
      <c r="Y45" s="213"/>
    </row>
    <row r="46" spans="1:25" ht="12.95" customHeight="1">
      <c r="A46" s="17"/>
      <c r="B46" s="84"/>
      <c r="C46" s="19"/>
      <c r="D46" s="227"/>
      <c r="E46" s="228"/>
      <c r="F46" s="228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228"/>
      <c r="X46" s="228"/>
      <c r="Y46" s="203"/>
    </row>
    <row r="47" spans="1:25" ht="12.95" customHeight="1">
      <c r="A47" s="17"/>
      <c r="B47" s="77" t="s">
        <v>87</v>
      </c>
      <c r="C47" s="108"/>
      <c r="D47" s="225">
        <v>722</v>
      </c>
      <c r="E47" s="226">
        <v>374</v>
      </c>
      <c r="F47" s="226">
        <v>348</v>
      </c>
      <c r="G47" s="101">
        <v>687</v>
      </c>
      <c r="H47" s="101">
        <v>352</v>
      </c>
      <c r="I47" s="101">
        <v>335</v>
      </c>
      <c r="J47" s="101">
        <v>10</v>
      </c>
      <c r="K47" s="101">
        <v>6</v>
      </c>
      <c r="L47" s="101">
        <v>4</v>
      </c>
      <c r="M47" s="101">
        <v>12</v>
      </c>
      <c r="N47" s="101">
        <v>6</v>
      </c>
      <c r="O47" s="101">
        <v>6</v>
      </c>
      <c r="P47" s="101">
        <v>0</v>
      </c>
      <c r="Q47" s="101">
        <v>0</v>
      </c>
      <c r="R47" s="101">
        <v>0</v>
      </c>
      <c r="S47" s="101">
        <v>6</v>
      </c>
      <c r="T47" s="101">
        <v>5</v>
      </c>
      <c r="U47" s="101">
        <v>1</v>
      </c>
      <c r="V47" s="101">
        <v>7</v>
      </c>
      <c r="W47" s="226">
        <v>5</v>
      </c>
      <c r="X47" s="226">
        <v>2</v>
      </c>
      <c r="Y47" s="203"/>
    </row>
    <row r="48" spans="1:25" ht="12.95" customHeight="1">
      <c r="A48" s="17"/>
      <c r="B48" s="77" t="s">
        <v>88</v>
      </c>
      <c r="C48" s="108"/>
      <c r="D48" s="225">
        <v>616</v>
      </c>
      <c r="E48" s="226">
        <v>313</v>
      </c>
      <c r="F48" s="226">
        <v>303</v>
      </c>
      <c r="G48" s="101">
        <v>576</v>
      </c>
      <c r="H48" s="101">
        <v>292</v>
      </c>
      <c r="I48" s="101">
        <v>284</v>
      </c>
      <c r="J48" s="101">
        <v>4</v>
      </c>
      <c r="K48" s="101">
        <v>2</v>
      </c>
      <c r="L48" s="101">
        <v>2</v>
      </c>
      <c r="M48" s="101">
        <v>16</v>
      </c>
      <c r="N48" s="101">
        <v>7</v>
      </c>
      <c r="O48" s="101">
        <v>9</v>
      </c>
      <c r="P48" s="101">
        <v>0</v>
      </c>
      <c r="Q48" s="101">
        <v>0</v>
      </c>
      <c r="R48" s="101">
        <v>0</v>
      </c>
      <c r="S48" s="101">
        <v>7</v>
      </c>
      <c r="T48" s="101">
        <v>4</v>
      </c>
      <c r="U48" s="101">
        <v>3</v>
      </c>
      <c r="V48" s="101">
        <v>13</v>
      </c>
      <c r="W48" s="226">
        <v>8</v>
      </c>
      <c r="X48" s="226">
        <v>5</v>
      </c>
      <c r="Y48" s="203"/>
    </row>
    <row r="49" spans="1:25" ht="12.95" customHeight="1">
      <c r="A49" s="17"/>
      <c r="B49" s="77" t="s">
        <v>89</v>
      </c>
      <c r="C49" s="108"/>
      <c r="D49" s="225">
        <v>421</v>
      </c>
      <c r="E49" s="226">
        <v>220</v>
      </c>
      <c r="F49" s="226">
        <v>201</v>
      </c>
      <c r="G49" s="101">
        <v>390</v>
      </c>
      <c r="H49" s="101">
        <v>206</v>
      </c>
      <c r="I49" s="101">
        <v>184</v>
      </c>
      <c r="J49" s="101">
        <v>0</v>
      </c>
      <c r="K49" s="101">
        <v>0</v>
      </c>
      <c r="L49" s="101">
        <v>0</v>
      </c>
      <c r="M49" s="101">
        <v>24</v>
      </c>
      <c r="N49" s="101">
        <v>8</v>
      </c>
      <c r="O49" s="101">
        <v>16</v>
      </c>
      <c r="P49" s="101">
        <v>0</v>
      </c>
      <c r="Q49" s="101">
        <v>0</v>
      </c>
      <c r="R49" s="101">
        <v>0</v>
      </c>
      <c r="S49" s="101">
        <v>1</v>
      </c>
      <c r="T49" s="101">
        <v>1</v>
      </c>
      <c r="U49" s="101">
        <v>0</v>
      </c>
      <c r="V49" s="101">
        <v>6</v>
      </c>
      <c r="W49" s="226">
        <v>5</v>
      </c>
      <c r="X49" s="226">
        <v>1</v>
      </c>
      <c r="Y49" s="203"/>
    </row>
    <row r="50" spans="1:25" ht="12.95" customHeight="1">
      <c r="A50" s="17"/>
      <c r="B50" s="77" t="s">
        <v>90</v>
      </c>
      <c r="C50" s="108"/>
      <c r="D50" s="225">
        <v>190</v>
      </c>
      <c r="E50" s="226">
        <v>106</v>
      </c>
      <c r="F50" s="226">
        <v>84</v>
      </c>
      <c r="G50" s="101">
        <v>181</v>
      </c>
      <c r="H50" s="101">
        <v>103</v>
      </c>
      <c r="I50" s="101">
        <v>78</v>
      </c>
      <c r="J50" s="101">
        <v>1</v>
      </c>
      <c r="K50" s="101">
        <v>0</v>
      </c>
      <c r="L50" s="101">
        <v>1</v>
      </c>
      <c r="M50" s="101">
        <v>4</v>
      </c>
      <c r="N50" s="101">
        <v>1</v>
      </c>
      <c r="O50" s="101">
        <v>3</v>
      </c>
      <c r="P50" s="101">
        <v>0</v>
      </c>
      <c r="Q50" s="101">
        <v>0</v>
      </c>
      <c r="R50" s="101">
        <v>0</v>
      </c>
      <c r="S50" s="101">
        <v>1</v>
      </c>
      <c r="T50" s="101">
        <v>1</v>
      </c>
      <c r="U50" s="101">
        <v>0</v>
      </c>
      <c r="V50" s="101">
        <v>3</v>
      </c>
      <c r="W50" s="226">
        <v>1</v>
      </c>
      <c r="X50" s="226">
        <v>2</v>
      </c>
      <c r="Y50" s="203"/>
    </row>
    <row r="51" spans="1:25" ht="12.95" customHeight="1">
      <c r="A51" s="17"/>
      <c r="B51" s="77" t="s">
        <v>91</v>
      </c>
      <c r="C51" s="108"/>
      <c r="D51" s="225">
        <v>478</v>
      </c>
      <c r="E51" s="226">
        <v>243</v>
      </c>
      <c r="F51" s="226">
        <v>235</v>
      </c>
      <c r="G51" s="101">
        <v>444</v>
      </c>
      <c r="H51" s="101">
        <v>222</v>
      </c>
      <c r="I51" s="101">
        <v>222</v>
      </c>
      <c r="J51" s="101">
        <v>3</v>
      </c>
      <c r="K51" s="101">
        <v>1</v>
      </c>
      <c r="L51" s="101">
        <v>2</v>
      </c>
      <c r="M51" s="101">
        <v>15</v>
      </c>
      <c r="N51" s="101">
        <v>7</v>
      </c>
      <c r="O51" s="101">
        <v>8</v>
      </c>
      <c r="P51" s="101">
        <v>0</v>
      </c>
      <c r="Q51" s="101">
        <v>0</v>
      </c>
      <c r="R51" s="101">
        <v>0</v>
      </c>
      <c r="S51" s="101">
        <v>6</v>
      </c>
      <c r="T51" s="101">
        <v>4</v>
      </c>
      <c r="U51" s="101">
        <v>2</v>
      </c>
      <c r="V51" s="101">
        <v>10</v>
      </c>
      <c r="W51" s="226">
        <v>9</v>
      </c>
      <c r="X51" s="226">
        <v>1</v>
      </c>
      <c r="Y51" s="203"/>
    </row>
    <row r="52" spans="1:25" ht="12.95" customHeight="1">
      <c r="A52" s="17"/>
      <c r="B52" s="77" t="s">
        <v>92</v>
      </c>
      <c r="C52" s="108"/>
      <c r="D52" s="225">
        <v>308</v>
      </c>
      <c r="E52" s="226">
        <v>155</v>
      </c>
      <c r="F52" s="226">
        <v>153</v>
      </c>
      <c r="G52" s="101">
        <v>285</v>
      </c>
      <c r="H52" s="101">
        <v>143</v>
      </c>
      <c r="I52" s="101">
        <v>142</v>
      </c>
      <c r="J52" s="101">
        <v>0</v>
      </c>
      <c r="K52" s="101">
        <v>0</v>
      </c>
      <c r="L52" s="101">
        <v>0</v>
      </c>
      <c r="M52" s="101">
        <v>16</v>
      </c>
      <c r="N52" s="101">
        <v>7</v>
      </c>
      <c r="O52" s="101">
        <v>9</v>
      </c>
      <c r="P52" s="101">
        <v>0</v>
      </c>
      <c r="Q52" s="101">
        <v>0</v>
      </c>
      <c r="R52" s="101">
        <v>0</v>
      </c>
      <c r="S52" s="101">
        <v>6</v>
      </c>
      <c r="T52" s="101">
        <v>4</v>
      </c>
      <c r="U52" s="101">
        <v>2</v>
      </c>
      <c r="V52" s="101">
        <v>1</v>
      </c>
      <c r="W52" s="226">
        <v>1</v>
      </c>
      <c r="X52" s="226">
        <v>0</v>
      </c>
      <c r="Y52" s="203"/>
    </row>
    <row r="53" spans="1:25" ht="12.95" customHeight="1">
      <c r="A53" s="17"/>
      <c r="B53" s="77" t="s">
        <v>93</v>
      </c>
      <c r="C53" s="108"/>
      <c r="D53" s="225">
        <v>7</v>
      </c>
      <c r="E53" s="226">
        <v>2</v>
      </c>
      <c r="F53" s="226">
        <v>5</v>
      </c>
      <c r="G53" s="101">
        <v>7</v>
      </c>
      <c r="H53" s="101">
        <v>2</v>
      </c>
      <c r="I53" s="101">
        <v>5</v>
      </c>
      <c r="J53" s="101">
        <v>0</v>
      </c>
      <c r="K53" s="101">
        <v>0</v>
      </c>
      <c r="L53" s="101">
        <v>0</v>
      </c>
      <c r="M53" s="101">
        <v>0</v>
      </c>
      <c r="N53" s="101">
        <v>0</v>
      </c>
      <c r="O53" s="101">
        <v>0</v>
      </c>
      <c r="P53" s="101">
        <v>0</v>
      </c>
      <c r="Q53" s="101">
        <v>0</v>
      </c>
      <c r="R53" s="101">
        <v>0</v>
      </c>
      <c r="S53" s="101">
        <v>0</v>
      </c>
      <c r="T53" s="101">
        <v>0</v>
      </c>
      <c r="U53" s="101">
        <v>0</v>
      </c>
      <c r="V53" s="101">
        <v>0</v>
      </c>
      <c r="W53" s="226">
        <v>0</v>
      </c>
      <c r="X53" s="226">
        <v>0</v>
      </c>
      <c r="Y53" s="203"/>
    </row>
    <row r="54" spans="1:25" ht="12.95" customHeight="1">
      <c r="A54" s="17"/>
      <c r="B54" s="77" t="s">
        <v>94</v>
      </c>
      <c r="C54" s="108"/>
      <c r="D54" s="225">
        <v>7</v>
      </c>
      <c r="E54" s="226">
        <v>2</v>
      </c>
      <c r="F54" s="226">
        <v>5</v>
      </c>
      <c r="G54" s="101">
        <v>7</v>
      </c>
      <c r="H54" s="101">
        <v>2</v>
      </c>
      <c r="I54" s="101">
        <v>5</v>
      </c>
      <c r="J54" s="101">
        <v>0</v>
      </c>
      <c r="K54" s="101">
        <v>0</v>
      </c>
      <c r="L54" s="101">
        <v>0</v>
      </c>
      <c r="M54" s="101">
        <v>0</v>
      </c>
      <c r="N54" s="101">
        <v>0</v>
      </c>
      <c r="O54" s="101">
        <v>0</v>
      </c>
      <c r="P54" s="101">
        <v>0</v>
      </c>
      <c r="Q54" s="101">
        <v>0</v>
      </c>
      <c r="R54" s="101">
        <v>0</v>
      </c>
      <c r="S54" s="101">
        <v>0</v>
      </c>
      <c r="T54" s="101">
        <v>0</v>
      </c>
      <c r="U54" s="101">
        <v>0</v>
      </c>
      <c r="V54" s="101">
        <v>0</v>
      </c>
      <c r="W54" s="226">
        <v>0</v>
      </c>
      <c r="X54" s="226">
        <v>0</v>
      </c>
      <c r="Y54" s="203"/>
    </row>
    <row r="55" spans="1:25" ht="12.95" customHeight="1">
      <c r="A55" s="17"/>
      <c r="B55" s="77" t="s">
        <v>128</v>
      </c>
      <c r="C55" s="108"/>
      <c r="D55" s="225">
        <v>4</v>
      </c>
      <c r="E55" s="226">
        <v>2</v>
      </c>
      <c r="F55" s="226">
        <v>2</v>
      </c>
      <c r="G55" s="101">
        <v>4</v>
      </c>
      <c r="H55" s="101">
        <v>2</v>
      </c>
      <c r="I55" s="101">
        <v>2</v>
      </c>
      <c r="J55" s="101">
        <v>0</v>
      </c>
      <c r="K55" s="101">
        <v>0</v>
      </c>
      <c r="L55" s="101">
        <v>0</v>
      </c>
      <c r="M55" s="101">
        <v>0</v>
      </c>
      <c r="N55" s="101">
        <v>0</v>
      </c>
      <c r="O55" s="101">
        <v>0</v>
      </c>
      <c r="P55" s="101">
        <v>0</v>
      </c>
      <c r="Q55" s="101">
        <v>0</v>
      </c>
      <c r="R55" s="101">
        <v>0</v>
      </c>
      <c r="S55" s="101">
        <v>0</v>
      </c>
      <c r="T55" s="101">
        <v>0</v>
      </c>
      <c r="U55" s="101">
        <v>0</v>
      </c>
      <c r="V55" s="101">
        <v>0</v>
      </c>
      <c r="W55" s="226">
        <v>0</v>
      </c>
      <c r="X55" s="226">
        <v>0</v>
      </c>
      <c r="Y55" s="203"/>
    </row>
    <row r="56" spans="1:25" ht="12.95" customHeight="1">
      <c r="A56" s="17"/>
      <c r="B56" s="77" t="s">
        <v>96</v>
      </c>
      <c r="C56" s="108"/>
      <c r="D56" s="225">
        <v>2</v>
      </c>
      <c r="E56" s="226">
        <v>0</v>
      </c>
      <c r="F56" s="226">
        <v>2</v>
      </c>
      <c r="G56" s="101">
        <v>2</v>
      </c>
      <c r="H56" s="101">
        <v>0</v>
      </c>
      <c r="I56" s="101">
        <v>2</v>
      </c>
      <c r="J56" s="101">
        <v>0</v>
      </c>
      <c r="K56" s="101">
        <v>0</v>
      </c>
      <c r="L56" s="101">
        <v>0</v>
      </c>
      <c r="M56" s="101">
        <v>0</v>
      </c>
      <c r="N56" s="101">
        <v>0</v>
      </c>
      <c r="O56" s="101">
        <v>0</v>
      </c>
      <c r="P56" s="101">
        <v>0</v>
      </c>
      <c r="Q56" s="101">
        <v>0</v>
      </c>
      <c r="R56" s="101">
        <v>0</v>
      </c>
      <c r="S56" s="101">
        <v>0</v>
      </c>
      <c r="T56" s="101">
        <v>0</v>
      </c>
      <c r="U56" s="101">
        <v>0</v>
      </c>
      <c r="V56" s="101">
        <v>0</v>
      </c>
      <c r="W56" s="226">
        <v>0</v>
      </c>
      <c r="X56" s="226">
        <v>0</v>
      </c>
      <c r="Y56" s="203"/>
    </row>
    <row r="57" spans="1:25" s="55" customFormat="1" ht="12.95" customHeight="1">
      <c r="A57" s="106"/>
      <c r="B57" s="106" t="s">
        <v>129</v>
      </c>
      <c r="C57" s="107"/>
      <c r="D57" s="229">
        <v>2755</v>
      </c>
      <c r="E57" s="223">
        <v>1417</v>
      </c>
      <c r="F57" s="223">
        <v>1338</v>
      </c>
      <c r="G57" s="223">
        <v>2583</v>
      </c>
      <c r="H57" s="223">
        <v>1324</v>
      </c>
      <c r="I57" s="223">
        <v>1259</v>
      </c>
      <c r="J57" s="223">
        <v>18</v>
      </c>
      <c r="K57" s="223">
        <v>9</v>
      </c>
      <c r="L57" s="223">
        <v>9</v>
      </c>
      <c r="M57" s="223">
        <v>87</v>
      </c>
      <c r="N57" s="223">
        <v>36</v>
      </c>
      <c r="O57" s="223">
        <v>51</v>
      </c>
      <c r="P57" s="223">
        <v>0</v>
      </c>
      <c r="Q57" s="223">
        <v>0</v>
      </c>
      <c r="R57" s="223">
        <v>0</v>
      </c>
      <c r="S57" s="223">
        <v>27</v>
      </c>
      <c r="T57" s="223">
        <v>19</v>
      </c>
      <c r="U57" s="223">
        <v>8</v>
      </c>
      <c r="V57" s="223">
        <v>40</v>
      </c>
      <c r="W57" s="223">
        <v>29</v>
      </c>
      <c r="X57" s="223">
        <v>11</v>
      </c>
      <c r="Y57" s="213"/>
    </row>
    <row r="58" spans="1:25" ht="12.95" customHeight="1">
      <c r="A58" s="17"/>
      <c r="B58" s="84"/>
      <c r="C58" s="19"/>
      <c r="D58" s="227"/>
      <c r="E58" s="228"/>
      <c r="F58" s="228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228"/>
      <c r="X58" s="228"/>
      <c r="Y58" s="203"/>
    </row>
    <row r="59" spans="1:25" ht="12.95" customHeight="1">
      <c r="A59" s="17"/>
      <c r="B59" s="77" t="s">
        <v>98</v>
      </c>
      <c r="C59" s="108"/>
      <c r="D59" s="225">
        <v>516</v>
      </c>
      <c r="E59" s="226">
        <v>252</v>
      </c>
      <c r="F59" s="226">
        <v>264</v>
      </c>
      <c r="G59" s="101">
        <v>486</v>
      </c>
      <c r="H59" s="101">
        <v>236</v>
      </c>
      <c r="I59" s="101">
        <v>250</v>
      </c>
      <c r="J59" s="101">
        <v>0</v>
      </c>
      <c r="K59" s="101">
        <v>0</v>
      </c>
      <c r="L59" s="101">
        <v>0</v>
      </c>
      <c r="M59" s="101">
        <v>22</v>
      </c>
      <c r="N59" s="101">
        <v>8</v>
      </c>
      <c r="O59" s="101">
        <v>14</v>
      </c>
      <c r="P59" s="101">
        <v>0</v>
      </c>
      <c r="Q59" s="101">
        <v>0</v>
      </c>
      <c r="R59" s="101">
        <v>0</v>
      </c>
      <c r="S59" s="101">
        <v>3</v>
      </c>
      <c r="T59" s="101">
        <v>3</v>
      </c>
      <c r="U59" s="101">
        <v>0</v>
      </c>
      <c r="V59" s="101">
        <v>5</v>
      </c>
      <c r="W59" s="226">
        <v>5</v>
      </c>
      <c r="X59" s="226">
        <v>0</v>
      </c>
      <c r="Y59" s="203"/>
    </row>
    <row r="60" spans="1:25" ht="12.95" customHeight="1">
      <c r="A60" s="17"/>
      <c r="B60" s="77" t="s">
        <v>99</v>
      </c>
      <c r="C60" s="108"/>
      <c r="D60" s="225">
        <v>14</v>
      </c>
      <c r="E60" s="226">
        <v>6</v>
      </c>
      <c r="F60" s="226">
        <v>8</v>
      </c>
      <c r="G60" s="101">
        <v>14</v>
      </c>
      <c r="H60" s="101">
        <v>6</v>
      </c>
      <c r="I60" s="101">
        <v>8</v>
      </c>
      <c r="J60" s="101">
        <v>0</v>
      </c>
      <c r="K60" s="101">
        <v>0</v>
      </c>
      <c r="L60" s="101">
        <v>0</v>
      </c>
      <c r="M60" s="101">
        <v>0</v>
      </c>
      <c r="N60" s="101">
        <v>0</v>
      </c>
      <c r="O60" s="101">
        <v>0</v>
      </c>
      <c r="P60" s="101">
        <v>0</v>
      </c>
      <c r="Q60" s="101">
        <v>0</v>
      </c>
      <c r="R60" s="101">
        <v>0</v>
      </c>
      <c r="S60" s="101">
        <v>0</v>
      </c>
      <c r="T60" s="101">
        <v>0</v>
      </c>
      <c r="U60" s="101">
        <v>0</v>
      </c>
      <c r="V60" s="101">
        <v>0</v>
      </c>
      <c r="W60" s="226">
        <v>0</v>
      </c>
      <c r="X60" s="226">
        <v>0</v>
      </c>
      <c r="Y60" s="203"/>
    </row>
    <row r="61" spans="1:25" s="55" customFormat="1" ht="12.95" customHeight="1">
      <c r="A61" s="106"/>
      <c r="B61" s="106" t="s">
        <v>130</v>
      </c>
      <c r="C61" s="107"/>
      <c r="D61" s="222">
        <v>530</v>
      </c>
      <c r="E61" s="212">
        <v>258</v>
      </c>
      <c r="F61" s="212">
        <v>272</v>
      </c>
      <c r="G61" s="212">
        <v>500</v>
      </c>
      <c r="H61" s="212">
        <v>242</v>
      </c>
      <c r="I61" s="212">
        <v>258</v>
      </c>
      <c r="J61" s="212">
        <v>0</v>
      </c>
      <c r="K61" s="212">
        <v>0</v>
      </c>
      <c r="L61" s="212">
        <v>0</v>
      </c>
      <c r="M61" s="212">
        <v>22</v>
      </c>
      <c r="N61" s="212">
        <v>8</v>
      </c>
      <c r="O61" s="212">
        <v>14</v>
      </c>
      <c r="P61" s="212">
        <v>0</v>
      </c>
      <c r="Q61" s="212">
        <v>0</v>
      </c>
      <c r="R61" s="212">
        <v>0</v>
      </c>
      <c r="S61" s="212">
        <v>3</v>
      </c>
      <c r="T61" s="212">
        <v>3</v>
      </c>
      <c r="U61" s="212">
        <v>0</v>
      </c>
      <c r="V61" s="212">
        <v>5</v>
      </c>
      <c r="W61" s="212">
        <v>5</v>
      </c>
      <c r="X61" s="212">
        <v>0</v>
      </c>
      <c r="Y61" s="213"/>
    </row>
    <row r="62" spans="1:25" ht="12.95" customHeight="1">
      <c r="A62" s="17"/>
      <c r="B62" s="84"/>
      <c r="C62" s="19"/>
      <c r="D62" s="227"/>
      <c r="E62" s="228"/>
      <c r="F62" s="228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228"/>
      <c r="X62" s="228"/>
      <c r="Y62" s="203"/>
    </row>
    <row r="63" spans="1:25" ht="12.95" customHeight="1">
      <c r="A63" s="17"/>
      <c r="B63" s="77" t="s">
        <v>101</v>
      </c>
      <c r="C63" s="108"/>
      <c r="D63" s="225">
        <v>511</v>
      </c>
      <c r="E63" s="226">
        <v>250</v>
      </c>
      <c r="F63" s="226">
        <v>261</v>
      </c>
      <c r="G63" s="101">
        <v>483</v>
      </c>
      <c r="H63" s="101">
        <v>237</v>
      </c>
      <c r="I63" s="101">
        <v>246</v>
      </c>
      <c r="J63" s="101">
        <v>10</v>
      </c>
      <c r="K63" s="101">
        <v>2</v>
      </c>
      <c r="L63" s="101">
        <v>8</v>
      </c>
      <c r="M63" s="101">
        <v>11</v>
      </c>
      <c r="N63" s="101">
        <v>6</v>
      </c>
      <c r="O63" s="101">
        <v>5</v>
      </c>
      <c r="P63" s="101">
        <v>0</v>
      </c>
      <c r="Q63" s="101">
        <v>0</v>
      </c>
      <c r="R63" s="101">
        <v>0</v>
      </c>
      <c r="S63" s="101">
        <v>5</v>
      </c>
      <c r="T63" s="101">
        <v>3</v>
      </c>
      <c r="U63" s="101">
        <v>2</v>
      </c>
      <c r="V63" s="101">
        <v>2</v>
      </c>
      <c r="W63" s="226">
        <v>2</v>
      </c>
      <c r="X63" s="226">
        <v>0</v>
      </c>
      <c r="Y63" s="203"/>
    </row>
    <row r="64" spans="1:25" ht="12.95" customHeight="1">
      <c r="A64" s="17"/>
      <c r="B64" s="77" t="s">
        <v>102</v>
      </c>
      <c r="C64" s="108"/>
      <c r="D64" s="225">
        <v>38</v>
      </c>
      <c r="E64" s="226">
        <v>21</v>
      </c>
      <c r="F64" s="226">
        <v>17</v>
      </c>
      <c r="G64" s="101">
        <v>37</v>
      </c>
      <c r="H64" s="101">
        <v>20</v>
      </c>
      <c r="I64" s="101">
        <v>17</v>
      </c>
      <c r="J64" s="101">
        <v>0</v>
      </c>
      <c r="K64" s="101">
        <v>0</v>
      </c>
      <c r="L64" s="101">
        <v>0</v>
      </c>
      <c r="M64" s="101">
        <v>0</v>
      </c>
      <c r="N64" s="101">
        <v>0</v>
      </c>
      <c r="O64" s="101">
        <v>0</v>
      </c>
      <c r="P64" s="101">
        <v>0</v>
      </c>
      <c r="Q64" s="101">
        <v>0</v>
      </c>
      <c r="R64" s="101">
        <v>0</v>
      </c>
      <c r="S64" s="101">
        <v>0</v>
      </c>
      <c r="T64" s="101">
        <v>0</v>
      </c>
      <c r="U64" s="101">
        <v>0</v>
      </c>
      <c r="V64" s="101">
        <v>1</v>
      </c>
      <c r="W64" s="226">
        <v>1</v>
      </c>
      <c r="X64" s="226">
        <v>0</v>
      </c>
      <c r="Y64" s="203"/>
    </row>
    <row r="65" spans="1:25" ht="12.95" customHeight="1">
      <c r="A65" s="17"/>
      <c r="B65" s="77" t="s">
        <v>103</v>
      </c>
      <c r="C65" s="108"/>
      <c r="D65" s="225">
        <v>19</v>
      </c>
      <c r="E65" s="226">
        <v>12</v>
      </c>
      <c r="F65" s="226">
        <v>7</v>
      </c>
      <c r="G65" s="101">
        <v>19</v>
      </c>
      <c r="H65" s="101">
        <v>12</v>
      </c>
      <c r="I65" s="101">
        <v>7</v>
      </c>
      <c r="J65" s="101">
        <v>0</v>
      </c>
      <c r="K65" s="101">
        <v>0</v>
      </c>
      <c r="L65" s="101">
        <v>0</v>
      </c>
      <c r="M65" s="101">
        <v>0</v>
      </c>
      <c r="N65" s="101">
        <v>0</v>
      </c>
      <c r="O65" s="101">
        <v>0</v>
      </c>
      <c r="P65" s="101">
        <v>0</v>
      </c>
      <c r="Q65" s="101">
        <v>0</v>
      </c>
      <c r="R65" s="101">
        <v>0</v>
      </c>
      <c r="S65" s="101">
        <v>0</v>
      </c>
      <c r="T65" s="101">
        <v>0</v>
      </c>
      <c r="U65" s="101">
        <v>0</v>
      </c>
      <c r="V65" s="101">
        <v>0</v>
      </c>
      <c r="W65" s="226">
        <v>0</v>
      </c>
      <c r="X65" s="226">
        <v>0</v>
      </c>
      <c r="Y65" s="203"/>
    </row>
    <row r="66" spans="1:25" s="55" customFormat="1" ht="12.95" customHeight="1">
      <c r="A66" s="106"/>
      <c r="B66" s="106" t="s">
        <v>131</v>
      </c>
      <c r="C66" s="107"/>
      <c r="D66" s="230">
        <v>568</v>
      </c>
      <c r="E66" s="231">
        <v>283</v>
      </c>
      <c r="F66" s="231">
        <v>285</v>
      </c>
      <c r="G66" s="231">
        <v>539</v>
      </c>
      <c r="H66" s="231">
        <v>269</v>
      </c>
      <c r="I66" s="231">
        <v>270</v>
      </c>
      <c r="J66" s="231">
        <v>10</v>
      </c>
      <c r="K66" s="231">
        <v>2</v>
      </c>
      <c r="L66" s="231">
        <v>8</v>
      </c>
      <c r="M66" s="231">
        <v>11</v>
      </c>
      <c r="N66" s="231">
        <v>6</v>
      </c>
      <c r="O66" s="231">
        <v>5</v>
      </c>
      <c r="P66" s="231">
        <v>0</v>
      </c>
      <c r="Q66" s="231">
        <v>0</v>
      </c>
      <c r="R66" s="231">
        <v>0</v>
      </c>
      <c r="S66" s="231">
        <v>5</v>
      </c>
      <c r="T66" s="231">
        <v>3</v>
      </c>
      <c r="U66" s="231">
        <v>2</v>
      </c>
      <c r="V66" s="231">
        <v>3</v>
      </c>
      <c r="W66" s="231">
        <v>3</v>
      </c>
      <c r="X66" s="231">
        <v>0</v>
      </c>
      <c r="Y66" s="213"/>
    </row>
    <row r="67" spans="1:25" ht="4.5" customHeight="1">
      <c r="A67" s="36"/>
      <c r="B67" s="232"/>
      <c r="C67" s="232"/>
      <c r="D67" s="233"/>
      <c r="E67" s="232"/>
      <c r="F67" s="232"/>
      <c r="G67" s="232"/>
      <c r="H67" s="232"/>
      <c r="I67" s="232"/>
      <c r="J67" s="232"/>
      <c r="K67" s="232"/>
      <c r="L67" s="232"/>
      <c r="M67" s="232"/>
      <c r="N67" s="232"/>
      <c r="O67" s="232"/>
      <c r="P67" s="232"/>
      <c r="Q67" s="232"/>
      <c r="R67" s="232"/>
      <c r="S67" s="232"/>
      <c r="T67" s="232"/>
      <c r="U67" s="232"/>
      <c r="V67" s="232"/>
      <c r="W67" s="232"/>
      <c r="X67" s="232"/>
    </row>
  </sheetData>
  <mergeCells count="12">
    <mergeCell ref="P5:R5"/>
    <mergeCell ref="S5:U5"/>
    <mergeCell ref="A2:X2"/>
    <mergeCell ref="B4:B6"/>
    <mergeCell ref="D4:F5"/>
    <mergeCell ref="G4:O4"/>
    <mergeCell ref="P4:R4"/>
    <mergeCell ref="S4:U4"/>
    <mergeCell ref="V4:X5"/>
    <mergeCell ref="G5:I5"/>
    <mergeCell ref="J5:L5"/>
    <mergeCell ref="M5:O5"/>
  </mergeCells>
  <phoneticPr fontId="24"/>
  <printOptions horizontalCentered="1" gridLinesSet="0"/>
  <pageMargins left="0.59055118110236227" right="0.59055118110236227" top="0.78740157480314965" bottom="0.59055118110236227" header="0.59055118110236227" footer="0.39370078740157483"/>
  <pageSetup paperSize="9" scale="73" firstPageNumber="114" orientation="portrait" useFirstPageNumber="1" r:id="rId1"/>
  <headerFooter scaleWithDoc="0" alignWithMargins="0"/>
  <colBreaks count="1" manualBreakCount="1">
    <brk id="24" min="1" max="6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7"/>
  <sheetViews>
    <sheetView showGridLines="0" view="pageBreakPreview" zoomScale="80" zoomScaleNormal="100" zoomScaleSheetLayoutView="80" workbookViewId="0">
      <selection activeCell="A3" sqref="A3"/>
    </sheetView>
  </sheetViews>
  <sheetFormatPr defaultColWidth="11.25" defaultRowHeight="13.5"/>
  <cols>
    <col min="1" max="1" width="1.25" style="235" customWidth="1"/>
    <col min="2" max="2" width="9.625" style="235" customWidth="1"/>
    <col min="3" max="3" width="1.25" style="235" customWidth="1"/>
    <col min="4" max="4" width="7.5" style="235" customWidth="1"/>
    <col min="5" max="5" width="6.5" style="235" customWidth="1"/>
    <col min="6" max="6" width="6.625" style="235" customWidth="1"/>
    <col min="7" max="7" width="7.5" style="235" customWidth="1"/>
    <col min="8" max="9" width="6.5" style="235" customWidth="1"/>
    <col min="10" max="10" width="7.5" style="235" customWidth="1"/>
    <col min="11" max="12" width="6.5" style="235" customWidth="1"/>
    <col min="13" max="13" width="4.375" style="235" customWidth="1"/>
    <col min="14" max="15" width="3.75" style="235" customWidth="1"/>
    <col min="16" max="21" width="3.125" style="235" customWidth="1"/>
    <col min="22" max="23" width="4.375" style="235" customWidth="1"/>
    <col min="24" max="24" width="3.75" style="235" customWidth="1"/>
    <col min="25" max="26" width="4.375" style="235" customWidth="1"/>
    <col min="27" max="27" width="3.75" style="235" customWidth="1"/>
    <col min="28" max="30" width="6.125" style="235" customWidth="1"/>
    <col min="31" max="31" width="4" style="235" customWidth="1"/>
    <col min="32" max="32" width="8.5" style="235" bestFit="1" customWidth="1"/>
    <col min="33" max="34" width="6.5" style="235" bestFit="1" customWidth="1"/>
    <col min="35" max="38" width="4" style="235" customWidth="1"/>
    <col min="39" max="16384" width="11.25" style="235"/>
  </cols>
  <sheetData>
    <row r="1" spans="1:31" ht="25.5">
      <c r="A1" s="234" t="s">
        <v>0</v>
      </c>
    </row>
    <row r="2" spans="1:31" s="237" customFormat="1" ht="41.25" customHeight="1">
      <c r="A2" s="236" t="s">
        <v>132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</row>
    <row r="3" spans="1:31" ht="18.75" customHeight="1">
      <c r="B3" s="238"/>
      <c r="C3" s="238"/>
      <c r="D3" s="239"/>
      <c r="E3" s="239"/>
      <c r="F3" s="239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1"/>
      <c r="AA3" s="241"/>
      <c r="AB3" s="241"/>
      <c r="AC3" s="241"/>
      <c r="AD3" s="241"/>
    </row>
    <row r="4" spans="1:31" ht="26.25" customHeight="1">
      <c r="A4" s="242"/>
      <c r="B4" s="243" t="s">
        <v>133</v>
      </c>
      <c r="C4" s="244"/>
      <c r="D4" s="245" t="s">
        <v>134</v>
      </c>
      <c r="E4" s="246"/>
      <c r="F4" s="247"/>
      <c r="G4" s="245" t="s">
        <v>135</v>
      </c>
      <c r="H4" s="243"/>
      <c r="I4" s="248"/>
      <c r="J4" s="249" t="s">
        <v>136</v>
      </c>
      <c r="K4" s="250"/>
      <c r="L4" s="250"/>
      <c r="M4" s="250"/>
      <c r="N4" s="250"/>
      <c r="O4" s="251"/>
      <c r="P4" s="252" t="s">
        <v>137</v>
      </c>
      <c r="Q4" s="253"/>
      <c r="R4" s="253"/>
      <c r="S4" s="253"/>
      <c r="T4" s="253"/>
      <c r="U4" s="254"/>
      <c r="V4" s="255" t="s">
        <v>138</v>
      </c>
      <c r="W4" s="256"/>
      <c r="X4" s="257"/>
      <c r="Y4" s="255" t="s">
        <v>139</v>
      </c>
      <c r="Z4" s="256"/>
      <c r="AA4" s="257"/>
      <c r="AB4" s="245" t="s">
        <v>140</v>
      </c>
      <c r="AC4" s="246"/>
      <c r="AD4" s="246"/>
      <c r="AE4" s="258"/>
    </row>
    <row r="5" spans="1:31" ht="22.5" customHeight="1">
      <c r="A5" s="259"/>
      <c r="B5" s="260"/>
      <c r="C5" s="261"/>
      <c r="D5" s="262"/>
      <c r="E5" s="263"/>
      <c r="F5" s="264"/>
      <c r="G5" s="262"/>
      <c r="H5" s="263"/>
      <c r="I5" s="264"/>
      <c r="J5" s="249" t="s">
        <v>141</v>
      </c>
      <c r="K5" s="250"/>
      <c r="L5" s="251"/>
      <c r="M5" s="265"/>
      <c r="N5" s="266" t="s">
        <v>116</v>
      </c>
      <c r="O5" s="267"/>
      <c r="P5" s="268" t="s">
        <v>142</v>
      </c>
      <c r="Q5" s="268"/>
      <c r="R5" s="268"/>
      <c r="S5" s="268" t="s">
        <v>143</v>
      </c>
      <c r="T5" s="268"/>
      <c r="U5" s="268"/>
      <c r="V5" s="269"/>
      <c r="W5" s="270"/>
      <c r="X5" s="271"/>
      <c r="Y5" s="272"/>
      <c r="Z5" s="273"/>
      <c r="AA5" s="274"/>
      <c r="AB5" s="262"/>
      <c r="AC5" s="263"/>
      <c r="AD5" s="263"/>
      <c r="AE5" s="258"/>
    </row>
    <row r="6" spans="1:31" ht="19.5" customHeight="1">
      <c r="A6" s="275"/>
      <c r="B6" s="276"/>
      <c r="C6" s="277"/>
      <c r="D6" s="278" t="s">
        <v>43</v>
      </c>
      <c r="E6" s="278" t="s">
        <v>44</v>
      </c>
      <c r="F6" s="278" t="s">
        <v>45</v>
      </c>
      <c r="G6" s="278" t="s">
        <v>43</v>
      </c>
      <c r="H6" s="278" t="s">
        <v>44</v>
      </c>
      <c r="I6" s="278" t="s">
        <v>45</v>
      </c>
      <c r="J6" s="279" t="s">
        <v>43</v>
      </c>
      <c r="K6" s="278" t="s">
        <v>44</v>
      </c>
      <c r="L6" s="278" t="s">
        <v>45</v>
      </c>
      <c r="M6" s="278" t="s">
        <v>43</v>
      </c>
      <c r="N6" s="278" t="s">
        <v>44</v>
      </c>
      <c r="O6" s="278" t="s">
        <v>45</v>
      </c>
      <c r="P6" s="278" t="s">
        <v>43</v>
      </c>
      <c r="Q6" s="278" t="s">
        <v>44</v>
      </c>
      <c r="R6" s="278" t="s">
        <v>45</v>
      </c>
      <c r="S6" s="278" t="s">
        <v>43</v>
      </c>
      <c r="T6" s="278" t="s">
        <v>44</v>
      </c>
      <c r="U6" s="278" t="s">
        <v>45</v>
      </c>
      <c r="V6" s="278" t="s">
        <v>43</v>
      </c>
      <c r="W6" s="278" t="s">
        <v>44</v>
      </c>
      <c r="X6" s="280" t="s">
        <v>45</v>
      </c>
      <c r="Y6" s="278" t="s">
        <v>43</v>
      </c>
      <c r="Z6" s="278" t="s">
        <v>44</v>
      </c>
      <c r="AA6" s="278" t="s">
        <v>45</v>
      </c>
      <c r="AB6" s="280" t="s">
        <v>43</v>
      </c>
      <c r="AC6" s="280" t="s">
        <v>44</v>
      </c>
      <c r="AD6" s="281" t="s">
        <v>45</v>
      </c>
      <c r="AE6" s="258"/>
    </row>
    <row r="7" spans="1:31" s="291" customFormat="1" ht="18" customHeight="1">
      <c r="A7" s="282"/>
      <c r="B7" s="283" t="s">
        <v>106</v>
      </c>
      <c r="C7" s="284"/>
      <c r="D7" s="285">
        <v>16157</v>
      </c>
      <c r="E7" s="286">
        <v>8284</v>
      </c>
      <c r="F7" s="286">
        <v>7873</v>
      </c>
      <c r="G7" s="287">
        <v>15361</v>
      </c>
      <c r="H7" s="287">
        <v>7851</v>
      </c>
      <c r="I7" s="287">
        <v>7510</v>
      </c>
      <c r="J7" s="287">
        <v>14833</v>
      </c>
      <c r="K7" s="287">
        <v>7491</v>
      </c>
      <c r="L7" s="287">
        <v>7342</v>
      </c>
      <c r="M7" s="287">
        <v>157</v>
      </c>
      <c r="N7" s="287">
        <v>86</v>
      </c>
      <c r="O7" s="287">
        <v>71</v>
      </c>
      <c r="P7" s="287">
        <v>0</v>
      </c>
      <c r="Q7" s="287">
        <v>0</v>
      </c>
      <c r="R7" s="287">
        <v>0</v>
      </c>
      <c r="S7" s="287">
        <v>0</v>
      </c>
      <c r="T7" s="287">
        <v>0</v>
      </c>
      <c r="U7" s="287">
        <v>0</v>
      </c>
      <c r="V7" s="287">
        <v>148</v>
      </c>
      <c r="W7" s="287">
        <v>115</v>
      </c>
      <c r="X7" s="288">
        <v>33</v>
      </c>
      <c r="Y7" s="287">
        <v>223</v>
      </c>
      <c r="Z7" s="286">
        <v>159</v>
      </c>
      <c r="AA7" s="286">
        <v>64</v>
      </c>
      <c r="AB7" s="289">
        <v>95.1</v>
      </c>
      <c r="AC7" s="289">
        <v>94.8</v>
      </c>
      <c r="AD7" s="289">
        <v>95.4</v>
      </c>
      <c r="AE7" s="290"/>
    </row>
    <row r="8" spans="1:31" s="296" customFormat="1" ht="18" customHeight="1">
      <c r="A8" s="282"/>
      <c r="B8" s="284" t="s">
        <v>120</v>
      </c>
      <c r="C8" s="284"/>
      <c r="D8" s="292">
        <v>15791</v>
      </c>
      <c r="E8" s="293">
        <v>8128</v>
      </c>
      <c r="F8" s="293">
        <v>7663</v>
      </c>
      <c r="G8" s="293">
        <v>14944</v>
      </c>
      <c r="H8" s="293">
        <v>7705</v>
      </c>
      <c r="I8" s="293">
        <v>7239</v>
      </c>
      <c r="J8" s="293">
        <v>14428</v>
      </c>
      <c r="K8" s="293">
        <v>7370</v>
      </c>
      <c r="L8" s="293">
        <v>7058</v>
      </c>
      <c r="M8" s="293">
        <v>168</v>
      </c>
      <c r="N8" s="293">
        <v>97</v>
      </c>
      <c r="O8" s="293">
        <v>71</v>
      </c>
      <c r="P8" s="293">
        <v>4</v>
      </c>
      <c r="Q8" s="293">
        <v>2</v>
      </c>
      <c r="R8" s="293">
        <v>2</v>
      </c>
      <c r="S8" s="293">
        <v>0</v>
      </c>
      <c r="T8" s="293">
        <v>0</v>
      </c>
      <c r="U8" s="293">
        <v>0</v>
      </c>
      <c r="V8" s="293">
        <v>146</v>
      </c>
      <c r="W8" s="293">
        <v>103</v>
      </c>
      <c r="X8" s="293">
        <v>43</v>
      </c>
      <c r="Y8" s="293">
        <v>198</v>
      </c>
      <c r="Z8" s="293">
        <v>133</v>
      </c>
      <c r="AA8" s="293">
        <v>65</v>
      </c>
      <c r="AB8" s="294">
        <v>94.6</v>
      </c>
      <c r="AC8" s="294">
        <v>94.8</v>
      </c>
      <c r="AD8" s="294">
        <v>94.5</v>
      </c>
      <c r="AE8" s="295"/>
    </row>
    <row r="9" spans="1:31" s="291" customFormat="1" ht="5.25" customHeight="1">
      <c r="A9" s="297"/>
      <c r="B9" s="298"/>
      <c r="C9" s="298"/>
      <c r="D9" s="299"/>
      <c r="E9" s="300"/>
      <c r="F9" s="300"/>
      <c r="G9" s="300"/>
      <c r="H9" s="300"/>
      <c r="I9" s="300"/>
      <c r="J9" s="300"/>
      <c r="K9" s="300"/>
      <c r="L9" s="300"/>
      <c r="M9" s="300"/>
      <c r="N9" s="300"/>
      <c r="O9" s="300"/>
      <c r="P9" s="301"/>
      <c r="Q9" s="301"/>
      <c r="R9" s="301"/>
      <c r="S9" s="301"/>
      <c r="T9" s="301"/>
      <c r="U9" s="301"/>
      <c r="V9" s="300"/>
      <c r="W9" s="300"/>
      <c r="X9" s="300"/>
      <c r="Y9" s="300"/>
      <c r="Z9" s="300"/>
      <c r="AA9" s="300"/>
      <c r="AB9" s="302"/>
      <c r="AC9" s="302"/>
      <c r="AD9" s="302"/>
      <c r="AE9" s="290"/>
    </row>
    <row r="10" spans="1:31" s="291" customFormat="1" ht="5.25" customHeight="1">
      <c r="A10" s="303"/>
      <c r="B10" s="244"/>
      <c r="C10" s="244"/>
      <c r="D10" s="304"/>
      <c r="E10" s="305"/>
      <c r="F10" s="305"/>
      <c r="G10" s="305"/>
      <c r="H10" s="305"/>
      <c r="I10" s="305"/>
      <c r="J10" s="305"/>
      <c r="K10" s="305"/>
      <c r="L10" s="305"/>
      <c r="M10" s="305"/>
      <c r="N10" s="305"/>
      <c r="O10" s="305"/>
      <c r="P10" s="306"/>
      <c r="Q10" s="306"/>
      <c r="R10" s="306"/>
      <c r="S10" s="306"/>
      <c r="T10" s="306"/>
      <c r="U10" s="306"/>
      <c r="V10" s="305"/>
      <c r="W10" s="305"/>
      <c r="X10" s="305"/>
      <c r="Y10" s="305"/>
      <c r="Z10" s="305"/>
      <c r="AA10" s="305"/>
      <c r="AB10" s="307"/>
      <c r="AC10" s="307"/>
      <c r="AD10" s="307"/>
      <c r="AE10" s="290"/>
    </row>
    <row r="11" spans="1:31" s="296" customFormat="1" ht="18.95" customHeight="1">
      <c r="A11" s="282"/>
      <c r="B11" s="308" t="s">
        <v>144</v>
      </c>
      <c r="C11" s="308"/>
      <c r="D11" s="292">
        <v>159</v>
      </c>
      <c r="E11" s="309">
        <v>80</v>
      </c>
      <c r="F11" s="309">
        <v>79</v>
      </c>
      <c r="G11" s="293">
        <v>156</v>
      </c>
      <c r="H11" s="293">
        <v>77</v>
      </c>
      <c r="I11" s="293">
        <v>79</v>
      </c>
      <c r="J11" s="293">
        <v>147</v>
      </c>
      <c r="K11" s="293">
        <v>69</v>
      </c>
      <c r="L11" s="293">
        <v>78</v>
      </c>
      <c r="M11" s="293">
        <v>0</v>
      </c>
      <c r="N11" s="293">
        <v>0</v>
      </c>
      <c r="O11" s="293">
        <v>0</v>
      </c>
      <c r="P11" s="293">
        <v>0</v>
      </c>
      <c r="Q11" s="293">
        <v>0</v>
      </c>
      <c r="R11" s="293">
        <v>0</v>
      </c>
      <c r="S11" s="293">
        <v>0</v>
      </c>
      <c r="T11" s="293">
        <v>0</v>
      </c>
      <c r="U11" s="293">
        <v>0</v>
      </c>
      <c r="V11" s="293">
        <v>9</v>
      </c>
      <c r="W11" s="293">
        <v>8</v>
      </c>
      <c r="X11" s="293">
        <v>1</v>
      </c>
      <c r="Y11" s="293">
        <v>0</v>
      </c>
      <c r="Z11" s="293">
        <v>0</v>
      </c>
      <c r="AA11" s="293">
        <v>0</v>
      </c>
      <c r="AB11" s="294">
        <v>98.1</v>
      </c>
      <c r="AC11" s="294">
        <v>96.3</v>
      </c>
      <c r="AD11" s="310">
        <v>100</v>
      </c>
      <c r="AE11" s="295"/>
    </row>
    <row r="12" spans="1:31" s="296" customFormat="1" ht="18.95" customHeight="1">
      <c r="A12" s="282"/>
      <c r="B12" s="308" t="s">
        <v>145</v>
      </c>
      <c r="C12" s="308"/>
      <c r="D12" s="292">
        <v>692</v>
      </c>
      <c r="E12" s="293">
        <v>346</v>
      </c>
      <c r="F12" s="293">
        <v>346</v>
      </c>
      <c r="G12" s="293">
        <v>681</v>
      </c>
      <c r="H12" s="293">
        <v>343</v>
      </c>
      <c r="I12" s="293">
        <v>338</v>
      </c>
      <c r="J12" s="293">
        <v>679</v>
      </c>
      <c r="K12" s="293">
        <v>341</v>
      </c>
      <c r="L12" s="293">
        <v>338</v>
      </c>
      <c r="M12" s="293">
        <v>0</v>
      </c>
      <c r="N12" s="293">
        <v>0</v>
      </c>
      <c r="O12" s="293">
        <v>0</v>
      </c>
      <c r="P12" s="293">
        <v>0</v>
      </c>
      <c r="Q12" s="293">
        <v>0</v>
      </c>
      <c r="R12" s="293">
        <v>0</v>
      </c>
      <c r="S12" s="293">
        <v>0</v>
      </c>
      <c r="T12" s="293">
        <v>0</v>
      </c>
      <c r="U12" s="293">
        <v>0</v>
      </c>
      <c r="V12" s="293">
        <v>2</v>
      </c>
      <c r="W12" s="293">
        <v>2</v>
      </c>
      <c r="X12" s="293">
        <v>0</v>
      </c>
      <c r="Y12" s="293">
        <v>0</v>
      </c>
      <c r="Z12" s="293">
        <v>0</v>
      </c>
      <c r="AA12" s="293">
        <v>0</v>
      </c>
      <c r="AB12" s="294">
        <v>98.4</v>
      </c>
      <c r="AC12" s="294">
        <v>99.1</v>
      </c>
      <c r="AD12" s="294">
        <v>97.7</v>
      </c>
      <c r="AE12" s="295"/>
    </row>
    <row r="13" spans="1:31" s="296" customFormat="1" ht="18.95" customHeight="1">
      <c r="A13" s="282"/>
      <c r="B13" s="308" t="s">
        <v>146</v>
      </c>
      <c r="C13" s="308"/>
      <c r="D13" s="292">
        <v>14940</v>
      </c>
      <c r="E13" s="293">
        <v>7702</v>
      </c>
      <c r="F13" s="293">
        <v>7238</v>
      </c>
      <c r="G13" s="293">
        <v>14107</v>
      </c>
      <c r="H13" s="293">
        <v>7285</v>
      </c>
      <c r="I13" s="293">
        <v>6822</v>
      </c>
      <c r="J13" s="293">
        <v>13602</v>
      </c>
      <c r="K13" s="293">
        <v>6960</v>
      </c>
      <c r="L13" s="293">
        <v>6642</v>
      </c>
      <c r="M13" s="293">
        <v>168</v>
      </c>
      <c r="N13" s="293">
        <v>97</v>
      </c>
      <c r="O13" s="293">
        <v>71</v>
      </c>
      <c r="P13" s="293">
        <v>4</v>
      </c>
      <c r="Q13" s="293">
        <v>2</v>
      </c>
      <c r="R13" s="293">
        <v>2</v>
      </c>
      <c r="S13" s="293">
        <v>0</v>
      </c>
      <c r="T13" s="293">
        <v>0</v>
      </c>
      <c r="U13" s="293">
        <v>0</v>
      </c>
      <c r="V13" s="293">
        <v>135</v>
      </c>
      <c r="W13" s="293">
        <v>93</v>
      </c>
      <c r="X13" s="293">
        <v>42</v>
      </c>
      <c r="Y13" s="293">
        <v>198</v>
      </c>
      <c r="Z13" s="293">
        <v>133</v>
      </c>
      <c r="AA13" s="293">
        <v>65</v>
      </c>
      <c r="AB13" s="294">
        <v>94.4</v>
      </c>
      <c r="AC13" s="294">
        <v>94.6</v>
      </c>
      <c r="AD13" s="294">
        <v>94.3</v>
      </c>
      <c r="AE13" s="295"/>
    </row>
    <row r="14" spans="1:31" ht="18.95" customHeight="1">
      <c r="A14" s="259"/>
      <c r="B14" s="283"/>
      <c r="C14" s="283"/>
      <c r="D14" s="311"/>
      <c r="E14" s="312"/>
      <c r="F14" s="312"/>
      <c r="G14" s="312"/>
      <c r="H14" s="312"/>
      <c r="I14" s="312"/>
      <c r="J14" s="312"/>
      <c r="K14" s="312"/>
      <c r="L14" s="312"/>
      <c r="M14" s="312"/>
      <c r="N14" s="312"/>
      <c r="O14" s="312"/>
      <c r="P14" s="312"/>
      <c r="Q14" s="312"/>
      <c r="R14" s="312"/>
      <c r="S14" s="312"/>
      <c r="T14" s="312"/>
      <c r="U14" s="312"/>
      <c r="V14" s="312"/>
      <c r="W14" s="312"/>
      <c r="X14" s="312"/>
      <c r="Y14" s="312"/>
      <c r="Z14" s="312"/>
      <c r="AA14" s="312"/>
      <c r="AB14" s="313"/>
      <c r="AC14" s="313"/>
      <c r="AD14" s="313"/>
      <c r="AE14" s="258"/>
    </row>
    <row r="15" spans="1:31" ht="18.95" customHeight="1">
      <c r="A15" s="259"/>
      <c r="B15" s="314" t="s">
        <v>56</v>
      </c>
      <c r="C15" s="261"/>
      <c r="D15" s="311">
        <v>51</v>
      </c>
      <c r="E15" s="312">
        <v>23</v>
      </c>
      <c r="F15" s="312">
        <v>28</v>
      </c>
      <c r="G15" s="312">
        <v>49</v>
      </c>
      <c r="H15" s="312">
        <v>22</v>
      </c>
      <c r="I15" s="312">
        <v>27</v>
      </c>
      <c r="J15" s="312">
        <v>47</v>
      </c>
      <c r="K15" s="312">
        <v>20</v>
      </c>
      <c r="L15" s="312">
        <v>27</v>
      </c>
      <c r="M15" s="312">
        <v>0</v>
      </c>
      <c r="N15" s="312">
        <v>0</v>
      </c>
      <c r="O15" s="312">
        <v>0</v>
      </c>
      <c r="P15" s="315">
        <v>0</v>
      </c>
      <c r="Q15" s="315">
        <v>0</v>
      </c>
      <c r="R15" s="315">
        <v>0</v>
      </c>
      <c r="S15" s="315">
        <v>0</v>
      </c>
      <c r="T15" s="315">
        <v>0</v>
      </c>
      <c r="U15" s="315">
        <v>0</v>
      </c>
      <c r="V15" s="312">
        <v>0</v>
      </c>
      <c r="W15" s="312">
        <v>0</v>
      </c>
      <c r="X15" s="312">
        <v>0</v>
      </c>
      <c r="Y15" s="312">
        <v>2</v>
      </c>
      <c r="Z15" s="312">
        <v>2</v>
      </c>
      <c r="AA15" s="312">
        <v>0</v>
      </c>
      <c r="AB15" s="316">
        <v>96.1</v>
      </c>
      <c r="AC15" s="316">
        <v>95.7</v>
      </c>
      <c r="AD15" s="316">
        <v>96.4</v>
      </c>
      <c r="AE15" s="258"/>
    </row>
    <row r="16" spans="1:31" ht="18.95" customHeight="1">
      <c r="A16" s="259"/>
      <c r="B16" s="314" t="s">
        <v>124</v>
      </c>
      <c r="C16" s="261"/>
      <c r="D16" s="311">
        <v>20</v>
      </c>
      <c r="E16" s="312">
        <v>7</v>
      </c>
      <c r="F16" s="312">
        <v>13</v>
      </c>
      <c r="G16" s="312">
        <v>18</v>
      </c>
      <c r="H16" s="312">
        <v>6</v>
      </c>
      <c r="I16" s="312">
        <v>12</v>
      </c>
      <c r="J16" s="312">
        <v>18</v>
      </c>
      <c r="K16" s="312">
        <v>6</v>
      </c>
      <c r="L16" s="312">
        <v>12</v>
      </c>
      <c r="M16" s="312">
        <v>0</v>
      </c>
      <c r="N16" s="312">
        <v>0</v>
      </c>
      <c r="O16" s="312">
        <v>0</v>
      </c>
      <c r="P16" s="315">
        <v>0</v>
      </c>
      <c r="Q16" s="315">
        <v>0</v>
      </c>
      <c r="R16" s="315">
        <v>0</v>
      </c>
      <c r="S16" s="315">
        <v>0</v>
      </c>
      <c r="T16" s="315">
        <v>0</v>
      </c>
      <c r="U16" s="315">
        <v>0</v>
      </c>
      <c r="V16" s="312">
        <v>0</v>
      </c>
      <c r="W16" s="312">
        <v>0</v>
      </c>
      <c r="X16" s="312">
        <v>0</v>
      </c>
      <c r="Y16" s="312">
        <v>0</v>
      </c>
      <c r="Z16" s="312">
        <v>0</v>
      </c>
      <c r="AA16" s="312">
        <v>0</v>
      </c>
      <c r="AB16" s="316">
        <v>90</v>
      </c>
      <c r="AC16" s="316">
        <v>85.7</v>
      </c>
      <c r="AD16" s="316">
        <v>92.3</v>
      </c>
      <c r="AE16" s="258"/>
    </row>
    <row r="17" spans="1:31" ht="18.95" customHeight="1">
      <c r="A17" s="259"/>
      <c r="B17" s="314" t="s">
        <v>58</v>
      </c>
      <c r="C17" s="261"/>
      <c r="D17" s="311">
        <v>13</v>
      </c>
      <c r="E17" s="312">
        <v>5</v>
      </c>
      <c r="F17" s="312">
        <v>8</v>
      </c>
      <c r="G17" s="312">
        <v>11</v>
      </c>
      <c r="H17" s="312">
        <v>5</v>
      </c>
      <c r="I17" s="312">
        <v>6</v>
      </c>
      <c r="J17" s="312">
        <v>11</v>
      </c>
      <c r="K17" s="312">
        <v>5</v>
      </c>
      <c r="L17" s="312">
        <v>6</v>
      </c>
      <c r="M17" s="312">
        <v>0</v>
      </c>
      <c r="N17" s="312">
        <v>0</v>
      </c>
      <c r="O17" s="312">
        <v>0</v>
      </c>
      <c r="P17" s="315">
        <v>0</v>
      </c>
      <c r="Q17" s="315">
        <v>0</v>
      </c>
      <c r="R17" s="315">
        <v>0</v>
      </c>
      <c r="S17" s="315">
        <v>0</v>
      </c>
      <c r="T17" s="315">
        <v>0</v>
      </c>
      <c r="U17" s="315">
        <v>0</v>
      </c>
      <c r="V17" s="312">
        <v>0</v>
      </c>
      <c r="W17" s="312">
        <v>0</v>
      </c>
      <c r="X17" s="312">
        <v>0</v>
      </c>
      <c r="Y17" s="312">
        <v>0</v>
      </c>
      <c r="Z17" s="312">
        <v>0</v>
      </c>
      <c r="AA17" s="312">
        <v>0</v>
      </c>
      <c r="AB17" s="316">
        <v>84.6</v>
      </c>
      <c r="AC17" s="316">
        <v>100</v>
      </c>
      <c r="AD17" s="316">
        <v>75</v>
      </c>
      <c r="AE17" s="258"/>
    </row>
    <row r="18" spans="1:31" ht="18.95" customHeight="1">
      <c r="A18" s="259"/>
      <c r="B18" s="314" t="s">
        <v>59</v>
      </c>
      <c r="C18" s="261"/>
      <c r="D18" s="311">
        <v>110</v>
      </c>
      <c r="E18" s="312">
        <v>58</v>
      </c>
      <c r="F18" s="312">
        <v>52</v>
      </c>
      <c r="G18" s="312">
        <v>100</v>
      </c>
      <c r="H18" s="312">
        <v>52</v>
      </c>
      <c r="I18" s="312">
        <v>48</v>
      </c>
      <c r="J18" s="312">
        <v>98</v>
      </c>
      <c r="K18" s="312">
        <v>50</v>
      </c>
      <c r="L18" s="312">
        <v>48</v>
      </c>
      <c r="M18" s="312">
        <v>0</v>
      </c>
      <c r="N18" s="312">
        <v>0</v>
      </c>
      <c r="O18" s="312">
        <v>0</v>
      </c>
      <c r="P18" s="315">
        <v>0</v>
      </c>
      <c r="Q18" s="315">
        <v>0</v>
      </c>
      <c r="R18" s="315">
        <v>0</v>
      </c>
      <c r="S18" s="315">
        <v>0</v>
      </c>
      <c r="T18" s="315">
        <v>0</v>
      </c>
      <c r="U18" s="315">
        <v>0</v>
      </c>
      <c r="V18" s="312">
        <v>1</v>
      </c>
      <c r="W18" s="312">
        <v>1</v>
      </c>
      <c r="X18" s="312">
        <v>0</v>
      </c>
      <c r="Y18" s="312">
        <v>1</v>
      </c>
      <c r="Z18" s="312">
        <v>1</v>
      </c>
      <c r="AA18" s="312">
        <v>0</v>
      </c>
      <c r="AB18" s="316">
        <v>90.9</v>
      </c>
      <c r="AC18" s="316">
        <v>89.7</v>
      </c>
      <c r="AD18" s="316">
        <v>92.3</v>
      </c>
      <c r="AE18" s="258"/>
    </row>
    <row r="19" spans="1:31" ht="18.95" customHeight="1">
      <c r="A19" s="259"/>
      <c r="B19" s="314" t="s">
        <v>60</v>
      </c>
      <c r="C19" s="261"/>
      <c r="D19" s="311">
        <v>114</v>
      </c>
      <c r="E19" s="312">
        <v>61</v>
      </c>
      <c r="F19" s="312">
        <v>53</v>
      </c>
      <c r="G19" s="312">
        <v>107</v>
      </c>
      <c r="H19" s="312">
        <v>58</v>
      </c>
      <c r="I19" s="312">
        <v>49</v>
      </c>
      <c r="J19" s="312">
        <v>97</v>
      </c>
      <c r="K19" s="312">
        <v>53</v>
      </c>
      <c r="L19" s="312">
        <v>44</v>
      </c>
      <c r="M19" s="312">
        <v>5</v>
      </c>
      <c r="N19" s="312">
        <v>3</v>
      </c>
      <c r="O19" s="312">
        <v>2</v>
      </c>
      <c r="P19" s="315">
        <v>0</v>
      </c>
      <c r="Q19" s="315">
        <v>0</v>
      </c>
      <c r="R19" s="315">
        <v>0</v>
      </c>
      <c r="S19" s="315">
        <v>0</v>
      </c>
      <c r="T19" s="315">
        <v>0</v>
      </c>
      <c r="U19" s="315">
        <v>0</v>
      </c>
      <c r="V19" s="312">
        <v>4</v>
      </c>
      <c r="W19" s="312">
        <v>2</v>
      </c>
      <c r="X19" s="312">
        <v>2</v>
      </c>
      <c r="Y19" s="312">
        <v>1</v>
      </c>
      <c r="Z19" s="312">
        <v>0</v>
      </c>
      <c r="AA19" s="312">
        <v>1</v>
      </c>
      <c r="AB19" s="316">
        <v>93.9</v>
      </c>
      <c r="AC19" s="316">
        <v>95.1</v>
      </c>
      <c r="AD19" s="316">
        <v>92.5</v>
      </c>
      <c r="AE19" s="258"/>
    </row>
    <row r="20" spans="1:31" ht="18.95" customHeight="1">
      <c r="A20" s="259"/>
      <c r="B20" s="314" t="s">
        <v>61</v>
      </c>
      <c r="C20" s="261"/>
      <c r="D20" s="311">
        <v>685</v>
      </c>
      <c r="E20" s="312">
        <v>375</v>
      </c>
      <c r="F20" s="312">
        <v>310</v>
      </c>
      <c r="G20" s="312">
        <v>665</v>
      </c>
      <c r="H20" s="312">
        <v>364</v>
      </c>
      <c r="I20" s="312">
        <v>301</v>
      </c>
      <c r="J20" s="312">
        <v>631</v>
      </c>
      <c r="K20" s="312">
        <v>341</v>
      </c>
      <c r="L20" s="312">
        <v>290</v>
      </c>
      <c r="M20" s="312">
        <v>10</v>
      </c>
      <c r="N20" s="312">
        <v>5</v>
      </c>
      <c r="O20" s="312">
        <v>5</v>
      </c>
      <c r="P20" s="315">
        <v>0</v>
      </c>
      <c r="Q20" s="315">
        <v>0</v>
      </c>
      <c r="R20" s="315">
        <v>0</v>
      </c>
      <c r="S20" s="315">
        <v>0</v>
      </c>
      <c r="T20" s="315">
        <v>0</v>
      </c>
      <c r="U20" s="315">
        <v>0</v>
      </c>
      <c r="V20" s="312">
        <v>12</v>
      </c>
      <c r="W20" s="312">
        <v>10</v>
      </c>
      <c r="X20" s="312">
        <v>2</v>
      </c>
      <c r="Y20" s="312">
        <v>12</v>
      </c>
      <c r="Z20" s="312">
        <v>8</v>
      </c>
      <c r="AA20" s="312">
        <v>4</v>
      </c>
      <c r="AB20" s="316">
        <v>97.1</v>
      </c>
      <c r="AC20" s="316">
        <v>97.1</v>
      </c>
      <c r="AD20" s="316">
        <v>97.1</v>
      </c>
      <c r="AE20" s="258"/>
    </row>
    <row r="21" spans="1:31" ht="18.95" customHeight="1">
      <c r="A21" s="259"/>
      <c r="B21" s="314" t="s">
        <v>62</v>
      </c>
      <c r="C21" s="261"/>
      <c r="D21" s="311">
        <v>62</v>
      </c>
      <c r="E21" s="312">
        <v>34</v>
      </c>
      <c r="F21" s="312">
        <v>28</v>
      </c>
      <c r="G21" s="312">
        <v>60</v>
      </c>
      <c r="H21" s="312">
        <v>32</v>
      </c>
      <c r="I21" s="312">
        <v>28</v>
      </c>
      <c r="J21" s="312">
        <v>58</v>
      </c>
      <c r="K21" s="312">
        <v>31</v>
      </c>
      <c r="L21" s="312">
        <v>27</v>
      </c>
      <c r="M21" s="312">
        <v>0</v>
      </c>
      <c r="N21" s="312">
        <v>0</v>
      </c>
      <c r="O21" s="312">
        <v>0</v>
      </c>
      <c r="P21" s="315">
        <v>0</v>
      </c>
      <c r="Q21" s="315">
        <v>0</v>
      </c>
      <c r="R21" s="315">
        <v>0</v>
      </c>
      <c r="S21" s="315">
        <v>0</v>
      </c>
      <c r="T21" s="315">
        <v>0</v>
      </c>
      <c r="U21" s="315">
        <v>0</v>
      </c>
      <c r="V21" s="312">
        <v>1</v>
      </c>
      <c r="W21" s="312">
        <v>1</v>
      </c>
      <c r="X21" s="312">
        <v>0</v>
      </c>
      <c r="Y21" s="312">
        <v>1</v>
      </c>
      <c r="Z21" s="312">
        <v>0</v>
      </c>
      <c r="AA21" s="312">
        <v>1</v>
      </c>
      <c r="AB21" s="316">
        <v>96.8</v>
      </c>
      <c r="AC21" s="316">
        <v>94.1</v>
      </c>
      <c r="AD21" s="316">
        <v>100</v>
      </c>
      <c r="AE21" s="258"/>
    </row>
    <row r="22" spans="1:31" ht="18.95" customHeight="1">
      <c r="A22" s="259"/>
      <c r="B22" s="314" t="s">
        <v>63</v>
      </c>
      <c r="C22" s="261"/>
      <c r="D22" s="311">
        <v>133</v>
      </c>
      <c r="E22" s="312">
        <v>60</v>
      </c>
      <c r="F22" s="312">
        <v>73</v>
      </c>
      <c r="G22" s="312">
        <v>125</v>
      </c>
      <c r="H22" s="312">
        <v>55</v>
      </c>
      <c r="I22" s="312">
        <v>70</v>
      </c>
      <c r="J22" s="312">
        <v>116</v>
      </c>
      <c r="K22" s="312">
        <v>47</v>
      </c>
      <c r="L22" s="312">
        <v>69</v>
      </c>
      <c r="M22" s="312">
        <v>1</v>
      </c>
      <c r="N22" s="312">
        <v>1</v>
      </c>
      <c r="O22" s="312">
        <v>0</v>
      </c>
      <c r="P22" s="315">
        <v>0</v>
      </c>
      <c r="Q22" s="315">
        <v>0</v>
      </c>
      <c r="R22" s="315">
        <v>0</v>
      </c>
      <c r="S22" s="315">
        <v>0</v>
      </c>
      <c r="T22" s="315">
        <v>0</v>
      </c>
      <c r="U22" s="315">
        <v>0</v>
      </c>
      <c r="V22" s="312">
        <v>2</v>
      </c>
      <c r="W22" s="312">
        <v>2</v>
      </c>
      <c r="X22" s="312">
        <v>0</v>
      </c>
      <c r="Y22" s="312">
        <v>6</v>
      </c>
      <c r="Z22" s="312">
        <v>5</v>
      </c>
      <c r="AA22" s="312">
        <v>1</v>
      </c>
      <c r="AB22" s="316">
        <v>94</v>
      </c>
      <c r="AC22" s="316">
        <v>91.7</v>
      </c>
      <c r="AD22" s="316">
        <v>95.9</v>
      </c>
      <c r="AE22" s="258"/>
    </row>
    <row r="23" spans="1:31" ht="18.95" customHeight="1">
      <c r="A23" s="259"/>
      <c r="B23" s="314" t="s">
        <v>64</v>
      </c>
      <c r="C23" s="261"/>
      <c r="D23" s="311">
        <v>49</v>
      </c>
      <c r="E23" s="312">
        <v>26</v>
      </c>
      <c r="F23" s="312">
        <v>23</v>
      </c>
      <c r="G23" s="312">
        <v>48</v>
      </c>
      <c r="H23" s="312">
        <v>25</v>
      </c>
      <c r="I23" s="312">
        <v>23</v>
      </c>
      <c r="J23" s="312">
        <v>47</v>
      </c>
      <c r="K23" s="312">
        <v>25</v>
      </c>
      <c r="L23" s="312">
        <v>22</v>
      </c>
      <c r="M23" s="312">
        <v>0</v>
      </c>
      <c r="N23" s="312">
        <v>0</v>
      </c>
      <c r="O23" s="312">
        <v>0</v>
      </c>
      <c r="P23" s="315">
        <v>0</v>
      </c>
      <c r="Q23" s="315">
        <v>0</v>
      </c>
      <c r="R23" s="315">
        <v>0</v>
      </c>
      <c r="S23" s="315">
        <v>0</v>
      </c>
      <c r="T23" s="315">
        <v>0</v>
      </c>
      <c r="U23" s="315">
        <v>0</v>
      </c>
      <c r="V23" s="312">
        <v>0</v>
      </c>
      <c r="W23" s="312">
        <v>0</v>
      </c>
      <c r="X23" s="312">
        <v>0</v>
      </c>
      <c r="Y23" s="312">
        <v>1</v>
      </c>
      <c r="Z23" s="312">
        <v>0</v>
      </c>
      <c r="AA23" s="312">
        <v>1</v>
      </c>
      <c r="AB23" s="316">
        <v>98</v>
      </c>
      <c r="AC23" s="316">
        <v>96.2</v>
      </c>
      <c r="AD23" s="316">
        <v>100</v>
      </c>
      <c r="AE23" s="258"/>
    </row>
    <row r="24" spans="1:31" ht="18.95" customHeight="1">
      <c r="A24" s="259"/>
      <c r="B24" s="314" t="s">
        <v>65</v>
      </c>
      <c r="C24" s="261"/>
      <c r="D24" s="311">
        <v>21</v>
      </c>
      <c r="E24" s="312">
        <v>12</v>
      </c>
      <c r="F24" s="312">
        <v>9</v>
      </c>
      <c r="G24" s="312">
        <v>20</v>
      </c>
      <c r="H24" s="312">
        <v>11</v>
      </c>
      <c r="I24" s="312">
        <v>9</v>
      </c>
      <c r="J24" s="312">
        <v>20</v>
      </c>
      <c r="K24" s="312">
        <v>11</v>
      </c>
      <c r="L24" s="312">
        <v>9</v>
      </c>
      <c r="M24" s="312">
        <v>0</v>
      </c>
      <c r="N24" s="312">
        <v>0</v>
      </c>
      <c r="O24" s="312">
        <v>0</v>
      </c>
      <c r="P24" s="315">
        <v>0</v>
      </c>
      <c r="Q24" s="315">
        <v>0</v>
      </c>
      <c r="R24" s="315">
        <v>0</v>
      </c>
      <c r="S24" s="315">
        <v>0</v>
      </c>
      <c r="T24" s="315">
        <v>0</v>
      </c>
      <c r="U24" s="315">
        <v>0</v>
      </c>
      <c r="V24" s="312">
        <v>0</v>
      </c>
      <c r="W24" s="312">
        <v>0</v>
      </c>
      <c r="X24" s="312">
        <v>0</v>
      </c>
      <c r="Y24" s="312">
        <v>0</v>
      </c>
      <c r="Z24" s="312">
        <v>0</v>
      </c>
      <c r="AA24" s="312">
        <v>0</v>
      </c>
      <c r="AB24" s="316">
        <v>95.2</v>
      </c>
      <c r="AC24" s="316">
        <v>91.7</v>
      </c>
      <c r="AD24" s="316">
        <v>100</v>
      </c>
      <c r="AE24" s="258"/>
    </row>
    <row r="25" spans="1:31" ht="18.95" customHeight="1">
      <c r="A25" s="259"/>
      <c r="B25" s="314" t="s">
        <v>66</v>
      </c>
      <c r="C25" s="261"/>
      <c r="D25" s="311">
        <v>13</v>
      </c>
      <c r="E25" s="312">
        <v>6</v>
      </c>
      <c r="F25" s="312">
        <v>7</v>
      </c>
      <c r="G25" s="312">
        <v>13</v>
      </c>
      <c r="H25" s="312">
        <v>6</v>
      </c>
      <c r="I25" s="312">
        <v>7</v>
      </c>
      <c r="J25" s="312">
        <v>13</v>
      </c>
      <c r="K25" s="312">
        <v>6</v>
      </c>
      <c r="L25" s="312">
        <v>7</v>
      </c>
      <c r="M25" s="312">
        <v>0</v>
      </c>
      <c r="N25" s="312">
        <v>0</v>
      </c>
      <c r="O25" s="312">
        <v>0</v>
      </c>
      <c r="P25" s="315">
        <v>0</v>
      </c>
      <c r="Q25" s="315">
        <v>0</v>
      </c>
      <c r="R25" s="315">
        <v>0</v>
      </c>
      <c r="S25" s="315">
        <v>0</v>
      </c>
      <c r="T25" s="315">
        <v>0</v>
      </c>
      <c r="U25" s="315">
        <v>0</v>
      </c>
      <c r="V25" s="312">
        <v>0</v>
      </c>
      <c r="W25" s="312">
        <v>0</v>
      </c>
      <c r="X25" s="312">
        <v>0</v>
      </c>
      <c r="Y25" s="312">
        <v>0</v>
      </c>
      <c r="Z25" s="312">
        <v>0</v>
      </c>
      <c r="AA25" s="312">
        <v>0</v>
      </c>
      <c r="AB25" s="316">
        <v>100</v>
      </c>
      <c r="AC25" s="316">
        <v>100</v>
      </c>
      <c r="AD25" s="316">
        <v>100</v>
      </c>
      <c r="AE25" s="258"/>
    </row>
    <row r="26" spans="1:31" s="296" customFormat="1" ht="18.95" customHeight="1">
      <c r="A26" s="282"/>
      <c r="B26" s="308" t="s">
        <v>147</v>
      </c>
      <c r="C26" s="308"/>
      <c r="D26" s="292">
        <v>1271</v>
      </c>
      <c r="E26" s="293">
        <v>667</v>
      </c>
      <c r="F26" s="293">
        <v>604</v>
      </c>
      <c r="G26" s="293">
        <v>1216</v>
      </c>
      <c r="H26" s="293">
        <v>636</v>
      </c>
      <c r="I26" s="293">
        <v>580</v>
      </c>
      <c r="J26" s="293">
        <v>1156</v>
      </c>
      <c r="K26" s="293">
        <v>595</v>
      </c>
      <c r="L26" s="293">
        <v>561</v>
      </c>
      <c r="M26" s="293">
        <v>16</v>
      </c>
      <c r="N26" s="293">
        <v>9</v>
      </c>
      <c r="O26" s="293">
        <v>7</v>
      </c>
      <c r="P26" s="293">
        <v>0</v>
      </c>
      <c r="Q26" s="293">
        <v>0</v>
      </c>
      <c r="R26" s="293">
        <v>0</v>
      </c>
      <c r="S26" s="293">
        <v>0</v>
      </c>
      <c r="T26" s="293">
        <v>0</v>
      </c>
      <c r="U26" s="293">
        <v>0</v>
      </c>
      <c r="V26" s="293">
        <v>20</v>
      </c>
      <c r="W26" s="293">
        <v>16</v>
      </c>
      <c r="X26" s="293">
        <v>4</v>
      </c>
      <c r="Y26" s="293">
        <v>24</v>
      </c>
      <c r="Z26" s="293">
        <v>16</v>
      </c>
      <c r="AA26" s="293">
        <v>8</v>
      </c>
      <c r="AB26" s="294">
        <v>95.7</v>
      </c>
      <c r="AC26" s="294">
        <v>95.4</v>
      </c>
      <c r="AD26" s="294">
        <v>96</v>
      </c>
      <c r="AE26" s="295"/>
    </row>
    <row r="27" spans="1:31" ht="18.95" customHeight="1">
      <c r="A27" s="259"/>
      <c r="B27" s="283"/>
      <c r="C27" s="283"/>
      <c r="D27" s="311"/>
      <c r="E27" s="312"/>
      <c r="F27" s="312"/>
      <c r="G27" s="312"/>
      <c r="H27" s="312"/>
      <c r="I27" s="312"/>
      <c r="J27" s="312"/>
      <c r="K27" s="312"/>
      <c r="L27" s="312"/>
      <c r="M27" s="312"/>
      <c r="N27" s="312"/>
      <c r="O27" s="312"/>
      <c r="P27" s="312"/>
      <c r="Q27" s="312"/>
      <c r="R27" s="312"/>
      <c r="S27" s="312"/>
      <c r="T27" s="312"/>
      <c r="U27" s="312"/>
      <c r="V27" s="312"/>
      <c r="W27" s="312"/>
      <c r="X27" s="312"/>
      <c r="Y27" s="312"/>
      <c r="Z27" s="312"/>
      <c r="AA27" s="312"/>
      <c r="AB27" s="313"/>
      <c r="AC27" s="313"/>
      <c r="AD27" s="313"/>
      <c r="AE27" s="258"/>
    </row>
    <row r="28" spans="1:31" ht="18.95" customHeight="1">
      <c r="A28" s="259"/>
      <c r="B28" s="314" t="s">
        <v>68</v>
      </c>
      <c r="C28" s="261"/>
      <c r="D28" s="317">
        <v>106</v>
      </c>
      <c r="E28" s="312">
        <v>57</v>
      </c>
      <c r="F28" s="312">
        <v>49</v>
      </c>
      <c r="G28" s="312">
        <v>100</v>
      </c>
      <c r="H28" s="312">
        <v>53</v>
      </c>
      <c r="I28" s="312">
        <v>47</v>
      </c>
      <c r="J28" s="312">
        <v>99</v>
      </c>
      <c r="K28" s="312">
        <v>52</v>
      </c>
      <c r="L28" s="312">
        <v>47</v>
      </c>
      <c r="M28" s="312">
        <v>0</v>
      </c>
      <c r="N28" s="312">
        <v>0</v>
      </c>
      <c r="O28" s="312">
        <v>0</v>
      </c>
      <c r="P28" s="315">
        <v>0</v>
      </c>
      <c r="Q28" s="315">
        <v>0</v>
      </c>
      <c r="R28" s="315">
        <v>0</v>
      </c>
      <c r="S28" s="315">
        <v>0</v>
      </c>
      <c r="T28" s="315">
        <v>0</v>
      </c>
      <c r="U28" s="315">
        <v>0</v>
      </c>
      <c r="V28" s="312">
        <v>0</v>
      </c>
      <c r="W28" s="312">
        <v>0</v>
      </c>
      <c r="X28" s="312">
        <v>0</v>
      </c>
      <c r="Y28" s="312">
        <v>1</v>
      </c>
      <c r="Z28" s="312">
        <v>1</v>
      </c>
      <c r="AA28" s="312">
        <v>0</v>
      </c>
      <c r="AB28" s="316">
        <v>94.3</v>
      </c>
      <c r="AC28" s="316">
        <v>93</v>
      </c>
      <c r="AD28" s="316">
        <v>95.9</v>
      </c>
      <c r="AE28" s="258"/>
    </row>
    <row r="29" spans="1:31" ht="18.95" customHeight="1">
      <c r="A29" s="259"/>
      <c r="B29" s="314" t="s">
        <v>148</v>
      </c>
      <c r="C29" s="261"/>
      <c r="D29" s="317">
        <v>1351</v>
      </c>
      <c r="E29" s="312">
        <v>722</v>
      </c>
      <c r="F29" s="312">
        <v>629</v>
      </c>
      <c r="G29" s="312">
        <v>1221</v>
      </c>
      <c r="H29" s="312">
        <v>651</v>
      </c>
      <c r="I29" s="312">
        <v>570</v>
      </c>
      <c r="J29" s="312">
        <v>1162</v>
      </c>
      <c r="K29" s="312">
        <v>611</v>
      </c>
      <c r="L29" s="312">
        <v>551</v>
      </c>
      <c r="M29" s="312">
        <v>24</v>
      </c>
      <c r="N29" s="312">
        <v>19</v>
      </c>
      <c r="O29" s="312">
        <v>5</v>
      </c>
      <c r="P29" s="315">
        <v>0</v>
      </c>
      <c r="Q29" s="315">
        <v>0</v>
      </c>
      <c r="R29" s="315">
        <v>0</v>
      </c>
      <c r="S29" s="315">
        <v>0</v>
      </c>
      <c r="T29" s="315">
        <v>0</v>
      </c>
      <c r="U29" s="315">
        <v>0</v>
      </c>
      <c r="V29" s="312">
        <v>9</v>
      </c>
      <c r="W29" s="312">
        <v>2</v>
      </c>
      <c r="X29" s="312">
        <v>7</v>
      </c>
      <c r="Y29" s="312">
        <v>26</v>
      </c>
      <c r="Z29" s="312">
        <v>19</v>
      </c>
      <c r="AA29" s="312">
        <v>7</v>
      </c>
      <c r="AB29" s="316">
        <v>90.4</v>
      </c>
      <c r="AC29" s="316">
        <v>90.2</v>
      </c>
      <c r="AD29" s="316">
        <v>90.6</v>
      </c>
      <c r="AE29" s="258"/>
    </row>
    <row r="30" spans="1:31" ht="18.95" customHeight="1">
      <c r="A30" s="259"/>
      <c r="B30" s="314" t="s">
        <v>70</v>
      </c>
      <c r="C30" s="261"/>
      <c r="D30" s="317">
        <v>431</v>
      </c>
      <c r="E30" s="312">
        <v>222</v>
      </c>
      <c r="F30" s="312">
        <v>209</v>
      </c>
      <c r="G30" s="312">
        <v>410</v>
      </c>
      <c r="H30" s="312">
        <v>214</v>
      </c>
      <c r="I30" s="312">
        <v>196</v>
      </c>
      <c r="J30" s="312">
        <v>399</v>
      </c>
      <c r="K30" s="312">
        <v>206</v>
      </c>
      <c r="L30" s="312">
        <v>193</v>
      </c>
      <c r="M30" s="312">
        <v>2</v>
      </c>
      <c r="N30" s="312">
        <v>2</v>
      </c>
      <c r="O30" s="312">
        <v>0</v>
      </c>
      <c r="P30" s="315">
        <v>0</v>
      </c>
      <c r="Q30" s="315">
        <v>0</v>
      </c>
      <c r="R30" s="315">
        <v>0</v>
      </c>
      <c r="S30" s="315">
        <v>0</v>
      </c>
      <c r="T30" s="315">
        <v>0</v>
      </c>
      <c r="U30" s="315">
        <v>0</v>
      </c>
      <c r="V30" s="312">
        <v>8</v>
      </c>
      <c r="W30" s="312">
        <v>5</v>
      </c>
      <c r="X30" s="312">
        <v>3</v>
      </c>
      <c r="Y30" s="312">
        <v>1</v>
      </c>
      <c r="Z30" s="312">
        <v>1</v>
      </c>
      <c r="AA30" s="312">
        <v>0</v>
      </c>
      <c r="AB30" s="316">
        <v>95.1</v>
      </c>
      <c r="AC30" s="316">
        <v>96.4</v>
      </c>
      <c r="AD30" s="316">
        <v>93.8</v>
      </c>
      <c r="AE30" s="258"/>
    </row>
    <row r="31" spans="1:31" ht="18.95" customHeight="1">
      <c r="A31" s="259"/>
      <c r="B31" s="314" t="s">
        <v>71</v>
      </c>
      <c r="C31" s="261"/>
      <c r="D31" s="317">
        <v>147</v>
      </c>
      <c r="E31" s="312">
        <v>70</v>
      </c>
      <c r="F31" s="312">
        <v>77</v>
      </c>
      <c r="G31" s="312">
        <v>144</v>
      </c>
      <c r="H31" s="312">
        <v>70</v>
      </c>
      <c r="I31" s="312">
        <v>74</v>
      </c>
      <c r="J31" s="312">
        <v>143</v>
      </c>
      <c r="K31" s="312">
        <v>69</v>
      </c>
      <c r="L31" s="312">
        <v>74</v>
      </c>
      <c r="M31" s="312">
        <v>0</v>
      </c>
      <c r="N31" s="312">
        <v>0</v>
      </c>
      <c r="O31" s="312">
        <v>0</v>
      </c>
      <c r="P31" s="315">
        <v>0</v>
      </c>
      <c r="Q31" s="315">
        <v>0</v>
      </c>
      <c r="R31" s="315">
        <v>0</v>
      </c>
      <c r="S31" s="315">
        <v>0</v>
      </c>
      <c r="T31" s="315">
        <v>0</v>
      </c>
      <c r="U31" s="315">
        <v>0</v>
      </c>
      <c r="V31" s="312">
        <v>0</v>
      </c>
      <c r="W31" s="312">
        <v>0</v>
      </c>
      <c r="X31" s="312">
        <v>0</v>
      </c>
      <c r="Y31" s="312">
        <v>1</v>
      </c>
      <c r="Z31" s="312">
        <v>1</v>
      </c>
      <c r="AA31" s="312">
        <v>0</v>
      </c>
      <c r="AB31" s="316">
        <v>98</v>
      </c>
      <c r="AC31" s="316">
        <v>100</v>
      </c>
      <c r="AD31" s="316">
        <v>96.1</v>
      </c>
      <c r="AE31" s="258"/>
    </row>
    <row r="32" spans="1:31" ht="18.95" customHeight="1">
      <c r="A32" s="259"/>
      <c r="B32" s="314" t="s">
        <v>72</v>
      </c>
      <c r="C32" s="261"/>
      <c r="D32" s="317">
        <v>1568</v>
      </c>
      <c r="E32" s="312">
        <v>802</v>
      </c>
      <c r="F32" s="312">
        <v>766</v>
      </c>
      <c r="G32" s="312">
        <v>1459</v>
      </c>
      <c r="H32" s="312">
        <v>745</v>
      </c>
      <c r="I32" s="312">
        <v>714</v>
      </c>
      <c r="J32" s="312">
        <v>1396</v>
      </c>
      <c r="K32" s="312">
        <v>709</v>
      </c>
      <c r="L32" s="312">
        <v>687</v>
      </c>
      <c r="M32" s="312">
        <v>27</v>
      </c>
      <c r="N32" s="312">
        <v>11</v>
      </c>
      <c r="O32" s="312">
        <v>16</v>
      </c>
      <c r="P32" s="315">
        <v>0</v>
      </c>
      <c r="Q32" s="315">
        <v>0</v>
      </c>
      <c r="R32" s="315">
        <v>0</v>
      </c>
      <c r="S32" s="315">
        <v>0</v>
      </c>
      <c r="T32" s="315">
        <v>0</v>
      </c>
      <c r="U32" s="315">
        <v>0</v>
      </c>
      <c r="V32" s="312">
        <v>11</v>
      </c>
      <c r="W32" s="312">
        <v>8</v>
      </c>
      <c r="X32" s="312">
        <v>3</v>
      </c>
      <c r="Y32" s="312">
        <v>25</v>
      </c>
      <c r="Z32" s="312">
        <v>17</v>
      </c>
      <c r="AA32" s="312">
        <v>8</v>
      </c>
      <c r="AB32" s="316">
        <v>93</v>
      </c>
      <c r="AC32" s="316">
        <v>92.9</v>
      </c>
      <c r="AD32" s="316">
        <v>93.2</v>
      </c>
      <c r="AE32" s="258"/>
    </row>
    <row r="33" spans="1:34" ht="18.95" customHeight="1">
      <c r="A33" s="259"/>
      <c r="B33" s="314" t="s">
        <v>73</v>
      </c>
      <c r="C33" s="261"/>
      <c r="D33" s="317">
        <v>333</v>
      </c>
      <c r="E33" s="312">
        <v>172</v>
      </c>
      <c r="F33" s="312">
        <v>161</v>
      </c>
      <c r="G33" s="312">
        <v>307</v>
      </c>
      <c r="H33" s="312">
        <v>159</v>
      </c>
      <c r="I33" s="312">
        <v>148</v>
      </c>
      <c r="J33" s="312">
        <v>301</v>
      </c>
      <c r="K33" s="312">
        <v>158</v>
      </c>
      <c r="L33" s="312">
        <v>143</v>
      </c>
      <c r="M33" s="312">
        <v>3</v>
      </c>
      <c r="N33" s="312">
        <v>1</v>
      </c>
      <c r="O33" s="312">
        <v>2</v>
      </c>
      <c r="P33" s="315">
        <v>0</v>
      </c>
      <c r="Q33" s="315">
        <v>0</v>
      </c>
      <c r="R33" s="315">
        <v>0</v>
      </c>
      <c r="S33" s="315">
        <v>0</v>
      </c>
      <c r="T33" s="315">
        <v>0</v>
      </c>
      <c r="U33" s="315">
        <v>0</v>
      </c>
      <c r="V33" s="312">
        <v>2</v>
      </c>
      <c r="W33" s="312">
        <v>0</v>
      </c>
      <c r="X33" s="312">
        <v>2</v>
      </c>
      <c r="Y33" s="312">
        <v>1</v>
      </c>
      <c r="Z33" s="312">
        <v>0</v>
      </c>
      <c r="AA33" s="312">
        <v>1</v>
      </c>
      <c r="AB33" s="316">
        <v>92.2</v>
      </c>
      <c r="AC33" s="316">
        <v>92.4</v>
      </c>
      <c r="AD33" s="316">
        <v>91.9</v>
      </c>
      <c r="AE33" s="258"/>
    </row>
    <row r="34" spans="1:34" ht="18.95" customHeight="1">
      <c r="A34" s="259"/>
      <c r="B34" s="314" t="s">
        <v>74</v>
      </c>
      <c r="C34" s="261"/>
      <c r="D34" s="317">
        <v>933</v>
      </c>
      <c r="E34" s="312">
        <v>478</v>
      </c>
      <c r="F34" s="312">
        <v>455</v>
      </c>
      <c r="G34" s="312">
        <v>886</v>
      </c>
      <c r="H34" s="312">
        <v>457</v>
      </c>
      <c r="I34" s="312">
        <v>429</v>
      </c>
      <c r="J34" s="312">
        <v>855</v>
      </c>
      <c r="K34" s="312">
        <v>432</v>
      </c>
      <c r="L34" s="312">
        <v>423</v>
      </c>
      <c r="M34" s="312">
        <v>8</v>
      </c>
      <c r="N34" s="312">
        <v>8</v>
      </c>
      <c r="O34" s="312">
        <v>0</v>
      </c>
      <c r="P34" s="315">
        <v>0</v>
      </c>
      <c r="Q34" s="315">
        <v>0</v>
      </c>
      <c r="R34" s="315">
        <v>0</v>
      </c>
      <c r="S34" s="315">
        <v>0</v>
      </c>
      <c r="T34" s="315">
        <v>0</v>
      </c>
      <c r="U34" s="315">
        <v>0</v>
      </c>
      <c r="V34" s="312">
        <v>7</v>
      </c>
      <c r="W34" s="312">
        <v>7</v>
      </c>
      <c r="X34" s="312">
        <v>0</v>
      </c>
      <c r="Y34" s="312">
        <v>16</v>
      </c>
      <c r="Z34" s="312">
        <v>10</v>
      </c>
      <c r="AA34" s="312">
        <v>6</v>
      </c>
      <c r="AB34" s="316">
        <v>95</v>
      </c>
      <c r="AC34" s="316">
        <v>95.6</v>
      </c>
      <c r="AD34" s="316">
        <v>94.3</v>
      </c>
      <c r="AE34" s="258"/>
    </row>
    <row r="35" spans="1:34" ht="18.95" customHeight="1">
      <c r="A35" s="259"/>
      <c r="B35" s="314" t="s">
        <v>75</v>
      </c>
      <c r="C35" s="261"/>
      <c r="D35" s="317">
        <v>183</v>
      </c>
      <c r="E35" s="312">
        <v>91</v>
      </c>
      <c r="F35" s="312">
        <v>92</v>
      </c>
      <c r="G35" s="312">
        <v>171</v>
      </c>
      <c r="H35" s="312">
        <v>86</v>
      </c>
      <c r="I35" s="312">
        <v>85</v>
      </c>
      <c r="J35" s="312">
        <v>162</v>
      </c>
      <c r="K35" s="312">
        <v>82</v>
      </c>
      <c r="L35" s="312">
        <v>80</v>
      </c>
      <c r="M35" s="312">
        <v>2</v>
      </c>
      <c r="N35" s="312">
        <v>1</v>
      </c>
      <c r="O35" s="312">
        <v>1</v>
      </c>
      <c r="P35" s="315">
        <v>0</v>
      </c>
      <c r="Q35" s="315">
        <v>0</v>
      </c>
      <c r="R35" s="315">
        <v>0</v>
      </c>
      <c r="S35" s="315">
        <v>0</v>
      </c>
      <c r="T35" s="315">
        <v>0</v>
      </c>
      <c r="U35" s="315">
        <v>0</v>
      </c>
      <c r="V35" s="312">
        <v>2</v>
      </c>
      <c r="W35" s="312">
        <v>1</v>
      </c>
      <c r="X35" s="312">
        <v>1</v>
      </c>
      <c r="Y35" s="312">
        <v>5</v>
      </c>
      <c r="Z35" s="312">
        <v>2</v>
      </c>
      <c r="AA35" s="312">
        <v>3</v>
      </c>
      <c r="AB35" s="316">
        <v>93.4</v>
      </c>
      <c r="AC35" s="316">
        <v>94.5</v>
      </c>
      <c r="AD35" s="316">
        <v>92.4</v>
      </c>
      <c r="AE35" s="258"/>
    </row>
    <row r="36" spans="1:34" ht="18.95" customHeight="1">
      <c r="A36" s="259"/>
      <c r="B36" s="314" t="s">
        <v>76</v>
      </c>
      <c r="C36" s="261"/>
      <c r="D36" s="317">
        <v>174</v>
      </c>
      <c r="E36" s="312">
        <v>90</v>
      </c>
      <c r="F36" s="312">
        <v>84</v>
      </c>
      <c r="G36" s="312">
        <v>161</v>
      </c>
      <c r="H36" s="312">
        <v>83</v>
      </c>
      <c r="I36" s="312">
        <v>78</v>
      </c>
      <c r="J36" s="312">
        <v>157</v>
      </c>
      <c r="K36" s="312">
        <v>80</v>
      </c>
      <c r="L36" s="312">
        <v>77</v>
      </c>
      <c r="M36" s="312">
        <v>2</v>
      </c>
      <c r="N36" s="312">
        <v>2</v>
      </c>
      <c r="O36" s="312">
        <v>0</v>
      </c>
      <c r="P36" s="315">
        <v>0</v>
      </c>
      <c r="Q36" s="315">
        <v>0</v>
      </c>
      <c r="R36" s="315">
        <v>0</v>
      </c>
      <c r="S36" s="315">
        <v>0</v>
      </c>
      <c r="T36" s="315">
        <v>0</v>
      </c>
      <c r="U36" s="315">
        <v>0</v>
      </c>
      <c r="V36" s="312">
        <v>1</v>
      </c>
      <c r="W36" s="312">
        <v>0</v>
      </c>
      <c r="X36" s="312">
        <v>1</v>
      </c>
      <c r="Y36" s="312">
        <v>1</v>
      </c>
      <c r="Z36" s="312">
        <v>1</v>
      </c>
      <c r="AA36" s="312">
        <v>0</v>
      </c>
      <c r="AB36" s="316">
        <v>92.5</v>
      </c>
      <c r="AC36" s="316">
        <v>92.2</v>
      </c>
      <c r="AD36" s="316">
        <v>92.9</v>
      </c>
      <c r="AE36" s="258"/>
      <c r="AF36" s="318"/>
      <c r="AG36" s="318"/>
      <c r="AH36" s="318"/>
    </row>
    <row r="37" spans="1:34" ht="18.95" customHeight="1">
      <c r="A37" s="259"/>
      <c r="B37" s="314" t="s">
        <v>77</v>
      </c>
      <c r="C37" s="261"/>
      <c r="D37" s="317">
        <v>365</v>
      </c>
      <c r="E37" s="312">
        <v>172</v>
      </c>
      <c r="F37" s="312">
        <v>193</v>
      </c>
      <c r="G37" s="312">
        <v>362</v>
      </c>
      <c r="H37" s="312">
        <v>171</v>
      </c>
      <c r="I37" s="312">
        <v>191</v>
      </c>
      <c r="J37" s="312">
        <v>353</v>
      </c>
      <c r="K37" s="312">
        <v>166</v>
      </c>
      <c r="L37" s="312">
        <v>187</v>
      </c>
      <c r="M37" s="312">
        <v>1</v>
      </c>
      <c r="N37" s="312">
        <v>0</v>
      </c>
      <c r="O37" s="312">
        <v>1</v>
      </c>
      <c r="P37" s="315">
        <v>0</v>
      </c>
      <c r="Q37" s="315">
        <v>0</v>
      </c>
      <c r="R37" s="315">
        <v>0</v>
      </c>
      <c r="S37" s="315">
        <v>0</v>
      </c>
      <c r="T37" s="315">
        <v>0</v>
      </c>
      <c r="U37" s="315">
        <v>0</v>
      </c>
      <c r="V37" s="312">
        <v>3</v>
      </c>
      <c r="W37" s="312">
        <v>2</v>
      </c>
      <c r="X37" s="312">
        <v>1</v>
      </c>
      <c r="Y37" s="312">
        <v>5</v>
      </c>
      <c r="Z37" s="312">
        <v>3</v>
      </c>
      <c r="AA37" s="312">
        <v>2</v>
      </c>
      <c r="AB37" s="316">
        <v>99.2</v>
      </c>
      <c r="AC37" s="316">
        <v>99.4</v>
      </c>
      <c r="AD37" s="316">
        <v>99</v>
      </c>
      <c r="AE37" s="258"/>
    </row>
    <row r="38" spans="1:34" s="296" customFormat="1" ht="18.95" customHeight="1">
      <c r="A38" s="282"/>
      <c r="B38" s="308" t="s">
        <v>149</v>
      </c>
      <c r="C38" s="308"/>
      <c r="D38" s="292">
        <v>5591</v>
      </c>
      <c r="E38" s="293">
        <v>2876</v>
      </c>
      <c r="F38" s="293">
        <v>2715</v>
      </c>
      <c r="G38" s="293">
        <v>5221</v>
      </c>
      <c r="H38" s="293">
        <v>2689</v>
      </c>
      <c r="I38" s="293">
        <v>2532</v>
      </c>
      <c r="J38" s="293">
        <v>5027</v>
      </c>
      <c r="K38" s="293">
        <v>2565</v>
      </c>
      <c r="L38" s="293">
        <v>2462</v>
      </c>
      <c r="M38" s="293">
        <v>69</v>
      </c>
      <c r="N38" s="293">
        <v>44</v>
      </c>
      <c r="O38" s="293">
        <v>25</v>
      </c>
      <c r="P38" s="293">
        <v>0</v>
      </c>
      <c r="Q38" s="293">
        <v>0</v>
      </c>
      <c r="R38" s="293">
        <v>0</v>
      </c>
      <c r="S38" s="293">
        <v>0</v>
      </c>
      <c r="T38" s="293">
        <v>0</v>
      </c>
      <c r="U38" s="293">
        <v>0</v>
      </c>
      <c r="V38" s="293">
        <v>43</v>
      </c>
      <c r="W38" s="293">
        <v>25</v>
      </c>
      <c r="X38" s="293">
        <v>18</v>
      </c>
      <c r="Y38" s="293">
        <v>82</v>
      </c>
      <c r="Z38" s="293">
        <v>55</v>
      </c>
      <c r="AA38" s="293">
        <v>27</v>
      </c>
      <c r="AB38" s="294">
        <v>93.4</v>
      </c>
      <c r="AC38" s="294">
        <v>93.5</v>
      </c>
      <c r="AD38" s="294">
        <v>93.3</v>
      </c>
      <c r="AE38" s="295"/>
    </row>
    <row r="39" spans="1:34" ht="18.95" customHeight="1">
      <c r="A39" s="259"/>
      <c r="B39" s="283"/>
      <c r="C39" s="283"/>
      <c r="D39" s="311"/>
      <c r="E39" s="312"/>
      <c r="F39" s="312"/>
      <c r="G39" s="312"/>
      <c r="H39" s="312"/>
      <c r="I39" s="312"/>
      <c r="J39" s="312"/>
      <c r="K39" s="312"/>
      <c r="L39" s="312"/>
      <c r="M39" s="312"/>
      <c r="N39" s="312"/>
      <c r="O39" s="312"/>
      <c r="P39" s="312"/>
      <c r="Q39" s="312"/>
      <c r="R39" s="312"/>
      <c r="S39" s="312"/>
      <c r="T39" s="312"/>
      <c r="U39" s="312"/>
      <c r="V39" s="312"/>
      <c r="W39" s="312"/>
      <c r="X39" s="312"/>
      <c r="Y39" s="312"/>
      <c r="Z39" s="312"/>
      <c r="AA39" s="312"/>
      <c r="AB39" s="313"/>
      <c r="AC39" s="313"/>
      <c r="AD39" s="313"/>
      <c r="AE39" s="258"/>
    </row>
    <row r="40" spans="1:34" ht="18.95" customHeight="1">
      <c r="A40" s="259"/>
      <c r="B40" s="314" t="s">
        <v>80</v>
      </c>
      <c r="C40" s="261"/>
      <c r="D40" s="317">
        <v>1141</v>
      </c>
      <c r="E40" s="312">
        <v>596</v>
      </c>
      <c r="F40" s="312">
        <v>545</v>
      </c>
      <c r="G40" s="312">
        <v>1074</v>
      </c>
      <c r="H40" s="312">
        <v>563</v>
      </c>
      <c r="I40" s="312">
        <v>511</v>
      </c>
      <c r="J40" s="312">
        <v>1031</v>
      </c>
      <c r="K40" s="312">
        <v>536</v>
      </c>
      <c r="L40" s="312">
        <v>495</v>
      </c>
      <c r="M40" s="312">
        <v>22</v>
      </c>
      <c r="N40" s="312">
        <v>14</v>
      </c>
      <c r="O40" s="312">
        <v>8</v>
      </c>
      <c r="P40" s="315">
        <v>0</v>
      </c>
      <c r="Q40" s="315">
        <v>0</v>
      </c>
      <c r="R40" s="315">
        <v>0</v>
      </c>
      <c r="S40" s="315">
        <v>0</v>
      </c>
      <c r="T40" s="315">
        <v>0</v>
      </c>
      <c r="U40" s="315">
        <v>0</v>
      </c>
      <c r="V40" s="312">
        <v>9</v>
      </c>
      <c r="W40" s="312">
        <v>6</v>
      </c>
      <c r="X40" s="312">
        <v>3</v>
      </c>
      <c r="Y40" s="312">
        <v>12</v>
      </c>
      <c r="Z40" s="312">
        <v>7</v>
      </c>
      <c r="AA40" s="312">
        <v>5</v>
      </c>
      <c r="AB40" s="316">
        <v>94.1</v>
      </c>
      <c r="AC40" s="316">
        <v>94.5</v>
      </c>
      <c r="AD40" s="316">
        <v>93.8</v>
      </c>
      <c r="AE40" s="258"/>
    </row>
    <row r="41" spans="1:34" ht="18.95" customHeight="1">
      <c r="A41" s="259"/>
      <c r="B41" s="314" t="s">
        <v>81</v>
      </c>
      <c r="C41" s="261"/>
      <c r="D41" s="317">
        <v>2908</v>
      </c>
      <c r="E41" s="312">
        <v>1513</v>
      </c>
      <c r="F41" s="312">
        <v>1395</v>
      </c>
      <c r="G41" s="312">
        <v>2738</v>
      </c>
      <c r="H41" s="312">
        <v>1435</v>
      </c>
      <c r="I41" s="312">
        <v>1303</v>
      </c>
      <c r="J41" s="312">
        <v>2645</v>
      </c>
      <c r="K41" s="312">
        <v>1376</v>
      </c>
      <c r="L41" s="312">
        <v>1269</v>
      </c>
      <c r="M41" s="312">
        <v>31</v>
      </c>
      <c r="N41" s="312">
        <v>19</v>
      </c>
      <c r="O41" s="312">
        <v>12</v>
      </c>
      <c r="P41" s="315">
        <v>4</v>
      </c>
      <c r="Q41" s="315">
        <v>2</v>
      </c>
      <c r="R41" s="315">
        <v>2</v>
      </c>
      <c r="S41" s="315">
        <v>0</v>
      </c>
      <c r="T41" s="315">
        <v>0</v>
      </c>
      <c r="U41" s="315">
        <v>0</v>
      </c>
      <c r="V41" s="312">
        <v>27</v>
      </c>
      <c r="W41" s="312">
        <v>20</v>
      </c>
      <c r="X41" s="312">
        <v>7</v>
      </c>
      <c r="Y41" s="312">
        <v>31</v>
      </c>
      <c r="Z41" s="312">
        <v>18</v>
      </c>
      <c r="AA41" s="312">
        <v>13</v>
      </c>
      <c r="AB41" s="316">
        <v>94.2</v>
      </c>
      <c r="AC41" s="316">
        <v>94.8</v>
      </c>
      <c r="AD41" s="316">
        <v>93.4</v>
      </c>
      <c r="AE41" s="258"/>
    </row>
    <row r="42" spans="1:34" ht="18.95" customHeight="1">
      <c r="A42" s="259"/>
      <c r="B42" s="314" t="s">
        <v>150</v>
      </c>
      <c r="C42" s="261"/>
      <c r="D42" s="317">
        <v>78</v>
      </c>
      <c r="E42" s="312">
        <v>36</v>
      </c>
      <c r="F42" s="312">
        <v>42</v>
      </c>
      <c r="G42" s="312">
        <v>75</v>
      </c>
      <c r="H42" s="312">
        <v>33</v>
      </c>
      <c r="I42" s="312">
        <v>42</v>
      </c>
      <c r="J42" s="312">
        <v>75</v>
      </c>
      <c r="K42" s="312">
        <v>33</v>
      </c>
      <c r="L42" s="312">
        <v>42</v>
      </c>
      <c r="M42" s="312">
        <v>0</v>
      </c>
      <c r="N42" s="312">
        <v>0</v>
      </c>
      <c r="O42" s="312">
        <v>0</v>
      </c>
      <c r="P42" s="315">
        <v>0</v>
      </c>
      <c r="Q42" s="315">
        <v>0</v>
      </c>
      <c r="R42" s="315">
        <v>0</v>
      </c>
      <c r="S42" s="315">
        <v>0</v>
      </c>
      <c r="T42" s="315">
        <v>0</v>
      </c>
      <c r="U42" s="315">
        <v>0</v>
      </c>
      <c r="V42" s="312">
        <v>0</v>
      </c>
      <c r="W42" s="312">
        <v>0</v>
      </c>
      <c r="X42" s="312">
        <v>0</v>
      </c>
      <c r="Y42" s="312">
        <v>0</v>
      </c>
      <c r="Z42" s="312">
        <v>0</v>
      </c>
      <c r="AA42" s="312">
        <v>0</v>
      </c>
      <c r="AB42" s="316">
        <v>96.2</v>
      </c>
      <c r="AC42" s="316">
        <v>91.7</v>
      </c>
      <c r="AD42" s="316">
        <v>100</v>
      </c>
      <c r="AE42" s="258"/>
    </row>
    <row r="43" spans="1:34" ht="18.95" customHeight="1">
      <c r="A43" s="259"/>
      <c r="B43" s="314" t="s">
        <v>83</v>
      </c>
      <c r="C43" s="261"/>
      <c r="D43" s="317">
        <v>13</v>
      </c>
      <c r="E43" s="312">
        <v>6</v>
      </c>
      <c r="F43" s="312">
        <v>7</v>
      </c>
      <c r="G43" s="312">
        <v>13</v>
      </c>
      <c r="H43" s="312">
        <v>6</v>
      </c>
      <c r="I43" s="312">
        <v>7</v>
      </c>
      <c r="J43" s="312">
        <v>10</v>
      </c>
      <c r="K43" s="312">
        <v>6</v>
      </c>
      <c r="L43" s="312">
        <v>4</v>
      </c>
      <c r="M43" s="312">
        <v>2</v>
      </c>
      <c r="N43" s="312">
        <v>0</v>
      </c>
      <c r="O43" s="312">
        <v>2</v>
      </c>
      <c r="P43" s="315">
        <v>0</v>
      </c>
      <c r="Q43" s="315">
        <v>0</v>
      </c>
      <c r="R43" s="315">
        <v>0</v>
      </c>
      <c r="S43" s="315">
        <v>0</v>
      </c>
      <c r="T43" s="315">
        <v>0</v>
      </c>
      <c r="U43" s="315">
        <v>0</v>
      </c>
      <c r="V43" s="312">
        <v>0</v>
      </c>
      <c r="W43" s="312">
        <v>0</v>
      </c>
      <c r="X43" s="312">
        <v>0</v>
      </c>
      <c r="Y43" s="312">
        <v>1</v>
      </c>
      <c r="Z43" s="312">
        <v>0</v>
      </c>
      <c r="AA43" s="312">
        <v>1</v>
      </c>
      <c r="AB43" s="316">
        <v>100</v>
      </c>
      <c r="AC43" s="316">
        <v>100</v>
      </c>
      <c r="AD43" s="316">
        <v>100</v>
      </c>
      <c r="AE43" s="258"/>
    </row>
    <row r="44" spans="1:34" ht="18.95" customHeight="1">
      <c r="A44" s="259"/>
      <c r="B44" s="314" t="s">
        <v>84</v>
      </c>
      <c r="C44" s="261"/>
      <c r="D44" s="317">
        <v>5</v>
      </c>
      <c r="E44" s="312">
        <v>2</v>
      </c>
      <c r="F44" s="312">
        <v>3</v>
      </c>
      <c r="G44" s="312">
        <v>5</v>
      </c>
      <c r="H44" s="312">
        <v>2</v>
      </c>
      <c r="I44" s="312">
        <v>3</v>
      </c>
      <c r="J44" s="312">
        <v>5</v>
      </c>
      <c r="K44" s="312">
        <v>2</v>
      </c>
      <c r="L44" s="312">
        <v>3</v>
      </c>
      <c r="M44" s="312">
        <v>0</v>
      </c>
      <c r="N44" s="312">
        <v>0</v>
      </c>
      <c r="O44" s="312">
        <v>0</v>
      </c>
      <c r="P44" s="315">
        <v>0</v>
      </c>
      <c r="Q44" s="315">
        <v>0</v>
      </c>
      <c r="R44" s="315">
        <v>0</v>
      </c>
      <c r="S44" s="315">
        <v>0</v>
      </c>
      <c r="T44" s="315">
        <v>0</v>
      </c>
      <c r="U44" s="315">
        <v>0</v>
      </c>
      <c r="V44" s="312">
        <v>0</v>
      </c>
      <c r="W44" s="312">
        <v>0</v>
      </c>
      <c r="X44" s="312">
        <v>0</v>
      </c>
      <c r="Y44" s="312">
        <v>0</v>
      </c>
      <c r="Z44" s="312">
        <v>0</v>
      </c>
      <c r="AA44" s="312">
        <v>0</v>
      </c>
      <c r="AB44" s="316">
        <v>100</v>
      </c>
      <c r="AC44" s="316">
        <v>100</v>
      </c>
      <c r="AD44" s="316">
        <v>100</v>
      </c>
      <c r="AE44" s="258"/>
    </row>
    <row r="45" spans="1:34" s="296" customFormat="1" ht="18.95" customHeight="1">
      <c r="A45" s="282"/>
      <c r="B45" s="308" t="s">
        <v>151</v>
      </c>
      <c r="C45" s="308"/>
      <c r="D45" s="292">
        <v>4145</v>
      </c>
      <c r="E45" s="293">
        <v>2153</v>
      </c>
      <c r="F45" s="293">
        <v>1992</v>
      </c>
      <c r="G45" s="293">
        <v>3905</v>
      </c>
      <c r="H45" s="293">
        <v>2039</v>
      </c>
      <c r="I45" s="293">
        <v>1866</v>
      </c>
      <c r="J45" s="293">
        <v>3766</v>
      </c>
      <c r="K45" s="293">
        <v>1953</v>
      </c>
      <c r="L45" s="293">
        <v>1813</v>
      </c>
      <c r="M45" s="293">
        <v>55</v>
      </c>
      <c r="N45" s="293">
        <v>33</v>
      </c>
      <c r="O45" s="293">
        <v>22</v>
      </c>
      <c r="P45" s="293">
        <v>4</v>
      </c>
      <c r="Q45" s="293">
        <v>2</v>
      </c>
      <c r="R45" s="293">
        <v>2</v>
      </c>
      <c r="S45" s="293">
        <v>0</v>
      </c>
      <c r="T45" s="293">
        <v>0</v>
      </c>
      <c r="U45" s="293">
        <v>0</v>
      </c>
      <c r="V45" s="293">
        <v>36</v>
      </c>
      <c r="W45" s="293">
        <v>26</v>
      </c>
      <c r="X45" s="293">
        <v>10</v>
      </c>
      <c r="Y45" s="293">
        <v>44</v>
      </c>
      <c r="Z45" s="293">
        <v>25</v>
      </c>
      <c r="AA45" s="293">
        <v>19</v>
      </c>
      <c r="AB45" s="294">
        <v>94.2</v>
      </c>
      <c r="AC45" s="294">
        <v>94.7</v>
      </c>
      <c r="AD45" s="294">
        <v>93.7</v>
      </c>
      <c r="AE45" s="295"/>
    </row>
    <row r="46" spans="1:34" ht="18.95" customHeight="1">
      <c r="A46" s="259"/>
      <c r="B46" s="283"/>
      <c r="C46" s="283"/>
      <c r="D46" s="311"/>
      <c r="E46" s="312"/>
      <c r="F46" s="312"/>
      <c r="G46" s="312"/>
      <c r="H46" s="312"/>
      <c r="I46" s="312"/>
      <c r="J46" s="312"/>
      <c r="K46" s="312"/>
      <c r="L46" s="312"/>
      <c r="M46" s="312"/>
      <c r="N46" s="312"/>
      <c r="O46" s="312"/>
      <c r="P46" s="312"/>
      <c r="Q46" s="312"/>
      <c r="R46" s="312"/>
      <c r="S46" s="312"/>
      <c r="T46" s="312"/>
      <c r="U46" s="312"/>
      <c r="V46" s="312"/>
      <c r="W46" s="312"/>
      <c r="X46" s="312"/>
      <c r="Y46" s="312"/>
      <c r="Z46" s="312"/>
      <c r="AA46" s="312"/>
      <c r="AB46" s="313"/>
      <c r="AC46" s="313"/>
      <c r="AD46" s="313"/>
      <c r="AE46" s="258"/>
    </row>
    <row r="47" spans="1:34" ht="18.95" customHeight="1">
      <c r="A47" s="259"/>
      <c r="B47" s="314" t="s">
        <v>152</v>
      </c>
      <c r="C47" s="261"/>
      <c r="D47" s="317">
        <v>732</v>
      </c>
      <c r="E47" s="312">
        <v>380</v>
      </c>
      <c r="F47" s="312">
        <v>352</v>
      </c>
      <c r="G47" s="312">
        <v>714</v>
      </c>
      <c r="H47" s="312">
        <v>370</v>
      </c>
      <c r="I47" s="312">
        <v>344</v>
      </c>
      <c r="J47" s="312">
        <v>691</v>
      </c>
      <c r="K47" s="312">
        <v>354</v>
      </c>
      <c r="L47" s="312">
        <v>337</v>
      </c>
      <c r="M47" s="312">
        <v>10</v>
      </c>
      <c r="N47" s="312">
        <v>6</v>
      </c>
      <c r="O47" s="312">
        <v>4</v>
      </c>
      <c r="P47" s="315">
        <v>0</v>
      </c>
      <c r="Q47" s="315">
        <v>0</v>
      </c>
      <c r="R47" s="315">
        <v>0</v>
      </c>
      <c r="S47" s="315">
        <v>0</v>
      </c>
      <c r="T47" s="315">
        <v>0</v>
      </c>
      <c r="U47" s="315">
        <v>0</v>
      </c>
      <c r="V47" s="312">
        <v>6</v>
      </c>
      <c r="W47" s="312">
        <v>5</v>
      </c>
      <c r="X47" s="312">
        <v>1</v>
      </c>
      <c r="Y47" s="312">
        <v>7</v>
      </c>
      <c r="Z47" s="312">
        <v>5</v>
      </c>
      <c r="AA47" s="312">
        <v>2</v>
      </c>
      <c r="AB47" s="316">
        <v>97.5</v>
      </c>
      <c r="AC47" s="316">
        <v>97.4</v>
      </c>
      <c r="AD47" s="316">
        <v>97.7</v>
      </c>
      <c r="AE47" s="258"/>
    </row>
    <row r="48" spans="1:34" ht="18.95" customHeight="1">
      <c r="A48" s="259"/>
      <c r="B48" s="314" t="s">
        <v>88</v>
      </c>
      <c r="C48" s="261"/>
      <c r="D48" s="317">
        <v>635</v>
      </c>
      <c r="E48" s="312">
        <v>323</v>
      </c>
      <c r="F48" s="312">
        <v>312</v>
      </c>
      <c r="G48" s="312">
        <v>602</v>
      </c>
      <c r="H48" s="312">
        <v>308</v>
      </c>
      <c r="I48" s="312">
        <v>294</v>
      </c>
      <c r="J48" s="312">
        <v>578</v>
      </c>
      <c r="K48" s="312">
        <v>294</v>
      </c>
      <c r="L48" s="312">
        <v>284</v>
      </c>
      <c r="M48" s="312">
        <v>4</v>
      </c>
      <c r="N48" s="312">
        <v>2</v>
      </c>
      <c r="O48" s="312">
        <v>2</v>
      </c>
      <c r="P48" s="315">
        <v>0</v>
      </c>
      <c r="Q48" s="315">
        <v>0</v>
      </c>
      <c r="R48" s="315">
        <v>0</v>
      </c>
      <c r="S48" s="315">
        <v>0</v>
      </c>
      <c r="T48" s="315">
        <v>0</v>
      </c>
      <c r="U48" s="315">
        <v>0</v>
      </c>
      <c r="V48" s="312">
        <v>7</v>
      </c>
      <c r="W48" s="312">
        <v>4</v>
      </c>
      <c r="X48" s="312">
        <v>3</v>
      </c>
      <c r="Y48" s="312">
        <v>13</v>
      </c>
      <c r="Z48" s="312">
        <v>8</v>
      </c>
      <c r="AA48" s="312">
        <v>5</v>
      </c>
      <c r="AB48" s="316">
        <v>94.8</v>
      </c>
      <c r="AC48" s="316">
        <v>95.4</v>
      </c>
      <c r="AD48" s="316">
        <v>94.2</v>
      </c>
      <c r="AE48" s="258"/>
    </row>
    <row r="49" spans="1:31" ht="18.95" customHeight="1">
      <c r="A49" s="259"/>
      <c r="B49" s="314" t="s">
        <v>153</v>
      </c>
      <c r="C49" s="261"/>
      <c r="D49" s="317">
        <v>434</v>
      </c>
      <c r="E49" s="312">
        <v>229</v>
      </c>
      <c r="F49" s="312">
        <v>205</v>
      </c>
      <c r="G49" s="312">
        <v>416</v>
      </c>
      <c r="H49" s="312">
        <v>218</v>
      </c>
      <c r="I49" s="312">
        <v>198</v>
      </c>
      <c r="J49" s="312">
        <v>409</v>
      </c>
      <c r="K49" s="312">
        <v>212</v>
      </c>
      <c r="L49" s="312">
        <v>197</v>
      </c>
      <c r="M49" s="312">
        <v>0</v>
      </c>
      <c r="N49" s="312">
        <v>0</v>
      </c>
      <c r="O49" s="312">
        <v>0</v>
      </c>
      <c r="P49" s="315">
        <v>0</v>
      </c>
      <c r="Q49" s="315">
        <v>0</v>
      </c>
      <c r="R49" s="315">
        <v>0</v>
      </c>
      <c r="S49" s="315">
        <v>0</v>
      </c>
      <c r="T49" s="315">
        <v>0</v>
      </c>
      <c r="U49" s="315">
        <v>0</v>
      </c>
      <c r="V49" s="312">
        <v>1</v>
      </c>
      <c r="W49" s="312">
        <v>1</v>
      </c>
      <c r="X49" s="312">
        <v>0</v>
      </c>
      <c r="Y49" s="312">
        <v>6</v>
      </c>
      <c r="Z49" s="312">
        <v>5</v>
      </c>
      <c r="AA49" s="312">
        <v>1</v>
      </c>
      <c r="AB49" s="316">
        <v>95.9</v>
      </c>
      <c r="AC49" s="316">
        <v>95.2</v>
      </c>
      <c r="AD49" s="316">
        <v>96.6</v>
      </c>
      <c r="AE49" s="258"/>
    </row>
    <row r="50" spans="1:31" ht="18.95" customHeight="1">
      <c r="A50" s="259"/>
      <c r="B50" s="314" t="s">
        <v>90</v>
      </c>
      <c r="C50" s="261"/>
      <c r="D50" s="317">
        <v>201</v>
      </c>
      <c r="E50" s="312">
        <v>116</v>
      </c>
      <c r="F50" s="312">
        <v>85</v>
      </c>
      <c r="G50" s="312">
        <v>186</v>
      </c>
      <c r="H50" s="312">
        <v>105</v>
      </c>
      <c r="I50" s="312">
        <v>81</v>
      </c>
      <c r="J50" s="312">
        <v>181</v>
      </c>
      <c r="K50" s="312">
        <v>103</v>
      </c>
      <c r="L50" s="312">
        <v>78</v>
      </c>
      <c r="M50" s="312">
        <v>1</v>
      </c>
      <c r="N50" s="312">
        <v>0</v>
      </c>
      <c r="O50" s="312">
        <v>1</v>
      </c>
      <c r="P50" s="315">
        <v>0</v>
      </c>
      <c r="Q50" s="315">
        <v>0</v>
      </c>
      <c r="R50" s="315">
        <v>0</v>
      </c>
      <c r="S50" s="315">
        <v>0</v>
      </c>
      <c r="T50" s="315">
        <v>0</v>
      </c>
      <c r="U50" s="315">
        <v>0</v>
      </c>
      <c r="V50" s="312">
        <v>1</v>
      </c>
      <c r="W50" s="312">
        <v>1</v>
      </c>
      <c r="X50" s="312">
        <v>0</v>
      </c>
      <c r="Y50" s="312">
        <v>3</v>
      </c>
      <c r="Z50" s="312">
        <v>1</v>
      </c>
      <c r="AA50" s="312">
        <v>2</v>
      </c>
      <c r="AB50" s="316">
        <v>92.5</v>
      </c>
      <c r="AC50" s="316">
        <v>90.5</v>
      </c>
      <c r="AD50" s="316">
        <v>95.3</v>
      </c>
      <c r="AE50" s="258"/>
    </row>
    <row r="51" spans="1:31" ht="18.95" customHeight="1">
      <c r="A51" s="259"/>
      <c r="B51" s="314" t="s">
        <v>91</v>
      </c>
      <c r="C51" s="261"/>
      <c r="D51" s="317">
        <v>484</v>
      </c>
      <c r="E51" s="312">
        <v>246</v>
      </c>
      <c r="F51" s="312">
        <v>238</v>
      </c>
      <c r="G51" s="312">
        <v>463</v>
      </c>
      <c r="H51" s="312">
        <v>236</v>
      </c>
      <c r="I51" s="312">
        <v>227</v>
      </c>
      <c r="J51" s="312">
        <v>444</v>
      </c>
      <c r="K51" s="312">
        <v>222</v>
      </c>
      <c r="L51" s="312">
        <v>222</v>
      </c>
      <c r="M51" s="312">
        <v>3</v>
      </c>
      <c r="N51" s="312">
        <v>1</v>
      </c>
      <c r="O51" s="312">
        <v>2</v>
      </c>
      <c r="P51" s="315">
        <v>0</v>
      </c>
      <c r="Q51" s="315">
        <v>0</v>
      </c>
      <c r="R51" s="315">
        <v>0</v>
      </c>
      <c r="S51" s="315">
        <v>0</v>
      </c>
      <c r="T51" s="315">
        <v>0</v>
      </c>
      <c r="U51" s="315">
        <v>0</v>
      </c>
      <c r="V51" s="312">
        <v>6</v>
      </c>
      <c r="W51" s="312">
        <v>4</v>
      </c>
      <c r="X51" s="312">
        <v>2</v>
      </c>
      <c r="Y51" s="312">
        <v>10</v>
      </c>
      <c r="Z51" s="312">
        <v>9</v>
      </c>
      <c r="AA51" s="312">
        <v>1</v>
      </c>
      <c r="AB51" s="316">
        <v>95.7</v>
      </c>
      <c r="AC51" s="316">
        <v>95.9</v>
      </c>
      <c r="AD51" s="316">
        <v>95.4</v>
      </c>
      <c r="AE51" s="258"/>
    </row>
    <row r="52" spans="1:31" ht="18.95" customHeight="1">
      <c r="A52" s="259"/>
      <c r="B52" s="314" t="s">
        <v>154</v>
      </c>
      <c r="C52" s="261"/>
      <c r="D52" s="317">
        <v>310</v>
      </c>
      <c r="E52" s="312">
        <v>156</v>
      </c>
      <c r="F52" s="312">
        <v>154</v>
      </c>
      <c r="G52" s="312">
        <v>292</v>
      </c>
      <c r="H52" s="312">
        <v>148</v>
      </c>
      <c r="I52" s="312">
        <v>144</v>
      </c>
      <c r="J52" s="312">
        <v>285</v>
      </c>
      <c r="K52" s="312">
        <v>143</v>
      </c>
      <c r="L52" s="312">
        <v>142</v>
      </c>
      <c r="M52" s="312">
        <v>0</v>
      </c>
      <c r="N52" s="312">
        <v>0</v>
      </c>
      <c r="O52" s="312">
        <v>0</v>
      </c>
      <c r="P52" s="315">
        <v>0</v>
      </c>
      <c r="Q52" s="315">
        <v>0</v>
      </c>
      <c r="R52" s="315">
        <v>0</v>
      </c>
      <c r="S52" s="315">
        <v>0</v>
      </c>
      <c r="T52" s="315">
        <v>0</v>
      </c>
      <c r="U52" s="315">
        <v>0</v>
      </c>
      <c r="V52" s="312">
        <v>6</v>
      </c>
      <c r="W52" s="312">
        <v>4</v>
      </c>
      <c r="X52" s="312">
        <v>2</v>
      </c>
      <c r="Y52" s="312">
        <v>1</v>
      </c>
      <c r="Z52" s="312">
        <v>1</v>
      </c>
      <c r="AA52" s="312">
        <v>0</v>
      </c>
      <c r="AB52" s="316">
        <v>94.2</v>
      </c>
      <c r="AC52" s="316">
        <v>94.9</v>
      </c>
      <c r="AD52" s="316">
        <v>93.5</v>
      </c>
      <c r="AE52" s="258"/>
    </row>
    <row r="53" spans="1:31" ht="18.95" customHeight="1">
      <c r="A53" s="259"/>
      <c r="B53" s="314" t="s">
        <v>93</v>
      </c>
      <c r="C53" s="261"/>
      <c r="D53" s="317">
        <v>8</v>
      </c>
      <c r="E53" s="312">
        <v>3</v>
      </c>
      <c r="F53" s="312">
        <v>5</v>
      </c>
      <c r="G53" s="312">
        <v>7</v>
      </c>
      <c r="H53" s="312">
        <v>2</v>
      </c>
      <c r="I53" s="312">
        <v>5</v>
      </c>
      <c r="J53" s="312">
        <v>7</v>
      </c>
      <c r="K53" s="312">
        <v>2</v>
      </c>
      <c r="L53" s="312">
        <v>5</v>
      </c>
      <c r="M53" s="312">
        <v>0</v>
      </c>
      <c r="N53" s="312">
        <v>0</v>
      </c>
      <c r="O53" s="312">
        <v>0</v>
      </c>
      <c r="P53" s="315">
        <v>0</v>
      </c>
      <c r="Q53" s="315">
        <v>0</v>
      </c>
      <c r="R53" s="315">
        <v>0</v>
      </c>
      <c r="S53" s="315">
        <v>0</v>
      </c>
      <c r="T53" s="315">
        <v>0</v>
      </c>
      <c r="U53" s="315">
        <v>0</v>
      </c>
      <c r="V53" s="312">
        <v>0</v>
      </c>
      <c r="W53" s="312">
        <v>0</v>
      </c>
      <c r="X53" s="312">
        <v>0</v>
      </c>
      <c r="Y53" s="312">
        <v>0</v>
      </c>
      <c r="Z53" s="312">
        <v>0</v>
      </c>
      <c r="AA53" s="312">
        <v>0</v>
      </c>
      <c r="AB53" s="316">
        <v>87.5</v>
      </c>
      <c r="AC53" s="316">
        <v>66.7</v>
      </c>
      <c r="AD53" s="316">
        <v>100</v>
      </c>
      <c r="AE53" s="258"/>
    </row>
    <row r="54" spans="1:31" ht="18.95" customHeight="1">
      <c r="A54" s="259"/>
      <c r="B54" s="314" t="s">
        <v>94</v>
      </c>
      <c r="C54" s="261"/>
      <c r="D54" s="317">
        <v>7</v>
      </c>
      <c r="E54" s="312">
        <v>2</v>
      </c>
      <c r="F54" s="312">
        <v>5</v>
      </c>
      <c r="G54" s="312">
        <v>7</v>
      </c>
      <c r="H54" s="312">
        <v>2</v>
      </c>
      <c r="I54" s="312">
        <v>5</v>
      </c>
      <c r="J54" s="312">
        <v>7</v>
      </c>
      <c r="K54" s="312">
        <v>2</v>
      </c>
      <c r="L54" s="312">
        <v>5</v>
      </c>
      <c r="M54" s="312">
        <v>0</v>
      </c>
      <c r="N54" s="312">
        <v>0</v>
      </c>
      <c r="O54" s="312">
        <v>0</v>
      </c>
      <c r="P54" s="315">
        <v>0</v>
      </c>
      <c r="Q54" s="315">
        <v>0</v>
      </c>
      <c r="R54" s="315">
        <v>0</v>
      </c>
      <c r="S54" s="315">
        <v>0</v>
      </c>
      <c r="T54" s="315">
        <v>0</v>
      </c>
      <c r="U54" s="315">
        <v>0</v>
      </c>
      <c r="V54" s="312">
        <v>0</v>
      </c>
      <c r="W54" s="312">
        <v>0</v>
      </c>
      <c r="X54" s="312">
        <v>0</v>
      </c>
      <c r="Y54" s="312">
        <v>0</v>
      </c>
      <c r="Z54" s="312">
        <v>0</v>
      </c>
      <c r="AA54" s="312">
        <v>0</v>
      </c>
      <c r="AB54" s="316">
        <v>100</v>
      </c>
      <c r="AC54" s="316">
        <v>100</v>
      </c>
      <c r="AD54" s="316">
        <v>100</v>
      </c>
      <c r="AE54" s="258"/>
    </row>
    <row r="55" spans="1:31" ht="18.95" customHeight="1">
      <c r="A55" s="259"/>
      <c r="B55" s="314" t="s">
        <v>155</v>
      </c>
      <c r="C55" s="261"/>
      <c r="D55" s="317">
        <v>4</v>
      </c>
      <c r="E55" s="312">
        <v>2</v>
      </c>
      <c r="F55" s="312">
        <v>2</v>
      </c>
      <c r="G55" s="312">
        <v>4</v>
      </c>
      <c r="H55" s="312">
        <v>2</v>
      </c>
      <c r="I55" s="312">
        <v>2</v>
      </c>
      <c r="J55" s="312">
        <v>4</v>
      </c>
      <c r="K55" s="312">
        <v>2</v>
      </c>
      <c r="L55" s="312">
        <v>2</v>
      </c>
      <c r="M55" s="312">
        <v>0</v>
      </c>
      <c r="N55" s="312">
        <v>0</v>
      </c>
      <c r="O55" s="312">
        <v>0</v>
      </c>
      <c r="P55" s="315">
        <v>0</v>
      </c>
      <c r="Q55" s="315">
        <v>0</v>
      </c>
      <c r="R55" s="315">
        <v>0</v>
      </c>
      <c r="S55" s="315">
        <v>0</v>
      </c>
      <c r="T55" s="315">
        <v>0</v>
      </c>
      <c r="U55" s="315">
        <v>0</v>
      </c>
      <c r="V55" s="312">
        <v>0</v>
      </c>
      <c r="W55" s="312">
        <v>0</v>
      </c>
      <c r="X55" s="312">
        <v>0</v>
      </c>
      <c r="Y55" s="312">
        <v>0</v>
      </c>
      <c r="Z55" s="312">
        <v>0</v>
      </c>
      <c r="AA55" s="312">
        <v>0</v>
      </c>
      <c r="AB55" s="316">
        <v>100</v>
      </c>
      <c r="AC55" s="316">
        <v>100</v>
      </c>
      <c r="AD55" s="316">
        <v>100</v>
      </c>
      <c r="AE55" s="258"/>
    </row>
    <row r="56" spans="1:31" ht="18.95" customHeight="1">
      <c r="A56" s="259"/>
      <c r="B56" s="314" t="s">
        <v>96</v>
      </c>
      <c r="C56" s="261"/>
      <c r="D56" s="317">
        <v>2</v>
      </c>
      <c r="E56" s="312">
        <v>0</v>
      </c>
      <c r="F56" s="312">
        <v>2</v>
      </c>
      <c r="G56" s="312">
        <v>2</v>
      </c>
      <c r="H56" s="312">
        <v>0</v>
      </c>
      <c r="I56" s="312">
        <v>2</v>
      </c>
      <c r="J56" s="312">
        <v>2</v>
      </c>
      <c r="K56" s="312">
        <v>0</v>
      </c>
      <c r="L56" s="312">
        <v>2</v>
      </c>
      <c r="M56" s="312">
        <v>0</v>
      </c>
      <c r="N56" s="312">
        <v>0</v>
      </c>
      <c r="O56" s="312">
        <v>0</v>
      </c>
      <c r="P56" s="315">
        <v>0</v>
      </c>
      <c r="Q56" s="315">
        <v>0</v>
      </c>
      <c r="R56" s="315">
        <v>0</v>
      </c>
      <c r="S56" s="315">
        <v>0</v>
      </c>
      <c r="T56" s="315">
        <v>0</v>
      </c>
      <c r="U56" s="315">
        <v>0</v>
      </c>
      <c r="V56" s="312">
        <v>0</v>
      </c>
      <c r="W56" s="312">
        <v>0</v>
      </c>
      <c r="X56" s="312">
        <v>0</v>
      </c>
      <c r="Y56" s="312">
        <v>0</v>
      </c>
      <c r="Z56" s="312">
        <v>0</v>
      </c>
      <c r="AA56" s="312">
        <v>0</v>
      </c>
      <c r="AB56" s="316">
        <v>100</v>
      </c>
      <c r="AC56" s="316">
        <v>0</v>
      </c>
      <c r="AD56" s="316">
        <v>100</v>
      </c>
      <c r="AE56" s="258"/>
    </row>
    <row r="57" spans="1:31" s="296" customFormat="1" ht="18.95" customHeight="1">
      <c r="A57" s="282"/>
      <c r="B57" s="308" t="s">
        <v>156</v>
      </c>
      <c r="C57" s="308"/>
      <c r="D57" s="292">
        <v>2817</v>
      </c>
      <c r="E57" s="293">
        <v>1457</v>
      </c>
      <c r="F57" s="293">
        <v>1360</v>
      </c>
      <c r="G57" s="293">
        <v>2693</v>
      </c>
      <c r="H57" s="293">
        <v>1391</v>
      </c>
      <c r="I57" s="293">
        <v>1302</v>
      </c>
      <c r="J57" s="293">
        <v>2608</v>
      </c>
      <c r="K57" s="293">
        <v>1334</v>
      </c>
      <c r="L57" s="293">
        <v>1274</v>
      </c>
      <c r="M57" s="293">
        <v>18</v>
      </c>
      <c r="N57" s="293">
        <v>9</v>
      </c>
      <c r="O57" s="293">
        <v>9</v>
      </c>
      <c r="P57" s="293">
        <v>0</v>
      </c>
      <c r="Q57" s="293">
        <v>0</v>
      </c>
      <c r="R57" s="293">
        <v>0</v>
      </c>
      <c r="S57" s="293">
        <v>0</v>
      </c>
      <c r="T57" s="293">
        <v>0</v>
      </c>
      <c r="U57" s="293">
        <v>0</v>
      </c>
      <c r="V57" s="293">
        <v>27</v>
      </c>
      <c r="W57" s="293">
        <v>19</v>
      </c>
      <c r="X57" s="293">
        <v>8</v>
      </c>
      <c r="Y57" s="293">
        <v>40</v>
      </c>
      <c r="Z57" s="293">
        <v>29</v>
      </c>
      <c r="AA57" s="293">
        <v>11</v>
      </c>
      <c r="AB57" s="294">
        <v>95.6</v>
      </c>
      <c r="AC57" s="294">
        <v>95.5</v>
      </c>
      <c r="AD57" s="294">
        <v>95.7</v>
      </c>
      <c r="AE57" s="295"/>
    </row>
    <row r="58" spans="1:31" ht="18.95" customHeight="1">
      <c r="A58" s="259"/>
      <c r="B58" s="283"/>
      <c r="C58" s="283"/>
      <c r="D58" s="311"/>
      <c r="E58" s="312"/>
      <c r="F58" s="312"/>
      <c r="G58" s="312"/>
      <c r="H58" s="312"/>
      <c r="I58" s="312"/>
      <c r="J58" s="312"/>
      <c r="K58" s="312"/>
      <c r="L58" s="312"/>
      <c r="M58" s="312"/>
      <c r="N58" s="312"/>
      <c r="O58" s="312"/>
      <c r="P58" s="312"/>
      <c r="Q58" s="312"/>
      <c r="R58" s="312"/>
      <c r="S58" s="312"/>
      <c r="T58" s="312"/>
      <c r="U58" s="312"/>
      <c r="V58" s="312"/>
      <c r="W58" s="312"/>
      <c r="X58" s="312"/>
      <c r="Y58" s="312"/>
      <c r="Z58" s="312"/>
      <c r="AA58" s="312"/>
      <c r="AB58" s="313"/>
      <c r="AC58" s="313"/>
      <c r="AD58" s="313"/>
      <c r="AE58" s="258"/>
    </row>
    <row r="59" spans="1:31" ht="18.95" customHeight="1">
      <c r="A59" s="259"/>
      <c r="B59" s="314" t="s">
        <v>157</v>
      </c>
      <c r="C59" s="261"/>
      <c r="D59" s="317">
        <v>530</v>
      </c>
      <c r="E59" s="312">
        <v>259</v>
      </c>
      <c r="F59" s="312">
        <v>271</v>
      </c>
      <c r="G59" s="312">
        <v>500</v>
      </c>
      <c r="H59" s="312">
        <v>248</v>
      </c>
      <c r="I59" s="312">
        <v>252</v>
      </c>
      <c r="J59" s="312">
        <v>491</v>
      </c>
      <c r="K59" s="312">
        <v>239</v>
      </c>
      <c r="L59" s="312">
        <v>252</v>
      </c>
      <c r="M59" s="312">
        <v>0</v>
      </c>
      <c r="N59" s="312">
        <v>0</v>
      </c>
      <c r="O59" s="312">
        <v>0</v>
      </c>
      <c r="P59" s="315">
        <v>0</v>
      </c>
      <c r="Q59" s="315">
        <v>0</v>
      </c>
      <c r="R59" s="315">
        <v>0</v>
      </c>
      <c r="S59" s="315">
        <v>0</v>
      </c>
      <c r="T59" s="315">
        <v>0</v>
      </c>
      <c r="U59" s="315">
        <v>0</v>
      </c>
      <c r="V59" s="312">
        <v>4</v>
      </c>
      <c r="W59" s="312">
        <v>4</v>
      </c>
      <c r="X59" s="312">
        <v>0</v>
      </c>
      <c r="Y59" s="312">
        <v>5</v>
      </c>
      <c r="Z59" s="312">
        <v>5</v>
      </c>
      <c r="AA59" s="312">
        <v>0</v>
      </c>
      <c r="AB59" s="316">
        <v>94.3</v>
      </c>
      <c r="AC59" s="316">
        <v>95.8</v>
      </c>
      <c r="AD59" s="316">
        <v>93</v>
      </c>
      <c r="AE59" s="258"/>
    </row>
    <row r="60" spans="1:31" ht="18.95" customHeight="1">
      <c r="A60" s="259"/>
      <c r="B60" s="314" t="s">
        <v>99</v>
      </c>
      <c r="C60" s="261"/>
      <c r="D60" s="317">
        <v>14</v>
      </c>
      <c r="E60" s="312">
        <v>6</v>
      </c>
      <c r="F60" s="312">
        <v>8</v>
      </c>
      <c r="G60" s="312">
        <v>14</v>
      </c>
      <c r="H60" s="312">
        <v>6</v>
      </c>
      <c r="I60" s="312">
        <v>8</v>
      </c>
      <c r="J60" s="312">
        <v>14</v>
      </c>
      <c r="K60" s="312">
        <v>6</v>
      </c>
      <c r="L60" s="312">
        <v>8</v>
      </c>
      <c r="M60" s="312">
        <v>0</v>
      </c>
      <c r="N60" s="312">
        <v>0</v>
      </c>
      <c r="O60" s="312">
        <v>0</v>
      </c>
      <c r="P60" s="315">
        <v>0</v>
      </c>
      <c r="Q60" s="315">
        <v>0</v>
      </c>
      <c r="R60" s="315">
        <v>0</v>
      </c>
      <c r="S60" s="315">
        <v>0</v>
      </c>
      <c r="T60" s="315">
        <v>0</v>
      </c>
      <c r="U60" s="315">
        <v>0</v>
      </c>
      <c r="V60" s="312">
        <v>0</v>
      </c>
      <c r="W60" s="312">
        <v>0</v>
      </c>
      <c r="X60" s="312">
        <v>0</v>
      </c>
      <c r="Y60" s="312">
        <v>0</v>
      </c>
      <c r="Z60" s="312">
        <v>0</v>
      </c>
      <c r="AA60" s="312">
        <v>0</v>
      </c>
      <c r="AB60" s="316">
        <v>100</v>
      </c>
      <c r="AC60" s="316">
        <v>100</v>
      </c>
      <c r="AD60" s="316">
        <v>100</v>
      </c>
      <c r="AE60" s="258"/>
    </row>
    <row r="61" spans="1:31" s="296" customFormat="1" ht="18.95" customHeight="1">
      <c r="A61" s="282"/>
      <c r="B61" s="308" t="s">
        <v>158</v>
      </c>
      <c r="C61" s="308"/>
      <c r="D61" s="292">
        <v>544</v>
      </c>
      <c r="E61" s="293">
        <v>265</v>
      </c>
      <c r="F61" s="293">
        <v>279</v>
      </c>
      <c r="G61" s="293">
        <v>514</v>
      </c>
      <c r="H61" s="293">
        <v>254</v>
      </c>
      <c r="I61" s="293">
        <v>260</v>
      </c>
      <c r="J61" s="293">
        <v>505</v>
      </c>
      <c r="K61" s="293">
        <v>245</v>
      </c>
      <c r="L61" s="293">
        <v>260</v>
      </c>
      <c r="M61" s="293">
        <v>0</v>
      </c>
      <c r="N61" s="293">
        <v>0</v>
      </c>
      <c r="O61" s="293">
        <v>0</v>
      </c>
      <c r="P61" s="293">
        <v>0</v>
      </c>
      <c r="Q61" s="293">
        <v>0</v>
      </c>
      <c r="R61" s="293">
        <v>0</v>
      </c>
      <c r="S61" s="293">
        <v>0</v>
      </c>
      <c r="T61" s="293">
        <v>0</v>
      </c>
      <c r="U61" s="293">
        <v>0</v>
      </c>
      <c r="V61" s="293">
        <v>4</v>
      </c>
      <c r="W61" s="293">
        <v>4</v>
      </c>
      <c r="X61" s="293">
        <v>0</v>
      </c>
      <c r="Y61" s="293">
        <v>5</v>
      </c>
      <c r="Z61" s="293">
        <v>5</v>
      </c>
      <c r="AA61" s="293">
        <v>0</v>
      </c>
      <c r="AB61" s="294">
        <v>94.5</v>
      </c>
      <c r="AC61" s="294">
        <v>95.8</v>
      </c>
      <c r="AD61" s="294">
        <v>93.2</v>
      </c>
      <c r="AE61" s="295"/>
    </row>
    <row r="62" spans="1:31" ht="18.95" customHeight="1">
      <c r="A62" s="259"/>
      <c r="B62" s="283"/>
      <c r="C62" s="283"/>
      <c r="D62" s="311"/>
      <c r="E62" s="312"/>
      <c r="F62" s="312"/>
      <c r="G62" s="312"/>
      <c r="H62" s="312"/>
      <c r="I62" s="312"/>
      <c r="J62" s="312"/>
      <c r="K62" s="312"/>
      <c r="L62" s="312"/>
      <c r="M62" s="312"/>
      <c r="N62" s="312"/>
      <c r="O62" s="312"/>
      <c r="P62" s="312"/>
      <c r="Q62" s="312"/>
      <c r="R62" s="312"/>
      <c r="S62" s="312"/>
      <c r="T62" s="312"/>
      <c r="U62" s="312"/>
      <c r="V62" s="312"/>
      <c r="W62" s="312"/>
      <c r="X62" s="312"/>
      <c r="Y62" s="312"/>
      <c r="Z62" s="312"/>
      <c r="AA62" s="312"/>
      <c r="AB62" s="313"/>
      <c r="AC62" s="313"/>
      <c r="AD62" s="313"/>
      <c r="AE62" s="258"/>
    </row>
    <row r="63" spans="1:31" ht="18.95" customHeight="1">
      <c r="A63" s="259"/>
      <c r="B63" s="314" t="s">
        <v>101</v>
      </c>
      <c r="C63" s="261"/>
      <c r="D63" s="317">
        <v>515</v>
      </c>
      <c r="E63" s="312">
        <v>251</v>
      </c>
      <c r="F63" s="312">
        <v>264</v>
      </c>
      <c r="G63" s="312">
        <v>501</v>
      </c>
      <c r="H63" s="312">
        <v>243</v>
      </c>
      <c r="I63" s="312">
        <v>258</v>
      </c>
      <c r="J63" s="312">
        <v>484</v>
      </c>
      <c r="K63" s="312">
        <v>236</v>
      </c>
      <c r="L63" s="312">
        <v>248</v>
      </c>
      <c r="M63" s="312">
        <v>10</v>
      </c>
      <c r="N63" s="312">
        <v>2</v>
      </c>
      <c r="O63" s="312">
        <v>8</v>
      </c>
      <c r="P63" s="315">
        <v>0</v>
      </c>
      <c r="Q63" s="315">
        <v>0</v>
      </c>
      <c r="R63" s="315">
        <v>0</v>
      </c>
      <c r="S63" s="315">
        <v>0</v>
      </c>
      <c r="T63" s="315">
        <v>0</v>
      </c>
      <c r="U63" s="315">
        <v>0</v>
      </c>
      <c r="V63" s="312">
        <v>5</v>
      </c>
      <c r="W63" s="312">
        <v>3</v>
      </c>
      <c r="X63" s="312">
        <v>2</v>
      </c>
      <c r="Y63" s="312">
        <v>2</v>
      </c>
      <c r="Z63" s="312">
        <v>2</v>
      </c>
      <c r="AA63" s="312">
        <v>0</v>
      </c>
      <c r="AB63" s="316">
        <v>97.3</v>
      </c>
      <c r="AC63" s="316">
        <v>96.8</v>
      </c>
      <c r="AD63" s="316">
        <v>97.7</v>
      </c>
      <c r="AE63" s="258"/>
    </row>
    <row r="64" spans="1:31" ht="18.95" customHeight="1">
      <c r="A64" s="259"/>
      <c r="B64" s="314" t="s">
        <v>102</v>
      </c>
      <c r="C64" s="261"/>
      <c r="D64" s="317">
        <v>38</v>
      </c>
      <c r="E64" s="312">
        <v>21</v>
      </c>
      <c r="F64" s="312">
        <v>17</v>
      </c>
      <c r="G64" s="312">
        <v>38</v>
      </c>
      <c r="H64" s="312">
        <v>21</v>
      </c>
      <c r="I64" s="312">
        <v>17</v>
      </c>
      <c r="J64" s="312">
        <v>37</v>
      </c>
      <c r="K64" s="312">
        <v>20</v>
      </c>
      <c r="L64" s="312">
        <v>17</v>
      </c>
      <c r="M64" s="312">
        <v>0</v>
      </c>
      <c r="N64" s="312">
        <v>0</v>
      </c>
      <c r="O64" s="312">
        <v>0</v>
      </c>
      <c r="P64" s="315">
        <v>0</v>
      </c>
      <c r="Q64" s="315">
        <v>0</v>
      </c>
      <c r="R64" s="315">
        <v>0</v>
      </c>
      <c r="S64" s="315">
        <v>0</v>
      </c>
      <c r="T64" s="315">
        <v>0</v>
      </c>
      <c r="U64" s="315">
        <v>0</v>
      </c>
      <c r="V64" s="312">
        <v>0</v>
      </c>
      <c r="W64" s="312">
        <v>0</v>
      </c>
      <c r="X64" s="312">
        <v>0</v>
      </c>
      <c r="Y64" s="312">
        <v>1</v>
      </c>
      <c r="Z64" s="312">
        <v>1</v>
      </c>
      <c r="AA64" s="312">
        <v>0</v>
      </c>
      <c r="AB64" s="316">
        <v>100</v>
      </c>
      <c r="AC64" s="316">
        <v>100</v>
      </c>
      <c r="AD64" s="316">
        <v>100</v>
      </c>
      <c r="AE64" s="258"/>
    </row>
    <row r="65" spans="1:31" ht="18.95" customHeight="1">
      <c r="A65" s="259"/>
      <c r="B65" s="314" t="s">
        <v>103</v>
      </c>
      <c r="C65" s="261"/>
      <c r="D65" s="317">
        <v>19</v>
      </c>
      <c r="E65" s="312">
        <v>12</v>
      </c>
      <c r="F65" s="312">
        <v>7</v>
      </c>
      <c r="G65" s="312">
        <v>19</v>
      </c>
      <c r="H65" s="312">
        <v>12</v>
      </c>
      <c r="I65" s="312">
        <v>7</v>
      </c>
      <c r="J65" s="312">
        <v>19</v>
      </c>
      <c r="K65" s="312">
        <v>12</v>
      </c>
      <c r="L65" s="312">
        <v>7</v>
      </c>
      <c r="M65" s="312">
        <v>0</v>
      </c>
      <c r="N65" s="312">
        <v>0</v>
      </c>
      <c r="O65" s="312">
        <v>0</v>
      </c>
      <c r="P65" s="315">
        <v>0</v>
      </c>
      <c r="Q65" s="315">
        <v>0</v>
      </c>
      <c r="R65" s="315">
        <v>0</v>
      </c>
      <c r="S65" s="315">
        <v>0</v>
      </c>
      <c r="T65" s="315">
        <v>0</v>
      </c>
      <c r="U65" s="315">
        <v>0</v>
      </c>
      <c r="V65" s="312">
        <v>0</v>
      </c>
      <c r="W65" s="312">
        <v>0</v>
      </c>
      <c r="X65" s="312">
        <v>0</v>
      </c>
      <c r="Y65" s="312">
        <v>0</v>
      </c>
      <c r="Z65" s="312">
        <v>0</v>
      </c>
      <c r="AA65" s="312">
        <v>0</v>
      </c>
      <c r="AB65" s="316">
        <v>100</v>
      </c>
      <c r="AC65" s="316">
        <v>100</v>
      </c>
      <c r="AD65" s="316">
        <v>100</v>
      </c>
      <c r="AE65" s="258"/>
    </row>
    <row r="66" spans="1:31" s="296" customFormat="1" ht="18.95" customHeight="1">
      <c r="A66" s="282"/>
      <c r="B66" s="308" t="s">
        <v>159</v>
      </c>
      <c r="C66" s="308"/>
      <c r="D66" s="292">
        <v>572</v>
      </c>
      <c r="E66" s="293">
        <v>284</v>
      </c>
      <c r="F66" s="293">
        <v>288</v>
      </c>
      <c r="G66" s="293">
        <v>558</v>
      </c>
      <c r="H66" s="293">
        <v>276</v>
      </c>
      <c r="I66" s="293">
        <v>282</v>
      </c>
      <c r="J66" s="293">
        <v>540</v>
      </c>
      <c r="K66" s="293">
        <v>268</v>
      </c>
      <c r="L66" s="293">
        <v>272</v>
      </c>
      <c r="M66" s="293">
        <v>10</v>
      </c>
      <c r="N66" s="293">
        <v>2</v>
      </c>
      <c r="O66" s="293">
        <v>8</v>
      </c>
      <c r="P66" s="293">
        <v>0</v>
      </c>
      <c r="Q66" s="293">
        <v>0</v>
      </c>
      <c r="R66" s="293">
        <v>0</v>
      </c>
      <c r="S66" s="293">
        <v>0</v>
      </c>
      <c r="T66" s="293">
        <v>0</v>
      </c>
      <c r="U66" s="293">
        <v>0</v>
      </c>
      <c r="V66" s="293">
        <v>5</v>
      </c>
      <c r="W66" s="293">
        <v>3</v>
      </c>
      <c r="X66" s="293">
        <v>2</v>
      </c>
      <c r="Y66" s="293">
        <v>3</v>
      </c>
      <c r="Z66" s="293">
        <v>3</v>
      </c>
      <c r="AA66" s="293">
        <v>0</v>
      </c>
      <c r="AB66" s="294">
        <v>97.6</v>
      </c>
      <c r="AC66" s="294">
        <v>97.2</v>
      </c>
      <c r="AD66" s="294">
        <v>97.9</v>
      </c>
      <c r="AE66" s="295"/>
    </row>
    <row r="67" spans="1:31" ht="3.75" customHeight="1">
      <c r="A67" s="275"/>
      <c r="B67" s="319"/>
      <c r="C67" s="319"/>
      <c r="D67" s="320"/>
      <c r="E67" s="319"/>
      <c r="F67" s="319"/>
      <c r="G67" s="319"/>
      <c r="H67" s="319"/>
      <c r="I67" s="319"/>
      <c r="J67" s="319"/>
      <c r="K67" s="319"/>
      <c r="L67" s="319"/>
      <c r="M67" s="319"/>
      <c r="N67" s="319"/>
      <c r="O67" s="319"/>
      <c r="P67" s="319"/>
      <c r="Q67" s="319"/>
      <c r="R67" s="319"/>
      <c r="S67" s="319"/>
      <c r="T67" s="319"/>
      <c r="U67" s="319"/>
      <c r="V67" s="319"/>
      <c r="W67" s="319"/>
      <c r="X67" s="319"/>
      <c r="Y67" s="319"/>
      <c r="Z67" s="319"/>
      <c r="AA67" s="319"/>
      <c r="AB67" s="319"/>
      <c r="AC67" s="319"/>
      <c r="AD67" s="319"/>
    </row>
  </sheetData>
  <mergeCells count="13">
    <mergeCell ref="J5:L5"/>
    <mergeCell ref="P5:R5"/>
    <mergeCell ref="S5:U5"/>
    <mergeCell ref="A2:AD2"/>
    <mergeCell ref="Z3:AD3"/>
    <mergeCell ref="B4:B6"/>
    <mergeCell ref="D4:F5"/>
    <mergeCell ref="G4:I5"/>
    <mergeCell ref="J4:O4"/>
    <mergeCell ref="P4:U4"/>
    <mergeCell ref="V4:X5"/>
    <mergeCell ref="Y4:AA5"/>
    <mergeCell ref="AB4:AD5"/>
  </mergeCells>
  <phoneticPr fontId="24"/>
  <printOptions horizontalCentered="1" gridLinesSet="0"/>
  <pageMargins left="0.59055118110236227" right="0.59055118110236227" top="0.78740157480314965" bottom="0.59055118110236227" header="0.59055118110236227" footer="0.39370078740157483"/>
  <pageSetup paperSize="9" scale="48" firstPageNumber="115" orientation="portrait" useFirstPageNumber="1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7"/>
  <sheetViews>
    <sheetView showGridLines="0" view="pageBreakPreview" zoomScaleNormal="110" zoomScaleSheetLayoutView="100" workbookViewId="0">
      <selection activeCell="A3" sqref="A3"/>
    </sheetView>
  </sheetViews>
  <sheetFormatPr defaultColWidth="11.25" defaultRowHeight="13.5"/>
  <cols>
    <col min="1" max="1" width="1.875" style="322" customWidth="1"/>
    <col min="2" max="2" width="11.125" style="322" customWidth="1"/>
    <col min="3" max="3" width="1.875" style="322" customWidth="1"/>
    <col min="4" max="18" width="4.625" style="322" customWidth="1"/>
    <col min="19" max="19" width="6.375" style="322" customWidth="1"/>
    <col min="20" max="22" width="6" style="322" customWidth="1"/>
    <col min="23" max="28" width="4" style="322" customWidth="1"/>
    <col min="29" max="34" width="6" style="322" customWidth="1"/>
    <col min="35" max="35" width="3" style="322" customWidth="1"/>
    <col min="36" max="16384" width="11.25" style="322"/>
  </cols>
  <sheetData>
    <row r="1" spans="1:18" ht="18">
      <c r="A1" s="321" t="s">
        <v>160</v>
      </c>
    </row>
    <row r="2" spans="1:18" s="324" customFormat="1" ht="30" customHeight="1">
      <c r="A2" s="323" t="s">
        <v>161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</row>
    <row r="3" spans="1:18" ht="15" customHeight="1">
      <c r="A3" s="325"/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326"/>
      <c r="O3" s="326"/>
      <c r="P3" s="326"/>
      <c r="Q3" s="326"/>
      <c r="R3" s="326"/>
    </row>
    <row r="4" spans="1:18" ht="23.25" customHeight="1">
      <c r="A4" s="327"/>
      <c r="B4" s="243" t="s">
        <v>162</v>
      </c>
      <c r="C4" s="328"/>
      <c r="D4" s="245" t="s">
        <v>43</v>
      </c>
      <c r="E4" s="243"/>
      <c r="F4" s="243"/>
      <c r="G4" s="245" t="s">
        <v>163</v>
      </c>
      <c r="H4" s="243"/>
      <c r="I4" s="243"/>
      <c r="J4" s="243"/>
      <c r="K4" s="243"/>
      <c r="L4" s="243"/>
      <c r="M4" s="245" t="s">
        <v>164</v>
      </c>
      <c r="N4" s="243"/>
      <c r="O4" s="243"/>
      <c r="P4" s="329" t="s">
        <v>165</v>
      </c>
      <c r="Q4" s="330"/>
      <c r="R4" s="330"/>
    </row>
    <row r="5" spans="1:18" ht="22.5" customHeight="1">
      <c r="A5" s="331"/>
      <c r="B5" s="332"/>
      <c r="C5" s="261"/>
      <c r="D5" s="333"/>
      <c r="E5" s="334"/>
      <c r="F5" s="334"/>
      <c r="G5" s="249" t="s">
        <v>166</v>
      </c>
      <c r="H5" s="250"/>
      <c r="I5" s="250"/>
      <c r="J5" s="249" t="s">
        <v>167</v>
      </c>
      <c r="K5" s="250"/>
      <c r="L5" s="250"/>
      <c r="M5" s="333"/>
      <c r="N5" s="334"/>
      <c r="O5" s="334"/>
      <c r="P5" s="335" t="s">
        <v>168</v>
      </c>
      <c r="Q5" s="336"/>
      <c r="R5" s="336"/>
    </row>
    <row r="6" spans="1:18" ht="19.5" customHeight="1">
      <c r="A6" s="331"/>
      <c r="B6" s="337"/>
      <c r="C6" s="258"/>
      <c r="D6" s="281" t="s">
        <v>43</v>
      </c>
      <c r="E6" s="281" t="s">
        <v>44</v>
      </c>
      <c r="F6" s="281" t="s">
        <v>45</v>
      </c>
      <c r="G6" s="281" t="s">
        <v>43</v>
      </c>
      <c r="H6" s="281" t="s">
        <v>44</v>
      </c>
      <c r="I6" s="281" t="s">
        <v>45</v>
      </c>
      <c r="J6" s="281" t="s">
        <v>43</v>
      </c>
      <c r="K6" s="281" t="s">
        <v>44</v>
      </c>
      <c r="L6" s="281" t="s">
        <v>45</v>
      </c>
      <c r="M6" s="281" t="s">
        <v>43</v>
      </c>
      <c r="N6" s="281" t="s">
        <v>44</v>
      </c>
      <c r="O6" s="281" t="s">
        <v>45</v>
      </c>
      <c r="P6" s="338" t="s">
        <v>43</v>
      </c>
      <c r="Q6" s="338" t="s">
        <v>44</v>
      </c>
      <c r="R6" s="281" t="s">
        <v>45</v>
      </c>
    </row>
    <row r="7" spans="1:18" ht="19.5" customHeight="1">
      <c r="A7" s="327"/>
      <c r="B7" s="244" t="s">
        <v>169</v>
      </c>
      <c r="C7" s="244"/>
      <c r="D7" s="339">
        <v>37</v>
      </c>
      <c r="E7" s="340">
        <v>23</v>
      </c>
      <c r="F7" s="340">
        <v>14</v>
      </c>
      <c r="G7" s="340">
        <v>24</v>
      </c>
      <c r="H7" s="341">
        <v>12</v>
      </c>
      <c r="I7" s="341">
        <v>12</v>
      </c>
      <c r="J7" s="340">
        <v>2</v>
      </c>
      <c r="K7" s="341">
        <v>1</v>
      </c>
      <c r="L7" s="341">
        <v>1</v>
      </c>
      <c r="M7" s="340">
        <v>2</v>
      </c>
      <c r="N7" s="341">
        <v>1</v>
      </c>
      <c r="O7" s="341">
        <v>1</v>
      </c>
      <c r="P7" s="340">
        <v>9</v>
      </c>
      <c r="Q7" s="341">
        <v>9</v>
      </c>
      <c r="R7" s="342">
        <v>0</v>
      </c>
    </row>
    <row r="8" spans="1:18" s="346" customFormat="1" ht="15.75" customHeight="1">
      <c r="A8" s="343"/>
      <c r="B8" s="284" t="s">
        <v>120</v>
      </c>
      <c r="C8" s="284"/>
      <c r="D8" s="344">
        <v>54</v>
      </c>
      <c r="E8" s="345">
        <v>32</v>
      </c>
      <c r="F8" s="345">
        <v>22</v>
      </c>
      <c r="G8" s="345">
        <v>32</v>
      </c>
      <c r="H8" s="345">
        <v>20</v>
      </c>
      <c r="I8" s="345">
        <v>12</v>
      </c>
      <c r="J8" s="345">
        <v>6</v>
      </c>
      <c r="K8" s="345">
        <v>1</v>
      </c>
      <c r="L8" s="345">
        <v>5</v>
      </c>
      <c r="M8" s="345">
        <v>4</v>
      </c>
      <c r="N8" s="345">
        <v>0</v>
      </c>
      <c r="O8" s="345">
        <v>4</v>
      </c>
      <c r="P8" s="345">
        <v>12</v>
      </c>
      <c r="Q8" s="345">
        <v>11</v>
      </c>
      <c r="R8" s="345">
        <v>1</v>
      </c>
    </row>
    <row r="9" spans="1:18" ht="5.25" customHeight="1">
      <c r="A9" s="347"/>
      <c r="B9" s="298"/>
      <c r="C9" s="298"/>
      <c r="D9" s="348"/>
      <c r="E9" s="349"/>
      <c r="F9" s="349"/>
      <c r="G9" s="349"/>
      <c r="H9" s="349"/>
      <c r="I9" s="349"/>
      <c r="J9" s="349"/>
      <c r="K9" s="349"/>
      <c r="L9" s="349"/>
      <c r="M9" s="349"/>
      <c r="N9" s="349"/>
      <c r="O9" s="349"/>
      <c r="P9" s="349"/>
      <c r="Q9" s="349"/>
      <c r="R9" s="349"/>
    </row>
    <row r="10" spans="1:18" ht="6" customHeight="1">
      <c r="B10" s="283"/>
      <c r="C10" s="283"/>
      <c r="D10" s="350"/>
      <c r="E10" s="342"/>
      <c r="F10" s="342"/>
      <c r="G10" s="342"/>
      <c r="H10" s="342"/>
      <c r="I10" s="342"/>
      <c r="J10" s="342"/>
      <c r="K10" s="342"/>
      <c r="L10" s="342"/>
      <c r="M10" s="342"/>
      <c r="N10" s="342"/>
      <c r="O10" s="342"/>
      <c r="P10" s="342"/>
      <c r="Q10" s="342"/>
      <c r="R10" s="342"/>
    </row>
    <row r="11" spans="1:18" s="346" customFormat="1" ht="12.95" customHeight="1">
      <c r="B11" s="351" t="s">
        <v>49</v>
      </c>
      <c r="C11" s="308"/>
      <c r="D11" s="344">
        <v>0</v>
      </c>
      <c r="E11" s="345">
        <v>0</v>
      </c>
      <c r="F11" s="345">
        <v>0</v>
      </c>
      <c r="G11" s="345">
        <v>0</v>
      </c>
      <c r="H11" s="345">
        <v>0</v>
      </c>
      <c r="I11" s="345">
        <v>0</v>
      </c>
      <c r="J11" s="345">
        <v>0</v>
      </c>
      <c r="K11" s="345">
        <v>0</v>
      </c>
      <c r="L11" s="345">
        <v>0</v>
      </c>
      <c r="M11" s="345">
        <v>0</v>
      </c>
      <c r="N11" s="345">
        <v>0</v>
      </c>
      <c r="O11" s="345">
        <v>0</v>
      </c>
      <c r="P11" s="345">
        <v>0</v>
      </c>
      <c r="Q11" s="345">
        <v>0</v>
      </c>
      <c r="R11" s="345">
        <v>0</v>
      </c>
    </row>
    <row r="12" spans="1:18" s="346" customFormat="1" ht="12.95" customHeight="1">
      <c r="B12" s="351" t="s">
        <v>50</v>
      </c>
      <c r="C12" s="308"/>
      <c r="D12" s="344">
        <v>0</v>
      </c>
      <c r="E12" s="345">
        <v>0</v>
      </c>
      <c r="F12" s="345">
        <v>0</v>
      </c>
      <c r="G12" s="345">
        <v>0</v>
      </c>
      <c r="H12" s="345">
        <v>0</v>
      </c>
      <c r="I12" s="345">
        <v>0</v>
      </c>
      <c r="J12" s="345">
        <v>0</v>
      </c>
      <c r="K12" s="345">
        <v>0</v>
      </c>
      <c r="L12" s="345">
        <v>0</v>
      </c>
      <c r="M12" s="345">
        <v>0</v>
      </c>
      <c r="N12" s="345">
        <v>0</v>
      </c>
      <c r="O12" s="345">
        <v>0</v>
      </c>
      <c r="P12" s="345">
        <v>0</v>
      </c>
      <c r="Q12" s="345">
        <v>0</v>
      </c>
      <c r="R12" s="345">
        <v>0</v>
      </c>
    </row>
    <row r="13" spans="1:18" s="346" customFormat="1" ht="12.95" customHeight="1">
      <c r="B13" s="351" t="s">
        <v>52</v>
      </c>
      <c r="C13" s="308"/>
      <c r="D13" s="344">
        <v>54</v>
      </c>
      <c r="E13" s="345">
        <v>32</v>
      </c>
      <c r="F13" s="345">
        <v>22</v>
      </c>
      <c r="G13" s="345">
        <v>32</v>
      </c>
      <c r="H13" s="345">
        <v>20</v>
      </c>
      <c r="I13" s="345">
        <v>12</v>
      </c>
      <c r="J13" s="345">
        <v>6</v>
      </c>
      <c r="K13" s="345">
        <v>1</v>
      </c>
      <c r="L13" s="345">
        <v>5</v>
      </c>
      <c r="M13" s="345">
        <v>4</v>
      </c>
      <c r="N13" s="345">
        <v>0</v>
      </c>
      <c r="O13" s="345">
        <v>4</v>
      </c>
      <c r="P13" s="345">
        <v>12</v>
      </c>
      <c r="Q13" s="345">
        <v>11</v>
      </c>
      <c r="R13" s="345">
        <v>1</v>
      </c>
    </row>
    <row r="14" spans="1:18" ht="12.95" customHeight="1">
      <c r="B14" s="261"/>
      <c r="C14" s="261"/>
      <c r="D14" s="352"/>
      <c r="E14" s="353"/>
      <c r="F14" s="353"/>
      <c r="G14" s="353"/>
      <c r="H14" s="353"/>
      <c r="I14" s="353"/>
      <c r="J14" s="353"/>
      <c r="K14" s="353"/>
      <c r="L14" s="353"/>
      <c r="M14" s="353"/>
      <c r="N14" s="353"/>
      <c r="O14" s="353"/>
      <c r="P14" s="353"/>
      <c r="Q14" s="353"/>
      <c r="R14" s="353"/>
    </row>
    <row r="15" spans="1:18" ht="12.95" customHeight="1">
      <c r="B15" s="314" t="s">
        <v>56</v>
      </c>
      <c r="C15" s="261"/>
      <c r="D15" s="352">
        <v>0</v>
      </c>
      <c r="E15" s="353">
        <v>0</v>
      </c>
      <c r="F15" s="353">
        <v>0</v>
      </c>
      <c r="G15" s="353">
        <v>0</v>
      </c>
      <c r="H15" s="353">
        <v>0</v>
      </c>
      <c r="I15" s="353">
        <v>0</v>
      </c>
      <c r="J15" s="353">
        <v>0</v>
      </c>
      <c r="K15" s="353">
        <v>0</v>
      </c>
      <c r="L15" s="353">
        <v>0</v>
      </c>
      <c r="M15" s="353">
        <v>0</v>
      </c>
      <c r="N15" s="353">
        <v>0</v>
      </c>
      <c r="O15" s="353">
        <v>0</v>
      </c>
      <c r="P15" s="353">
        <v>0</v>
      </c>
      <c r="Q15" s="353">
        <v>0</v>
      </c>
      <c r="R15" s="353">
        <v>0</v>
      </c>
    </row>
    <row r="16" spans="1:18" ht="12.95" customHeight="1">
      <c r="B16" s="314" t="s">
        <v>124</v>
      </c>
      <c r="C16" s="261"/>
      <c r="D16" s="352">
        <v>0</v>
      </c>
      <c r="E16" s="353">
        <v>0</v>
      </c>
      <c r="F16" s="353">
        <v>0</v>
      </c>
      <c r="G16" s="353">
        <v>0</v>
      </c>
      <c r="H16" s="353">
        <v>0</v>
      </c>
      <c r="I16" s="353">
        <v>0</v>
      </c>
      <c r="J16" s="353">
        <v>0</v>
      </c>
      <c r="K16" s="353">
        <v>0</v>
      </c>
      <c r="L16" s="353">
        <v>0</v>
      </c>
      <c r="M16" s="353">
        <v>0</v>
      </c>
      <c r="N16" s="353">
        <v>0</v>
      </c>
      <c r="O16" s="353">
        <v>0</v>
      </c>
      <c r="P16" s="353">
        <v>0</v>
      </c>
      <c r="Q16" s="353">
        <v>0</v>
      </c>
      <c r="R16" s="353">
        <v>0</v>
      </c>
    </row>
    <row r="17" spans="2:18" ht="12.95" customHeight="1">
      <c r="B17" s="314" t="s">
        <v>58</v>
      </c>
      <c r="C17" s="261"/>
      <c r="D17" s="352">
        <v>0</v>
      </c>
      <c r="E17" s="353">
        <v>0</v>
      </c>
      <c r="F17" s="353">
        <v>0</v>
      </c>
      <c r="G17" s="353">
        <v>0</v>
      </c>
      <c r="H17" s="353">
        <v>0</v>
      </c>
      <c r="I17" s="353">
        <v>0</v>
      </c>
      <c r="J17" s="353">
        <v>0</v>
      </c>
      <c r="K17" s="353">
        <v>0</v>
      </c>
      <c r="L17" s="353">
        <v>0</v>
      </c>
      <c r="M17" s="353">
        <v>0</v>
      </c>
      <c r="N17" s="353">
        <v>0</v>
      </c>
      <c r="O17" s="353">
        <v>0</v>
      </c>
      <c r="P17" s="353">
        <v>0</v>
      </c>
      <c r="Q17" s="353">
        <v>0</v>
      </c>
      <c r="R17" s="353">
        <v>0</v>
      </c>
    </row>
    <row r="18" spans="2:18" ht="12.95" customHeight="1">
      <c r="B18" s="314" t="s">
        <v>59</v>
      </c>
      <c r="C18" s="261"/>
      <c r="D18" s="352">
        <v>2</v>
      </c>
      <c r="E18" s="353">
        <v>2</v>
      </c>
      <c r="F18" s="353">
        <v>0</v>
      </c>
      <c r="G18" s="353">
        <v>0</v>
      </c>
      <c r="H18" s="353">
        <v>0</v>
      </c>
      <c r="I18" s="353">
        <v>0</v>
      </c>
      <c r="J18" s="353">
        <v>1</v>
      </c>
      <c r="K18" s="353">
        <v>1</v>
      </c>
      <c r="L18" s="353">
        <v>0</v>
      </c>
      <c r="M18" s="353">
        <v>0</v>
      </c>
      <c r="N18" s="353">
        <v>0</v>
      </c>
      <c r="O18" s="353">
        <v>0</v>
      </c>
      <c r="P18" s="353">
        <v>1</v>
      </c>
      <c r="Q18" s="353">
        <v>1</v>
      </c>
      <c r="R18" s="353">
        <v>0</v>
      </c>
    </row>
    <row r="19" spans="2:18" ht="12.95" customHeight="1">
      <c r="B19" s="314" t="s">
        <v>60</v>
      </c>
      <c r="C19" s="261"/>
      <c r="D19" s="352">
        <v>0</v>
      </c>
      <c r="E19" s="353">
        <v>0</v>
      </c>
      <c r="F19" s="353">
        <v>0</v>
      </c>
      <c r="G19" s="353">
        <v>0</v>
      </c>
      <c r="H19" s="353">
        <v>0</v>
      </c>
      <c r="I19" s="353">
        <v>0</v>
      </c>
      <c r="J19" s="353">
        <v>0</v>
      </c>
      <c r="K19" s="353">
        <v>0</v>
      </c>
      <c r="L19" s="353">
        <v>0</v>
      </c>
      <c r="M19" s="353">
        <v>0</v>
      </c>
      <c r="N19" s="353">
        <v>0</v>
      </c>
      <c r="O19" s="353">
        <v>0</v>
      </c>
      <c r="P19" s="353">
        <v>0</v>
      </c>
      <c r="Q19" s="353">
        <v>0</v>
      </c>
      <c r="R19" s="353">
        <v>0</v>
      </c>
    </row>
    <row r="20" spans="2:18" ht="12.95" customHeight="1">
      <c r="B20" s="314" t="s">
        <v>61</v>
      </c>
      <c r="C20" s="261"/>
      <c r="D20" s="352">
        <v>2</v>
      </c>
      <c r="E20" s="353">
        <v>2</v>
      </c>
      <c r="F20" s="353">
        <v>0</v>
      </c>
      <c r="G20" s="353">
        <v>2</v>
      </c>
      <c r="H20" s="353">
        <v>2</v>
      </c>
      <c r="I20" s="353">
        <v>0</v>
      </c>
      <c r="J20" s="353">
        <v>0</v>
      </c>
      <c r="K20" s="353">
        <v>0</v>
      </c>
      <c r="L20" s="353">
        <v>0</v>
      </c>
      <c r="M20" s="353">
        <v>0</v>
      </c>
      <c r="N20" s="353">
        <v>0</v>
      </c>
      <c r="O20" s="353">
        <v>0</v>
      </c>
      <c r="P20" s="353">
        <v>0</v>
      </c>
      <c r="Q20" s="353">
        <v>0</v>
      </c>
      <c r="R20" s="353">
        <v>0</v>
      </c>
    </row>
    <row r="21" spans="2:18" ht="12.95" customHeight="1">
      <c r="B21" s="314" t="s">
        <v>62</v>
      </c>
      <c r="C21" s="261"/>
      <c r="D21" s="352">
        <v>0</v>
      </c>
      <c r="E21" s="353">
        <v>0</v>
      </c>
      <c r="F21" s="353">
        <v>0</v>
      </c>
      <c r="G21" s="353">
        <v>0</v>
      </c>
      <c r="H21" s="353">
        <v>0</v>
      </c>
      <c r="I21" s="353">
        <v>0</v>
      </c>
      <c r="J21" s="353">
        <v>0</v>
      </c>
      <c r="K21" s="353">
        <v>0</v>
      </c>
      <c r="L21" s="353">
        <v>0</v>
      </c>
      <c r="M21" s="353">
        <v>0</v>
      </c>
      <c r="N21" s="353">
        <v>0</v>
      </c>
      <c r="O21" s="353">
        <v>0</v>
      </c>
      <c r="P21" s="353">
        <v>0</v>
      </c>
      <c r="Q21" s="353">
        <v>0</v>
      </c>
      <c r="R21" s="353">
        <v>0</v>
      </c>
    </row>
    <row r="22" spans="2:18" ht="12.95" customHeight="1">
      <c r="B22" s="314" t="s">
        <v>63</v>
      </c>
      <c r="C22" s="261"/>
      <c r="D22" s="352">
        <v>0</v>
      </c>
      <c r="E22" s="353">
        <v>0</v>
      </c>
      <c r="F22" s="353">
        <v>0</v>
      </c>
      <c r="G22" s="353">
        <v>0</v>
      </c>
      <c r="H22" s="353">
        <v>0</v>
      </c>
      <c r="I22" s="353">
        <v>0</v>
      </c>
      <c r="J22" s="353">
        <v>0</v>
      </c>
      <c r="K22" s="353">
        <v>0</v>
      </c>
      <c r="L22" s="353">
        <v>0</v>
      </c>
      <c r="M22" s="353">
        <v>0</v>
      </c>
      <c r="N22" s="353">
        <v>0</v>
      </c>
      <c r="O22" s="353">
        <v>0</v>
      </c>
      <c r="P22" s="353">
        <v>0</v>
      </c>
      <c r="Q22" s="353">
        <v>0</v>
      </c>
      <c r="R22" s="353">
        <v>0</v>
      </c>
    </row>
    <row r="23" spans="2:18" ht="12.95" customHeight="1">
      <c r="B23" s="314" t="s">
        <v>64</v>
      </c>
      <c r="C23" s="261"/>
      <c r="D23" s="352">
        <v>0</v>
      </c>
      <c r="E23" s="353">
        <v>0</v>
      </c>
      <c r="F23" s="353">
        <v>0</v>
      </c>
      <c r="G23" s="353">
        <v>0</v>
      </c>
      <c r="H23" s="353">
        <v>0</v>
      </c>
      <c r="I23" s="353">
        <v>0</v>
      </c>
      <c r="J23" s="353">
        <v>0</v>
      </c>
      <c r="K23" s="353">
        <v>0</v>
      </c>
      <c r="L23" s="353">
        <v>0</v>
      </c>
      <c r="M23" s="353">
        <v>0</v>
      </c>
      <c r="N23" s="353">
        <v>0</v>
      </c>
      <c r="O23" s="353">
        <v>0</v>
      </c>
      <c r="P23" s="353">
        <v>0</v>
      </c>
      <c r="Q23" s="353">
        <v>0</v>
      </c>
      <c r="R23" s="353">
        <v>0</v>
      </c>
    </row>
    <row r="24" spans="2:18" ht="12.95" customHeight="1">
      <c r="B24" s="314" t="s">
        <v>65</v>
      </c>
      <c r="C24" s="261"/>
      <c r="D24" s="352">
        <v>1</v>
      </c>
      <c r="E24" s="353">
        <v>1</v>
      </c>
      <c r="F24" s="353">
        <v>0</v>
      </c>
      <c r="G24" s="353">
        <v>1</v>
      </c>
      <c r="H24" s="353">
        <v>1</v>
      </c>
      <c r="I24" s="353">
        <v>0</v>
      </c>
      <c r="J24" s="353">
        <v>0</v>
      </c>
      <c r="K24" s="353">
        <v>0</v>
      </c>
      <c r="L24" s="353">
        <v>0</v>
      </c>
      <c r="M24" s="353">
        <v>0</v>
      </c>
      <c r="N24" s="353">
        <v>0</v>
      </c>
      <c r="O24" s="353">
        <v>0</v>
      </c>
      <c r="P24" s="353">
        <v>0</v>
      </c>
      <c r="Q24" s="353">
        <v>0</v>
      </c>
      <c r="R24" s="353">
        <v>0</v>
      </c>
    </row>
    <row r="25" spans="2:18" ht="12.95" customHeight="1">
      <c r="B25" s="314" t="s">
        <v>66</v>
      </c>
      <c r="C25" s="261"/>
      <c r="D25" s="352">
        <v>0</v>
      </c>
      <c r="E25" s="353">
        <v>0</v>
      </c>
      <c r="F25" s="353">
        <v>0</v>
      </c>
      <c r="G25" s="353">
        <v>0</v>
      </c>
      <c r="H25" s="353">
        <v>0</v>
      </c>
      <c r="I25" s="353">
        <v>0</v>
      </c>
      <c r="J25" s="353">
        <v>0</v>
      </c>
      <c r="K25" s="353">
        <v>0</v>
      </c>
      <c r="L25" s="353">
        <v>0</v>
      </c>
      <c r="M25" s="353">
        <v>0</v>
      </c>
      <c r="N25" s="353">
        <v>0</v>
      </c>
      <c r="O25" s="353">
        <v>0</v>
      </c>
      <c r="P25" s="353">
        <v>0</v>
      </c>
      <c r="Q25" s="353">
        <v>0</v>
      </c>
      <c r="R25" s="353">
        <v>0</v>
      </c>
    </row>
    <row r="26" spans="2:18" ht="12.95" customHeight="1">
      <c r="B26" s="308" t="s">
        <v>170</v>
      </c>
      <c r="C26" s="308"/>
      <c r="D26" s="344">
        <v>5</v>
      </c>
      <c r="E26" s="345">
        <v>5</v>
      </c>
      <c r="F26" s="345">
        <v>0</v>
      </c>
      <c r="G26" s="345">
        <v>3</v>
      </c>
      <c r="H26" s="345">
        <v>3</v>
      </c>
      <c r="I26" s="345">
        <v>0</v>
      </c>
      <c r="J26" s="345">
        <v>1</v>
      </c>
      <c r="K26" s="345">
        <v>1</v>
      </c>
      <c r="L26" s="345">
        <v>0</v>
      </c>
      <c r="M26" s="345">
        <v>0</v>
      </c>
      <c r="N26" s="345">
        <v>0</v>
      </c>
      <c r="O26" s="345">
        <v>0</v>
      </c>
      <c r="P26" s="345">
        <v>1</v>
      </c>
      <c r="Q26" s="345">
        <v>1</v>
      </c>
      <c r="R26" s="345">
        <v>0</v>
      </c>
    </row>
    <row r="27" spans="2:18" ht="12.95" customHeight="1">
      <c r="B27" s="258"/>
      <c r="C27" s="258"/>
      <c r="D27" s="354"/>
      <c r="E27" s="355"/>
      <c r="F27" s="355"/>
      <c r="G27" s="355"/>
      <c r="H27" s="355"/>
      <c r="I27" s="355"/>
      <c r="J27" s="355"/>
      <c r="K27" s="355"/>
      <c r="L27" s="355"/>
      <c r="M27" s="355"/>
      <c r="N27" s="355"/>
      <c r="O27" s="355"/>
      <c r="P27" s="355"/>
      <c r="Q27" s="355"/>
      <c r="R27" s="355"/>
    </row>
    <row r="28" spans="2:18" ht="12.95" customHeight="1">
      <c r="B28" s="314" t="s">
        <v>68</v>
      </c>
      <c r="C28" s="261"/>
      <c r="D28" s="352">
        <v>0</v>
      </c>
      <c r="E28" s="353">
        <v>0</v>
      </c>
      <c r="F28" s="353">
        <v>0</v>
      </c>
      <c r="G28" s="353">
        <v>0</v>
      </c>
      <c r="H28" s="353">
        <v>0</v>
      </c>
      <c r="I28" s="353">
        <v>0</v>
      </c>
      <c r="J28" s="353">
        <v>0</v>
      </c>
      <c r="K28" s="353">
        <v>0</v>
      </c>
      <c r="L28" s="353">
        <v>0</v>
      </c>
      <c r="M28" s="353">
        <v>0</v>
      </c>
      <c r="N28" s="353">
        <v>0</v>
      </c>
      <c r="O28" s="353">
        <v>0</v>
      </c>
      <c r="P28" s="353">
        <v>0</v>
      </c>
      <c r="Q28" s="353">
        <v>0</v>
      </c>
      <c r="R28" s="353">
        <v>0</v>
      </c>
    </row>
    <row r="29" spans="2:18" ht="12.95" customHeight="1">
      <c r="B29" s="314" t="s">
        <v>148</v>
      </c>
      <c r="C29" s="261"/>
      <c r="D29" s="352">
        <v>6</v>
      </c>
      <c r="E29" s="353">
        <v>6</v>
      </c>
      <c r="F29" s="353">
        <v>0</v>
      </c>
      <c r="G29" s="353">
        <v>0</v>
      </c>
      <c r="H29" s="353">
        <v>0</v>
      </c>
      <c r="I29" s="353">
        <v>0</v>
      </c>
      <c r="J29" s="353">
        <v>0</v>
      </c>
      <c r="K29" s="353">
        <v>0</v>
      </c>
      <c r="L29" s="353">
        <v>0</v>
      </c>
      <c r="M29" s="353">
        <v>0</v>
      </c>
      <c r="N29" s="353">
        <v>0</v>
      </c>
      <c r="O29" s="353">
        <v>0</v>
      </c>
      <c r="P29" s="353">
        <v>6</v>
      </c>
      <c r="Q29" s="353">
        <v>6</v>
      </c>
      <c r="R29" s="353">
        <v>0</v>
      </c>
    </row>
    <row r="30" spans="2:18" ht="12.95" customHeight="1">
      <c r="B30" s="314" t="s">
        <v>70</v>
      </c>
      <c r="C30" s="261"/>
      <c r="D30" s="352">
        <v>1</v>
      </c>
      <c r="E30" s="353">
        <v>1</v>
      </c>
      <c r="F30" s="353">
        <v>0</v>
      </c>
      <c r="G30" s="353">
        <v>1</v>
      </c>
      <c r="H30" s="353">
        <v>1</v>
      </c>
      <c r="I30" s="353">
        <v>0</v>
      </c>
      <c r="J30" s="353">
        <v>0</v>
      </c>
      <c r="K30" s="353">
        <v>0</v>
      </c>
      <c r="L30" s="353">
        <v>0</v>
      </c>
      <c r="M30" s="353">
        <v>0</v>
      </c>
      <c r="N30" s="353">
        <v>0</v>
      </c>
      <c r="O30" s="353">
        <v>0</v>
      </c>
      <c r="P30" s="353">
        <v>0</v>
      </c>
      <c r="Q30" s="353">
        <v>0</v>
      </c>
      <c r="R30" s="353">
        <v>0</v>
      </c>
    </row>
    <row r="31" spans="2:18" ht="12.95" customHeight="1">
      <c r="B31" s="314" t="s">
        <v>71</v>
      </c>
      <c r="C31" s="261"/>
      <c r="D31" s="352">
        <v>0</v>
      </c>
      <c r="E31" s="353">
        <v>0</v>
      </c>
      <c r="F31" s="353">
        <v>0</v>
      </c>
      <c r="G31" s="353">
        <v>0</v>
      </c>
      <c r="H31" s="353">
        <v>0</v>
      </c>
      <c r="I31" s="353">
        <v>0</v>
      </c>
      <c r="J31" s="353">
        <v>0</v>
      </c>
      <c r="K31" s="353">
        <v>0</v>
      </c>
      <c r="L31" s="353">
        <v>0</v>
      </c>
      <c r="M31" s="353">
        <v>0</v>
      </c>
      <c r="N31" s="353">
        <v>0</v>
      </c>
      <c r="O31" s="353">
        <v>0</v>
      </c>
      <c r="P31" s="353">
        <v>0</v>
      </c>
      <c r="Q31" s="353">
        <v>0</v>
      </c>
      <c r="R31" s="353">
        <v>0</v>
      </c>
    </row>
    <row r="32" spans="2:18" ht="12.95" customHeight="1">
      <c r="B32" s="314" t="s">
        <v>72</v>
      </c>
      <c r="C32" s="261"/>
      <c r="D32" s="352">
        <v>2</v>
      </c>
      <c r="E32" s="353">
        <v>1</v>
      </c>
      <c r="F32" s="353">
        <v>1</v>
      </c>
      <c r="G32" s="353">
        <v>1</v>
      </c>
      <c r="H32" s="353">
        <v>0</v>
      </c>
      <c r="I32" s="353">
        <v>1</v>
      </c>
      <c r="J32" s="353">
        <v>0</v>
      </c>
      <c r="K32" s="353">
        <v>0</v>
      </c>
      <c r="L32" s="353">
        <v>0</v>
      </c>
      <c r="M32" s="353">
        <v>0</v>
      </c>
      <c r="N32" s="353">
        <v>0</v>
      </c>
      <c r="O32" s="353">
        <v>0</v>
      </c>
      <c r="P32" s="353">
        <v>1</v>
      </c>
      <c r="Q32" s="353">
        <v>1</v>
      </c>
      <c r="R32" s="353">
        <v>0</v>
      </c>
    </row>
    <row r="33" spans="2:18" ht="12.95" customHeight="1">
      <c r="B33" s="314" t="s">
        <v>73</v>
      </c>
      <c r="C33" s="261"/>
      <c r="D33" s="352">
        <v>0</v>
      </c>
      <c r="E33" s="353">
        <v>0</v>
      </c>
      <c r="F33" s="353">
        <v>0</v>
      </c>
      <c r="G33" s="353">
        <v>0</v>
      </c>
      <c r="H33" s="353">
        <v>0</v>
      </c>
      <c r="I33" s="353">
        <v>0</v>
      </c>
      <c r="J33" s="353">
        <v>0</v>
      </c>
      <c r="K33" s="353">
        <v>0</v>
      </c>
      <c r="L33" s="353">
        <v>0</v>
      </c>
      <c r="M33" s="353">
        <v>0</v>
      </c>
      <c r="N33" s="353">
        <v>0</v>
      </c>
      <c r="O33" s="353">
        <v>0</v>
      </c>
      <c r="P33" s="353">
        <v>0</v>
      </c>
      <c r="Q33" s="353">
        <v>0</v>
      </c>
      <c r="R33" s="353">
        <v>0</v>
      </c>
    </row>
    <row r="34" spans="2:18" ht="12.95" customHeight="1">
      <c r="B34" s="314" t="s">
        <v>74</v>
      </c>
      <c r="C34" s="261"/>
      <c r="D34" s="352">
        <v>7</v>
      </c>
      <c r="E34" s="353">
        <v>1</v>
      </c>
      <c r="F34" s="353">
        <v>6</v>
      </c>
      <c r="G34" s="353">
        <v>1</v>
      </c>
      <c r="H34" s="353">
        <v>0</v>
      </c>
      <c r="I34" s="353">
        <v>1</v>
      </c>
      <c r="J34" s="353">
        <v>4</v>
      </c>
      <c r="K34" s="353">
        <v>0</v>
      </c>
      <c r="L34" s="353">
        <v>4</v>
      </c>
      <c r="M34" s="353">
        <v>0</v>
      </c>
      <c r="N34" s="353">
        <v>0</v>
      </c>
      <c r="O34" s="353">
        <v>0</v>
      </c>
      <c r="P34" s="353">
        <v>2</v>
      </c>
      <c r="Q34" s="353">
        <v>1</v>
      </c>
      <c r="R34" s="353">
        <v>1</v>
      </c>
    </row>
    <row r="35" spans="2:18" ht="12.95" customHeight="1">
      <c r="B35" s="314" t="s">
        <v>75</v>
      </c>
      <c r="C35" s="261"/>
      <c r="D35" s="352">
        <v>0</v>
      </c>
      <c r="E35" s="353">
        <v>0</v>
      </c>
      <c r="F35" s="353">
        <v>0</v>
      </c>
      <c r="G35" s="353">
        <v>0</v>
      </c>
      <c r="H35" s="353">
        <v>0</v>
      </c>
      <c r="I35" s="353">
        <v>0</v>
      </c>
      <c r="J35" s="353">
        <v>0</v>
      </c>
      <c r="K35" s="353">
        <v>0</v>
      </c>
      <c r="L35" s="353">
        <v>0</v>
      </c>
      <c r="M35" s="353">
        <v>0</v>
      </c>
      <c r="N35" s="353">
        <v>0</v>
      </c>
      <c r="O35" s="353">
        <v>0</v>
      </c>
      <c r="P35" s="353">
        <v>0</v>
      </c>
      <c r="Q35" s="353">
        <v>0</v>
      </c>
      <c r="R35" s="353">
        <v>0</v>
      </c>
    </row>
    <row r="36" spans="2:18" ht="12.95" customHeight="1">
      <c r="B36" s="314" t="s">
        <v>76</v>
      </c>
      <c r="C36" s="261"/>
      <c r="D36" s="352">
        <v>1</v>
      </c>
      <c r="E36" s="353">
        <v>0</v>
      </c>
      <c r="F36" s="353">
        <v>1</v>
      </c>
      <c r="G36" s="353">
        <v>1</v>
      </c>
      <c r="H36" s="353">
        <v>0</v>
      </c>
      <c r="I36" s="353">
        <v>1</v>
      </c>
      <c r="J36" s="353">
        <v>0</v>
      </c>
      <c r="K36" s="353">
        <v>0</v>
      </c>
      <c r="L36" s="353">
        <v>0</v>
      </c>
      <c r="M36" s="353">
        <v>0</v>
      </c>
      <c r="N36" s="353">
        <v>0</v>
      </c>
      <c r="O36" s="353">
        <v>0</v>
      </c>
      <c r="P36" s="353">
        <v>0</v>
      </c>
      <c r="Q36" s="353">
        <v>0</v>
      </c>
      <c r="R36" s="353">
        <v>0</v>
      </c>
    </row>
    <row r="37" spans="2:18" ht="12.95" customHeight="1">
      <c r="B37" s="314" t="s">
        <v>77</v>
      </c>
      <c r="C37" s="261"/>
      <c r="D37" s="352">
        <v>0</v>
      </c>
      <c r="E37" s="353">
        <v>0</v>
      </c>
      <c r="F37" s="353">
        <v>0</v>
      </c>
      <c r="G37" s="353">
        <v>0</v>
      </c>
      <c r="H37" s="353">
        <v>0</v>
      </c>
      <c r="I37" s="353">
        <v>0</v>
      </c>
      <c r="J37" s="353">
        <v>0</v>
      </c>
      <c r="K37" s="353">
        <v>0</v>
      </c>
      <c r="L37" s="353">
        <v>0</v>
      </c>
      <c r="M37" s="353">
        <v>0</v>
      </c>
      <c r="N37" s="353">
        <v>0</v>
      </c>
      <c r="O37" s="353">
        <v>0</v>
      </c>
      <c r="P37" s="353">
        <v>0</v>
      </c>
      <c r="Q37" s="353">
        <v>0</v>
      </c>
      <c r="R37" s="353">
        <v>0</v>
      </c>
    </row>
    <row r="38" spans="2:18" ht="12.95" customHeight="1">
      <c r="B38" s="308" t="s">
        <v>126</v>
      </c>
      <c r="C38" s="308"/>
      <c r="D38" s="344">
        <v>17</v>
      </c>
      <c r="E38" s="345">
        <v>9</v>
      </c>
      <c r="F38" s="345">
        <v>8</v>
      </c>
      <c r="G38" s="345">
        <v>4</v>
      </c>
      <c r="H38" s="345">
        <v>1</v>
      </c>
      <c r="I38" s="345">
        <v>3</v>
      </c>
      <c r="J38" s="345">
        <v>4</v>
      </c>
      <c r="K38" s="345">
        <v>0</v>
      </c>
      <c r="L38" s="345">
        <v>4</v>
      </c>
      <c r="M38" s="345">
        <v>0</v>
      </c>
      <c r="N38" s="345">
        <v>0</v>
      </c>
      <c r="O38" s="345">
        <v>0</v>
      </c>
      <c r="P38" s="345">
        <v>9</v>
      </c>
      <c r="Q38" s="345">
        <v>8</v>
      </c>
      <c r="R38" s="345">
        <v>1</v>
      </c>
    </row>
    <row r="39" spans="2:18" ht="12.95" customHeight="1">
      <c r="B39" s="258"/>
      <c r="C39" s="258"/>
      <c r="D39" s="354"/>
      <c r="E39" s="355"/>
      <c r="F39" s="355"/>
      <c r="G39" s="355"/>
      <c r="H39" s="355"/>
      <c r="I39" s="355"/>
      <c r="J39" s="355"/>
      <c r="K39" s="355"/>
      <c r="L39" s="355"/>
      <c r="M39" s="355"/>
      <c r="N39" s="355"/>
      <c r="O39" s="355"/>
      <c r="P39" s="355"/>
      <c r="Q39" s="355"/>
      <c r="R39" s="355"/>
    </row>
    <row r="40" spans="2:18" ht="12.95" customHeight="1">
      <c r="B40" s="314" t="s">
        <v>80</v>
      </c>
      <c r="C40" s="261"/>
      <c r="D40" s="352">
        <v>6</v>
      </c>
      <c r="E40" s="353">
        <v>4</v>
      </c>
      <c r="F40" s="353">
        <v>2</v>
      </c>
      <c r="G40" s="353">
        <v>4</v>
      </c>
      <c r="H40" s="353">
        <v>4</v>
      </c>
      <c r="I40" s="353">
        <v>0</v>
      </c>
      <c r="J40" s="353">
        <v>0</v>
      </c>
      <c r="K40" s="353">
        <v>0</v>
      </c>
      <c r="L40" s="353">
        <v>0</v>
      </c>
      <c r="M40" s="353">
        <v>2</v>
      </c>
      <c r="N40" s="353">
        <v>0</v>
      </c>
      <c r="O40" s="353">
        <v>2</v>
      </c>
      <c r="P40" s="353">
        <v>0</v>
      </c>
      <c r="Q40" s="353">
        <v>0</v>
      </c>
      <c r="R40" s="353">
        <v>0</v>
      </c>
    </row>
    <row r="41" spans="2:18" ht="12.95" customHeight="1">
      <c r="B41" s="314" t="s">
        <v>81</v>
      </c>
      <c r="C41" s="261"/>
      <c r="D41" s="352">
        <v>16</v>
      </c>
      <c r="E41" s="353">
        <v>9</v>
      </c>
      <c r="F41" s="353">
        <v>7</v>
      </c>
      <c r="G41" s="353">
        <v>15</v>
      </c>
      <c r="H41" s="353">
        <v>9</v>
      </c>
      <c r="I41" s="353">
        <v>6</v>
      </c>
      <c r="J41" s="353">
        <v>0</v>
      </c>
      <c r="K41" s="353">
        <v>0</v>
      </c>
      <c r="L41" s="353">
        <v>0</v>
      </c>
      <c r="M41" s="353">
        <v>1</v>
      </c>
      <c r="N41" s="353">
        <v>0</v>
      </c>
      <c r="O41" s="353">
        <v>1</v>
      </c>
      <c r="P41" s="353">
        <v>0</v>
      </c>
      <c r="Q41" s="353">
        <v>0</v>
      </c>
      <c r="R41" s="353">
        <v>0</v>
      </c>
    </row>
    <row r="42" spans="2:18" ht="12.95" customHeight="1">
      <c r="B42" s="314" t="s">
        <v>171</v>
      </c>
      <c r="C42" s="261"/>
      <c r="D42" s="352">
        <v>0</v>
      </c>
      <c r="E42" s="353">
        <v>0</v>
      </c>
      <c r="F42" s="353">
        <v>0</v>
      </c>
      <c r="G42" s="353">
        <v>0</v>
      </c>
      <c r="H42" s="353">
        <v>0</v>
      </c>
      <c r="I42" s="353">
        <v>0</v>
      </c>
      <c r="J42" s="353">
        <v>0</v>
      </c>
      <c r="K42" s="353">
        <v>0</v>
      </c>
      <c r="L42" s="353">
        <v>0</v>
      </c>
      <c r="M42" s="353">
        <v>0</v>
      </c>
      <c r="N42" s="353">
        <v>0</v>
      </c>
      <c r="O42" s="353">
        <v>0</v>
      </c>
      <c r="P42" s="353">
        <v>0</v>
      </c>
      <c r="Q42" s="353">
        <v>0</v>
      </c>
      <c r="R42" s="353">
        <v>0</v>
      </c>
    </row>
    <row r="43" spans="2:18" ht="12.95" customHeight="1">
      <c r="B43" s="314" t="s">
        <v>83</v>
      </c>
      <c r="C43" s="261"/>
      <c r="D43" s="352">
        <v>0</v>
      </c>
      <c r="E43" s="353">
        <v>0</v>
      </c>
      <c r="F43" s="353">
        <v>0</v>
      </c>
      <c r="G43" s="353">
        <v>0</v>
      </c>
      <c r="H43" s="353">
        <v>0</v>
      </c>
      <c r="I43" s="353">
        <v>0</v>
      </c>
      <c r="J43" s="353">
        <v>0</v>
      </c>
      <c r="K43" s="353">
        <v>0</v>
      </c>
      <c r="L43" s="353">
        <v>0</v>
      </c>
      <c r="M43" s="353">
        <v>0</v>
      </c>
      <c r="N43" s="353">
        <v>0</v>
      </c>
      <c r="O43" s="353">
        <v>0</v>
      </c>
      <c r="P43" s="353">
        <v>0</v>
      </c>
      <c r="Q43" s="353">
        <v>0</v>
      </c>
      <c r="R43" s="353">
        <v>0</v>
      </c>
    </row>
    <row r="44" spans="2:18" ht="12.95" customHeight="1">
      <c r="B44" s="314" t="s">
        <v>84</v>
      </c>
      <c r="C44" s="261"/>
      <c r="D44" s="352">
        <v>0</v>
      </c>
      <c r="E44" s="353">
        <v>0</v>
      </c>
      <c r="F44" s="353">
        <v>0</v>
      </c>
      <c r="G44" s="353">
        <v>0</v>
      </c>
      <c r="H44" s="353">
        <v>0</v>
      </c>
      <c r="I44" s="353">
        <v>0</v>
      </c>
      <c r="J44" s="353">
        <v>0</v>
      </c>
      <c r="K44" s="353">
        <v>0</v>
      </c>
      <c r="L44" s="353">
        <v>0</v>
      </c>
      <c r="M44" s="353">
        <v>0</v>
      </c>
      <c r="N44" s="353">
        <v>0</v>
      </c>
      <c r="O44" s="353">
        <v>0</v>
      </c>
      <c r="P44" s="353">
        <v>0</v>
      </c>
      <c r="Q44" s="353">
        <v>0</v>
      </c>
      <c r="R44" s="353">
        <v>0</v>
      </c>
    </row>
    <row r="45" spans="2:18" ht="12.95" customHeight="1">
      <c r="B45" s="308" t="s">
        <v>127</v>
      </c>
      <c r="C45" s="308"/>
      <c r="D45" s="344">
        <v>22</v>
      </c>
      <c r="E45" s="345">
        <v>13</v>
      </c>
      <c r="F45" s="345">
        <v>9</v>
      </c>
      <c r="G45" s="345">
        <v>19</v>
      </c>
      <c r="H45" s="345">
        <v>13</v>
      </c>
      <c r="I45" s="345">
        <v>6</v>
      </c>
      <c r="J45" s="345">
        <v>0</v>
      </c>
      <c r="K45" s="345">
        <v>0</v>
      </c>
      <c r="L45" s="345">
        <v>0</v>
      </c>
      <c r="M45" s="345">
        <v>3</v>
      </c>
      <c r="N45" s="345">
        <v>0</v>
      </c>
      <c r="O45" s="345">
        <v>3</v>
      </c>
      <c r="P45" s="345">
        <v>0</v>
      </c>
      <c r="Q45" s="345">
        <v>0</v>
      </c>
      <c r="R45" s="345">
        <v>0</v>
      </c>
    </row>
    <row r="46" spans="2:18" ht="12.95" customHeight="1">
      <c r="B46" s="258"/>
      <c r="C46" s="258"/>
      <c r="D46" s="354"/>
      <c r="E46" s="355"/>
      <c r="F46" s="355"/>
      <c r="G46" s="355"/>
      <c r="H46" s="355"/>
      <c r="I46" s="355"/>
      <c r="J46" s="355"/>
      <c r="K46" s="355"/>
      <c r="L46" s="355"/>
      <c r="M46" s="355"/>
      <c r="N46" s="355"/>
      <c r="O46" s="355"/>
      <c r="P46" s="355"/>
      <c r="Q46" s="355"/>
      <c r="R46" s="355"/>
    </row>
    <row r="47" spans="2:18" ht="12.95" customHeight="1">
      <c r="B47" s="314" t="s">
        <v>152</v>
      </c>
      <c r="C47" s="261"/>
      <c r="D47" s="352">
        <v>1</v>
      </c>
      <c r="E47" s="353">
        <v>0</v>
      </c>
      <c r="F47" s="353">
        <v>1</v>
      </c>
      <c r="G47" s="353">
        <v>1</v>
      </c>
      <c r="H47" s="353">
        <v>0</v>
      </c>
      <c r="I47" s="353">
        <v>1</v>
      </c>
      <c r="J47" s="353">
        <v>0</v>
      </c>
      <c r="K47" s="353">
        <v>0</v>
      </c>
      <c r="L47" s="353">
        <v>0</v>
      </c>
      <c r="M47" s="353">
        <v>0</v>
      </c>
      <c r="N47" s="353">
        <v>0</v>
      </c>
      <c r="O47" s="353">
        <v>0</v>
      </c>
      <c r="P47" s="353">
        <v>0</v>
      </c>
      <c r="Q47" s="353">
        <v>0</v>
      </c>
      <c r="R47" s="353">
        <v>0</v>
      </c>
    </row>
    <row r="48" spans="2:18" ht="12.95" customHeight="1">
      <c r="B48" s="314" t="s">
        <v>88</v>
      </c>
      <c r="C48" s="261"/>
      <c r="D48" s="352">
        <v>0</v>
      </c>
      <c r="E48" s="353">
        <v>0</v>
      </c>
      <c r="F48" s="353">
        <v>0</v>
      </c>
      <c r="G48" s="353">
        <v>0</v>
      </c>
      <c r="H48" s="353">
        <v>0</v>
      </c>
      <c r="I48" s="353">
        <v>0</v>
      </c>
      <c r="J48" s="353">
        <v>0</v>
      </c>
      <c r="K48" s="353">
        <v>0</v>
      </c>
      <c r="L48" s="353">
        <v>0</v>
      </c>
      <c r="M48" s="353">
        <v>0</v>
      </c>
      <c r="N48" s="353">
        <v>0</v>
      </c>
      <c r="O48" s="353">
        <v>0</v>
      </c>
      <c r="P48" s="353">
        <v>0</v>
      </c>
      <c r="Q48" s="353">
        <v>0</v>
      </c>
      <c r="R48" s="353">
        <v>0</v>
      </c>
    </row>
    <row r="49" spans="2:18" ht="12.95" customHeight="1">
      <c r="B49" s="314" t="s">
        <v>153</v>
      </c>
      <c r="C49" s="261"/>
      <c r="D49" s="352">
        <v>3</v>
      </c>
      <c r="E49" s="353">
        <v>2</v>
      </c>
      <c r="F49" s="353">
        <v>1</v>
      </c>
      <c r="G49" s="353">
        <v>2</v>
      </c>
      <c r="H49" s="353">
        <v>2</v>
      </c>
      <c r="I49" s="353">
        <v>0</v>
      </c>
      <c r="J49" s="353">
        <v>1</v>
      </c>
      <c r="K49" s="353">
        <v>0</v>
      </c>
      <c r="L49" s="353">
        <v>1</v>
      </c>
      <c r="M49" s="353">
        <v>0</v>
      </c>
      <c r="N49" s="353">
        <v>0</v>
      </c>
      <c r="O49" s="353">
        <v>0</v>
      </c>
      <c r="P49" s="353">
        <v>0</v>
      </c>
      <c r="Q49" s="353">
        <v>0</v>
      </c>
      <c r="R49" s="353">
        <v>0</v>
      </c>
    </row>
    <row r="50" spans="2:18" ht="12.95" customHeight="1">
      <c r="B50" s="314" t="s">
        <v>90</v>
      </c>
      <c r="C50" s="261"/>
      <c r="D50" s="352">
        <v>2</v>
      </c>
      <c r="E50" s="353">
        <v>2</v>
      </c>
      <c r="F50" s="353">
        <v>0</v>
      </c>
      <c r="G50" s="353">
        <v>0</v>
      </c>
      <c r="H50" s="353">
        <v>0</v>
      </c>
      <c r="I50" s="353">
        <v>0</v>
      </c>
      <c r="J50" s="353">
        <v>0</v>
      </c>
      <c r="K50" s="353">
        <v>0</v>
      </c>
      <c r="L50" s="353">
        <v>0</v>
      </c>
      <c r="M50" s="353">
        <v>0</v>
      </c>
      <c r="N50" s="353">
        <v>0</v>
      </c>
      <c r="O50" s="353">
        <v>0</v>
      </c>
      <c r="P50" s="353">
        <v>2</v>
      </c>
      <c r="Q50" s="353">
        <v>2</v>
      </c>
      <c r="R50" s="353">
        <v>0</v>
      </c>
    </row>
    <row r="51" spans="2:18" ht="12.95" customHeight="1">
      <c r="B51" s="314" t="s">
        <v>91</v>
      </c>
      <c r="C51" s="261"/>
      <c r="D51" s="352">
        <v>2</v>
      </c>
      <c r="E51" s="353">
        <v>0</v>
      </c>
      <c r="F51" s="353">
        <v>2</v>
      </c>
      <c r="G51" s="353">
        <v>1</v>
      </c>
      <c r="H51" s="353">
        <v>0</v>
      </c>
      <c r="I51" s="353">
        <v>1</v>
      </c>
      <c r="J51" s="353">
        <v>0</v>
      </c>
      <c r="K51" s="353">
        <v>0</v>
      </c>
      <c r="L51" s="353">
        <v>0</v>
      </c>
      <c r="M51" s="353">
        <v>1</v>
      </c>
      <c r="N51" s="353">
        <v>0</v>
      </c>
      <c r="O51" s="353">
        <v>1</v>
      </c>
      <c r="P51" s="353">
        <v>0</v>
      </c>
      <c r="Q51" s="353">
        <v>0</v>
      </c>
      <c r="R51" s="353">
        <v>0</v>
      </c>
    </row>
    <row r="52" spans="2:18" ht="12.95" customHeight="1">
      <c r="B52" s="314" t="s">
        <v>154</v>
      </c>
      <c r="C52" s="261"/>
      <c r="D52" s="352">
        <v>0</v>
      </c>
      <c r="E52" s="353">
        <v>0</v>
      </c>
      <c r="F52" s="353">
        <v>0</v>
      </c>
      <c r="G52" s="353">
        <v>0</v>
      </c>
      <c r="H52" s="353">
        <v>0</v>
      </c>
      <c r="I52" s="353">
        <v>0</v>
      </c>
      <c r="J52" s="353">
        <v>0</v>
      </c>
      <c r="K52" s="353">
        <v>0</v>
      </c>
      <c r="L52" s="353">
        <v>0</v>
      </c>
      <c r="M52" s="353">
        <v>0</v>
      </c>
      <c r="N52" s="353">
        <v>0</v>
      </c>
      <c r="O52" s="353">
        <v>0</v>
      </c>
      <c r="P52" s="353">
        <v>0</v>
      </c>
      <c r="Q52" s="353">
        <v>0</v>
      </c>
      <c r="R52" s="353">
        <v>0</v>
      </c>
    </row>
    <row r="53" spans="2:18" ht="12.95" customHeight="1">
      <c r="B53" s="314" t="s">
        <v>93</v>
      </c>
      <c r="C53" s="261"/>
      <c r="D53" s="352">
        <v>0</v>
      </c>
      <c r="E53" s="353">
        <v>0</v>
      </c>
      <c r="F53" s="353">
        <v>0</v>
      </c>
      <c r="G53" s="353">
        <v>0</v>
      </c>
      <c r="H53" s="353">
        <v>0</v>
      </c>
      <c r="I53" s="353">
        <v>0</v>
      </c>
      <c r="J53" s="353">
        <v>0</v>
      </c>
      <c r="K53" s="353">
        <v>0</v>
      </c>
      <c r="L53" s="353">
        <v>0</v>
      </c>
      <c r="M53" s="353">
        <v>0</v>
      </c>
      <c r="N53" s="353">
        <v>0</v>
      </c>
      <c r="O53" s="353">
        <v>0</v>
      </c>
      <c r="P53" s="353">
        <v>0</v>
      </c>
      <c r="Q53" s="353">
        <v>0</v>
      </c>
      <c r="R53" s="353">
        <v>0</v>
      </c>
    </row>
    <row r="54" spans="2:18" ht="12.95" customHeight="1">
      <c r="B54" s="314" t="s">
        <v>94</v>
      </c>
      <c r="C54" s="261"/>
      <c r="D54" s="352">
        <v>0</v>
      </c>
      <c r="E54" s="353">
        <v>0</v>
      </c>
      <c r="F54" s="353">
        <v>0</v>
      </c>
      <c r="G54" s="353">
        <v>0</v>
      </c>
      <c r="H54" s="353">
        <v>0</v>
      </c>
      <c r="I54" s="353">
        <v>0</v>
      </c>
      <c r="J54" s="353">
        <v>0</v>
      </c>
      <c r="K54" s="353">
        <v>0</v>
      </c>
      <c r="L54" s="353">
        <v>0</v>
      </c>
      <c r="M54" s="353">
        <v>0</v>
      </c>
      <c r="N54" s="353">
        <v>0</v>
      </c>
      <c r="O54" s="353">
        <v>0</v>
      </c>
      <c r="P54" s="353">
        <v>0</v>
      </c>
      <c r="Q54" s="353">
        <v>0</v>
      </c>
      <c r="R54" s="353">
        <v>0</v>
      </c>
    </row>
    <row r="55" spans="2:18" ht="12.95" customHeight="1">
      <c r="B55" s="314" t="s">
        <v>155</v>
      </c>
      <c r="C55" s="261"/>
      <c r="D55" s="352">
        <v>0</v>
      </c>
      <c r="E55" s="353">
        <v>0</v>
      </c>
      <c r="F55" s="353">
        <v>0</v>
      </c>
      <c r="G55" s="353">
        <v>0</v>
      </c>
      <c r="H55" s="353">
        <v>0</v>
      </c>
      <c r="I55" s="353">
        <v>0</v>
      </c>
      <c r="J55" s="353">
        <v>0</v>
      </c>
      <c r="K55" s="353">
        <v>0</v>
      </c>
      <c r="L55" s="353">
        <v>0</v>
      </c>
      <c r="M55" s="353">
        <v>0</v>
      </c>
      <c r="N55" s="353">
        <v>0</v>
      </c>
      <c r="O55" s="353">
        <v>0</v>
      </c>
      <c r="P55" s="353">
        <v>0</v>
      </c>
      <c r="Q55" s="353">
        <v>0</v>
      </c>
      <c r="R55" s="353">
        <v>0</v>
      </c>
    </row>
    <row r="56" spans="2:18" ht="12.95" customHeight="1">
      <c r="B56" s="314" t="s">
        <v>96</v>
      </c>
      <c r="C56" s="261"/>
      <c r="D56" s="352">
        <v>0</v>
      </c>
      <c r="E56" s="353">
        <v>0</v>
      </c>
      <c r="F56" s="353">
        <v>0</v>
      </c>
      <c r="G56" s="353">
        <v>0</v>
      </c>
      <c r="H56" s="353">
        <v>0</v>
      </c>
      <c r="I56" s="353">
        <v>0</v>
      </c>
      <c r="J56" s="353">
        <v>0</v>
      </c>
      <c r="K56" s="353">
        <v>0</v>
      </c>
      <c r="L56" s="353">
        <v>0</v>
      </c>
      <c r="M56" s="353">
        <v>0</v>
      </c>
      <c r="N56" s="353">
        <v>0</v>
      </c>
      <c r="O56" s="353">
        <v>0</v>
      </c>
      <c r="P56" s="353">
        <v>0</v>
      </c>
      <c r="Q56" s="353">
        <v>0</v>
      </c>
      <c r="R56" s="353">
        <v>0</v>
      </c>
    </row>
    <row r="57" spans="2:18" ht="12.95" customHeight="1">
      <c r="B57" s="308" t="s">
        <v>129</v>
      </c>
      <c r="C57" s="308"/>
      <c r="D57" s="344">
        <v>8</v>
      </c>
      <c r="E57" s="345">
        <v>4</v>
      </c>
      <c r="F57" s="345">
        <v>4</v>
      </c>
      <c r="G57" s="345">
        <v>4</v>
      </c>
      <c r="H57" s="345">
        <v>2</v>
      </c>
      <c r="I57" s="345">
        <v>2</v>
      </c>
      <c r="J57" s="345">
        <v>1</v>
      </c>
      <c r="K57" s="345">
        <v>0</v>
      </c>
      <c r="L57" s="345">
        <v>1</v>
      </c>
      <c r="M57" s="345">
        <v>1</v>
      </c>
      <c r="N57" s="345">
        <v>0</v>
      </c>
      <c r="O57" s="345">
        <v>1</v>
      </c>
      <c r="P57" s="345">
        <v>2</v>
      </c>
      <c r="Q57" s="345">
        <v>2</v>
      </c>
      <c r="R57" s="345">
        <v>0</v>
      </c>
    </row>
    <row r="58" spans="2:18" ht="12.95" customHeight="1">
      <c r="B58" s="258"/>
      <c r="C58" s="258"/>
      <c r="D58" s="354"/>
      <c r="E58" s="355"/>
      <c r="F58" s="355"/>
      <c r="G58" s="355"/>
      <c r="H58" s="355"/>
      <c r="I58" s="355"/>
      <c r="J58" s="355"/>
      <c r="K58" s="355"/>
      <c r="L58" s="355"/>
      <c r="M58" s="355"/>
      <c r="N58" s="355"/>
      <c r="O58" s="355"/>
      <c r="P58" s="355"/>
      <c r="Q58" s="355"/>
      <c r="R58" s="355"/>
    </row>
    <row r="59" spans="2:18" ht="12.95" customHeight="1">
      <c r="B59" s="314" t="s">
        <v>172</v>
      </c>
      <c r="C59" s="261"/>
      <c r="D59" s="352">
        <v>0</v>
      </c>
      <c r="E59" s="353">
        <v>0</v>
      </c>
      <c r="F59" s="353">
        <v>0</v>
      </c>
      <c r="G59" s="353">
        <v>0</v>
      </c>
      <c r="H59" s="353">
        <v>0</v>
      </c>
      <c r="I59" s="353">
        <v>0</v>
      </c>
      <c r="J59" s="353">
        <v>0</v>
      </c>
      <c r="K59" s="353">
        <v>0</v>
      </c>
      <c r="L59" s="353">
        <v>0</v>
      </c>
      <c r="M59" s="353">
        <v>0</v>
      </c>
      <c r="N59" s="353">
        <v>0</v>
      </c>
      <c r="O59" s="353">
        <v>0</v>
      </c>
      <c r="P59" s="353">
        <v>0</v>
      </c>
      <c r="Q59" s="353">
        <v>0</v>
      </c>
      <c r="R59" s="353">
        <v>0</v>
      </c>
    </row>
    <row r="60" spans="2:18" ht="12.95" customHeight="1">
      <c r="B60" s="314" t="s">
        <v>99</v>
      </c>
      <c r="C60" s="261"/>
      <c r="D60" s="352">
        <v>0</v>
      </c>
      <c r="E60" s="353">
        <v>0</v>
      </c>
      <c r="F60" s="353">
        <v>0</v>
      </c>
      <c r="G60" s="353">
        <v>0</v>
      </c>
      <c r="H60" s="353">
        <v>0</v>
      </c>
      <c r="I60" s="353">
        <v>0</v>
      </c>
      <c r="J60" s="353">
        <v>0</v>
      </c>
      <c r="K60" s="353">
        <v>0</v>
      </c>
      <c r="L60" s="353">
        <v>0</v>
      </c>
      <c r="M60" s="353">
        <v>0</v>
      </c>
      <c r="N60" s="353">
        <v>0</v>
      </c>
      <c r="O60" s="353">
        <v>0</v>
      </c>
      <c r="P60" s="353">
        <v>0</v>
      </c>
      <c r="Q60" s="353">
        <v>0</v>
      </c>
      <c r="R60" s="353">
        <v>0</v>
      </c>
    </row>
    <row r="61" spans="2:18" ht="12.95" customHeight="1">
      <c r="B61" s="308" t="s">
        <v>130</v>
      </c>
      <c r="C61" s="308"/>
      <c r="D61" s="344">
        <v>0</v>
      </c>
      <c r="E61" s="345">
        <v>0</v>
      </c>
      <c r="F61" s="345">
        <v>0</v>
      </c>
      <c r="G61" s="345">
        <v>0</v>
      </c>
      <c r="H61" s="345">
        <v>0</v>
      </c>
      <c r="I61" s="345">
        <v>0</v>
      </c>
      <c r="J61" s="345">
        <v>0</v>
      </c>
      <c r="K61" s="345">
        <v>0</v>
      </c>
      <c r="L61" s="345">
        <v>0</v>
      </c>
      <c r="M61" s="345">
        <v>0</v>
      </c>
      <c r="N61" s="345">
        <v>0</v>
      </c>
      <c r="O61" s="345">
        <v>0</v>
      </c>
      <c r="P61" s="345">
        <v>0</v>
      </c>
      <c r="Q61" s="345">
        <v>0</v>
      </c>
      <c r="R61" s="345">
        <v>0</v>
      </c>
    </row>
    <row r="62" spans="2:18" ht="12.95" customHeight="1">
      <c r="B62" s="258"/>
      <c r="C62" s="258"/>
      <c r="D62" s="354"/>
      <c r="E62" s="355"/>
      <c r="F62" s="355"/>
      <c r="G62" s="355"/>
      <c r="H62" s="355"/>
      <c r="I62" s="355"/>
      <c r="J62" s="355"/>
      <c r="K62" s="355"/>
      <c r="L62" s="355"/>
      <c r="M62" s="355"/>
      <c r="N62" s="355"/>
      <c r="O62" s="355"/>
      <c r="P62" s="355"/>
      <c r="Q62" s="355"/>
      <c r="R62" s="355"/>
    </row>
    <row r="63" spans="2:18" ht="12.95" customHeight="1">
      <c r="B63" s="314" t="s">
        <v>101</v>
      </c>
      <c r="C63" s="261"/>
      <c r="D63" s="352">
        <v>2</v>
      </c>
      <c r="E63" s="353">
        <v>1</v>
      </c>
      <c r="F63" s="353">
        <v>1</v>
      </c>
      <c r="G63" s="353">
        <v>2</v>
      </c>
      <c r="H63" s="353">
        <v>1</v>
      </c>
      <c r="I63" s="353">
        <v>1</v>
      </c>
      <c r="J63" s="353">
        <v>0</v>
      </c>
      <c r="K63" s="353">
        <v>0</v>
      </c>
      <c r="L63" s="353">
        <v>0</v>
      </c>
      <c r="M63" s="353">
        <v>0</v>
      </c>
      <c r="N63" s="353">
        <v>0</v>
      </c>
      <c r="O63" s="353">
        <v>0</v>
      </c>
      <c r="P63" s="353">
        <v>0</v>
      </c>
      <c r="Q63" s="353">
        <v>0</v>
      </c>
      <c r="R63" s="353">
        <v>0</v>
      </c>
    </row>
    <row r="64" spans="2:18" ht="12.95" customHeight="1">
      <c r="B64" s="314" t="s">
        <v>102</v>
      </c>
      <c r="C64" s="261"/>
      <c r="D64" s="352">
        <v>0</v>
      </c>
      <c r="E64" s="353">
        <v>0</v>
      </c>
      <c r="F64" s="353">
        <v>0</v>
      </c>
      <c r="G64" s="353">
        <v>0</v>
      </c>
      <c r="H64" s="353">
        <v>0</v>
      </c>
      <c r="I64" s="353">
        <v>0</v>
      </c>
      <c r="J64" s="353">
        <v>0</v>
      </c>
      <c r="K64" s="353">
        <v>0</v>
      </c>
      <c r="L64" s="353">
        <v>0</v>
      </c>
      <c r="M64" s="353">
        <v>0</v>
      </c>
      <c r="N64" s="353">
        <v>0</v>
      </c>
      <c r="O64" s="353">
        <v>0</v>
      </c>
      <c r="P64" s="353">
        <v>0</v>
      </c>
      <c r="Q64" s="353">
        <v>0</v>
      </c>
      <c r="R64" s="353">
        <v>0</v>
      </c>
    </row>
    <row r="65" spans="1:18" ht="12.95" customHeight="1">
      <c r="B65" s="314" t="s">
        <v>103</v>
      </c>
      <c r="C65" s="261"/>
      <c r="D65" s="352">
        <v>0</v>
      </c>
      <c r="E65" s="353">
        <v>0</v>
      </c>
      <c r="F65" s="353">
        <v>0</v>
      </c>
      <c r="G65" s="353">
        <v>0</v>
      </c>
      <c r="H65" s="353">
        <v>0</v>
      </c>
      <c r="I65" s="353">
        <v>0</v>
      </c>
      <c r="J65" s="353">
        <v>0</v>
      </c>
      <c r="K65" s="353">
        <v>0</v>
      </c>
      <c r="L65" s="353">
        <v>0</v>
      </c>
      <c r="M65" s="353">
        <v>0</v>
      </c>
      <c r="N65" s="353">
        <v>0</v>
      </c>
      <c r="O65" s="353">
        <v>0</v>
      </c>
      <c r="P65" s="353">
        <v>0</v>
      </c>
      <c r="Q65" s="353">
        <v>0</v>
      </c>
      <c r="R65" s="353">
        <v>0</v>
      </c>
    </row>
    <row r="66" spans="1:18" ht="12.95" customHeight="1">
      <c r="A66" s="331"/>
      <c r="B66" s="308" t="s">
        <v>131</v>
      </c>
      <c r="C66" s="308"/>
      <c r="D66" s="344">
        <v>2</v>
      </c>
      <c r="E66" s="345">
        <v>1</v>
      </c>
      <c r="F66" s="345">
        <v>1</v>
      </c>
      <c r="G66" s="345">
        <v>2</v>
      </c>
      <c r="H66" s="345">
        <v>1</v>
      </c>
      <c r="I66" s="345">
        <v>1</v>
      </c>
      <c r="J66" s="345">
        <v>0</v>
      </c>
      <c r="K66" s="345">
        <v>0</v>
      </c>
      <c r="L66" s="345">
        <v>0</v>
      </c>
      <c r="M66" s="345">
        <v>0</v>
      </c>
      <c r="N66" s="345">
        <v>0</v>
      </c>
      <c r="O66" s="345">
        <v>0</v>
      </c>
      <c r="P66" s="345">
        <v>0</v>
      </c>
      <c r="Q66" s="345">
        <v>0</v>
      </c>
      <c r="R66" s="345">
        <v>0</v>
      </c>
    </row>
    <row r="67" spans="1:18" ht="4.5" customHeight="1">
      <c r="A67" s="347"/>
      <c r="B67" s="319"/>
      <c r="C67" s="319"/>
      <c r="D67" s="320"/>
      <c r="E67" s="319"/>
      <c r="F67" s="319"/>
      <c r="G67" s="319"/>
      <c r="H67" s="319"/>
      <c r="I67" s="319"/>
      <c r="J67" s="319"/>
      <c r="K67" s="319"/>
      <c r="L67" s="319"/>
      <c r="M67" s="319"/>
      <c r="N67" s="319"/>
      <c r="O67" s="319"/>
      <c r="P67" s="319"/>
      <c r="Q67" s="319"/>
      <c r="R67" s="319"/>
    </row>
  </sheetData>
  <mergeCells count="9">
    <mergeCell ref="A2:R2"/>
    <mergeCell ref="B4:B6"/>
    <mergeCell ref="D4:F5"/>
    <mergeCell ref="G4:L4"/>
    <mergeCell ref="M4:O5"/>
    <mergeCell ref="P4:R4"/>
    <mergeCell ref="G5:I5"/>
    <mergeCell ref="J5:L5"/>
    <mergeCell ref="P5:R5"/>
  </mergeCells>
  <phoneticPr fontId="24"/>
  <printOptions horizontalCentered="1" gridLinesSet="0"/>
  <pageMargins left="0.59055118110236227" right="0.59055118110236227" top="0.78740157480314965" bottom="0.59055118110236227" header="0.59055118110236227" footer="0.39370078740157483"/>
  <pageSetup paperSize="9" scale="85" firstPageNumber="116" orientation="portrait" useFirstPageNumber="1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7"/>
  <sheetViews>
    <sheetView showGridLines="0" view="pageBreakPreview" zoomScale="90" zoomScaleNormal="110" zoomScaleSheetLayoutView="90" workbookViewId="0">
      <selection activeCell="A3" sqref="A3"/>
    </sheetView>
  </sheetViews>
  <sheetFormatPr defaultColWidth="11.25" defaultRowHeight="13.5"/>
  <cols>
    <col min="1" max="1" width="1.25" style="322" customWidth="1"/>
    <col min="2" max="2" width="10" style="322" customWidth="1"/>
    <col min="3" max="3" width="1.25" style="322" customWidth="1"/>
    <col min="4" max="11" width="4.25" style="322" customWidth="1"/>
    <col min="12" max="27" width="3.125" style="322" customWidth="1"/>
    <col min="28" max="28" width="5" style="322" customWidth="1"/>
    <col min="29" max="29" width="12" style="322" customWidth="1"/>
    <col min="30" max="33" width="6" style="322" customWidth="1"/>
    <col min="34" max="35" width="4" style="322" customWidth="1"/>
    <col min="36" max="36" width="11.25" style="322" customWidth="1"/>
    <col min="37" max="38" width="6" style="322" customWidth="1"/>
    <col min="39" max="39" width="8" style="322" customWidth="1"/>
    <col min="40" max="48" width="4" style="322" customWidth="1"/>
    <col min="49" max="16384" width="11.25" style="322"/>
  </cols>
  <sheetData>
    <row r="1" spans="1:28" ht="18">
      <c r="A1" s="185" t="s">
        <v>0</v>
      </c>
    </row>
    <row r="2" spans="1:28" s="324" customFormat="1" ht="23.25" customHeight="1">
      <c r="A2" s="323" t="s">
        <v>200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3"/>
      <c r="T2" s="323"/>
      <c r="U2" s="323"/>
      <c r="V2" s="323"/>
      <c r="W2" s="323"/>
      <c r="X2" s="323"/>
      <c r="Y2" s="323"/>
      <c r="Z2" s="323"/>
      <c r="AA2" s="323"/>
      <c r="AB2" s="237"/>
    </row>
    <row r="3" spans="1:28" ht="17.25" customHeight="1"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41"/>
      <c r="W3" s="241"/>
      <c r="X3" s="241"/>
      <c r="Y3" s="241"/>
      <c r="Z3" s="241"/>
      <c r="AA3" s="241"/>
      <c r="AB3" s="239"/>
    </row>
    <row r="4" spans="1:28" ht="22.5" customHeight="1">
      <c r="A4" s="327"/>
      <c r="B4" s="243" t="s">
        <v>199</v>
      </c>
      <c r="C4" s="328"/>
      <c r="D4" s="373" t="s">
        <v>198</v>
      </c>
      <c r="E4" s="372"/>
      <c r="F4" s="371"/>
      <c r="G4" s="249" t="s">
        <v>197</v>
      </c>
      <c r="H4" s="250"/>
      <c r="I4" s="250"/>
      <c r="J4" s="250"/>
      <c r="K4" s="250"/>
      <c r="L4" s="251"/>
      <c r="M4" s="249" t="s">
        <v>196</v>
      </c>
      <c r="N4" s="250"/>
      <c r="O4" s="250"/>
      <c r="P4" s="250"/>
      <c r="Q4" s="250"/>
      <c r="R4" s="251"/>
      <c r="S4" s="370" t="s">
        <v>195</v>
      </c>
      <c r="T4" s="369"/>
      <c r="U4" s="368"/>
      <c r="V4" s="245" t="s">
        <v>194</v>
      </c>
      <c r="W4" s="246"/>
      <c r="X4" s="247"/>
      <c r="Y4" s="367" t="s">
        <v>193</v>
      </c>
      <c r="Z4" s="366"/>
      <c r="AA4" s="366"/>
      <c r="AB4" s="258"/>
    </row>
    <row r="5" spans="1:28" ht="21.75" customHeight="1">
      <c r="B5" s="332"/>
      <c r="C5" s="261"/>
      <c r="D5" s="173" t="s">
        <v>192</v>
      </c>
      <c r="E5" s="174"/>
      <c r="F5" s="175"/>
      <c r="G5" s="365" t="s">
        <v>191</v>
      </c>
      <c r="H5" s="364"/>
      <c r="I5" s="363"/>
      <c r="J5" s="365" t="s">
        <v>190</v>
      </c>
      <c r="K5" s="364"/>
      <c r="L5" s="363"/>
      <c r="M5" s="249" t="s">
        <v>189</v>
      </c>
      <c r="N5" s="250"/>
      <c r="O5" s="251"/>
      <c r="P5" s="365" t="s">
        <v>188</v>
      </c>
      <c r="Q5" s="364"/>
      <c r="R5" s="363"/>
      <c r="S5" s="362" t="s">
        <v>187</v>
      </c>
      <c r="T5" s="361"/>
      <c r="U5" s="360"/>
      <c r="V5" s="262"/>
      <c r="W5" s="263"/>
      <c r="X5" s="264"/>
      <c r="Y5" s="359"/>
      <c r="Z5" s="358"/>
      <c r="AA5" s="358"/>
      <c r="AB5" s="258"/>
    </row>
    <row r="6" spans="1:28" ht="19.5" customHeight="1">
      <c r="B6" s="337"/>
      <c r="C6" s="258"/>
      <c r="D6" s="281" t="s">
        <v>43</v>
      </c>
      <c r="E6" s="281" t="s">
        <v>44</v>
      </c>
      <c r="F6" s="281" t="s">
        <v>45</v>
      </c>
      <c r="G6" s="281" t="s">
        <v>43</v>
      </c>
      <c r="H6" s="281" t="s">
        <v>44</v>
      </c>
      <c r="I6" s="281" t="s">
        <v>45</v>
      </c>
      <c r="J6" s="281" t="s">
        <v>43</v>
      </c>
      <c r="K6" s="281" t="s">
        <v>44</v>
      </c>
      <c r="L6" s="281" t="s">
        <v>45</v>
      </c>
      <c r="M6" s="281" t="s">
        <v>43</v>
      </c>
      <c r="N6" s="281" t="s">
        <v>44</v>
      </c>
      <c r="O6" s="281" t="s">
        <v>45</v>
      </c>
      <c r="P6" s="281" t="s">
        <v>43</v>
      </c>
      <c r="Q6" s="281" t="s">
        <v>44</v>
      </c>
      <c r="R6" s="281" t="s">
        <v>45</v>
      </c>
      <c r="S6" s="281" t="s">
        <v>43</v>
      </c>
      <c r="T6" s="281" t="s">
        <v>44</v>
      </c>
      <c r="U6" s="281" t="s">
        <v>45</v>
      </c>
      <c r="V6" s="281" t="s">
        <v>43</v>
      </c>
      <c r="W6" s="281" t="s">
        <v>44</v>
      </c>
      <c r="X6" s="281" t="s">
        <v>45</v>
      </c>
      <c r="Y6" s="281" t="s">
        <v>43</v>
      </c>
      <c r="Z6" s="281" t="s">
        <v>44</v>
      </c>
      <c r="AA6" s="281" t="s">
        <v>45</v>
      </c>
      <c r="AB6" s="258"/>
    </row>
    <row r="7" spans="1:28" ht="19.5" customHeight="1">
      <c r="A7" s="327"/>
      <c r="B7" s="244" t="s">
        <v>169</v>
      </c>
      <c r="C7" s="244"/>
      <c r="D7" s="352">
        <v>412</v>
      </c>
      <c r="E7" s="353">
        <v>295</v>
      </c>
      <c r="F7" s="353">
        <v>117</v>
      </c>
      <c r="G7" s="353">
        <v>190</v>
      </c>
      <c r="H7" s="353">
        <v>132</v>
      </c>
      <c r="I7" s="353">
        <v>58</v>
      </c>
      <c r="J7" s="353">
        <v>193</v>
      </c>
      <c r="K7" s="353">
        <v>137</v>
      </c>
      <c r="L7" s="353">
        <v>56</v>
      </c>
      <c r="M7" s="353">
        <v>3</v>
      </c>
      <c r="N7" s="353">
        <v>3</v>
      </c>
      <c r="O7" s="353">
        <v>0</v>
      </c>
      <c r="P7" s="353">
        <v>1</v>
      </c>
      <c r="Q7" s="353">
        <v>0</v>
      </c>
      <c r="R7" s="353">
        <v>1</v>
      </c>
      <c r="S7" s="353">
        <v>1</v>
      </c>
      <c r="T7" s="353">
        <v>1</v>
      </c>
      <c r="U7" s="353">
        <v>0</v>
      </c>
      <c r="V7" s="353">
        <v>10</v>
      </c>
      <c r="W7" s="353">
        <v>10</v>
      </c>
      <c r="X7" s="353">
        <v>0</v>
      </c>
      <c r="Y7" s="353">
        <v>14</v>
      </c>
      <c r="Z7" s="353">
        <v>12</v>
      </c>
      <c r="AA7" s="353">
        <v>2</v>
      </c>
      <c r="AB7" s="258"/>
    </row>
    <row r="8" spans="1:28" s="346" customFormat="1" ht="16.5" customHeight="1">
      <c r="A8" s="343"/>
      <c r="B8" s="284" t="s">
        <v>120</v>
      </c>
      <c r="C8" s="284"/>
      <c r="D8" s="357">
        <v>703</v>
      </c>
      <c r="E8" s="345">
        <v>432</v>
      </c>
      <c r="F8" s="345">
        <v>271</v>
      </c>
      <c r="G8" s="345">
        <v>468</v>
      </c>
      <c r="H8" s="345">
        <v>275</v>
      </c>
      <c r="I8" s="345">
        <v>193</v>
      </c>
      <c r="J8" s="345">
        <v>187</v>
      </c>
      <c r="K8" s="345">
        <v>125</v>
      </c>
      <c r="L8" s="345">
        <v>62</v>
      </c>
      <c r="M8" s="345">
        <v>5</v>
      </c>
      <c r="N8" s="345">
        <v>3</v>
      </c>
      <c r="O8" s="345">
        <v>2</v>
      </c>
      <c r="P8" s="345">
        <v>0</v>
      </c>
      <c r="Q8" s="345">
        <v>0</v>
      </c>
      <c r="R8" s="345">
        <v>0</v>
      </c>
      <c r="S8" s="345">
        <v>1</v>
      </c>
      <c r="T8" s="345">
        <v>1</v>
      </c>
      <c r="U8" s="345">
        <v>0</v>
      </c>
      <c r="V8" s="345">
        <v>15</v>
      </c>
      <c r="W8" s="345">
        <v>13</v>
      </c>
      <c r="X8" s="345">
        <v>2</v>
      </c>
      <c r="Y8" s="345">
        <v>27</v>
      </c>
      <c r="Z8" s="345">
        <v>15</v>
      </c>
      <c r="AA8" s="345">
        <v>12</v>
      </c>
      <c r="AB8" s="356"/>
    </row>
    <row r="9" spans="1:28" ht="5.25" customHeight="1">
      <c r="A9" s="347"/>
      <c r="B9" s="298"/>
      <c r="C9" s="298"/>
      <c r="D9" s="348"/>
      <c r="E9" s="349"/>
      <c r="F9" s="349"/>
      <c r="G9" s="349"/>
      <c r="H9" s="349"/>
      <c r="I9" s="349"/>
      <c r="J9" s="349"/>
      <c r="K9" s="349"/>
      <c r="L9" s="349"/>
      <c r="M9" s="349"/>
      <c r="N9" s="349"/>
      <c r="O9" s="349"/>
      <c r="P9" s="349"/>
      <c r="Q9" s="349"/>
      <c r="R9" s="349"/>
      <c r="S9" s="349"/>
      <c r="T9" s="349"/>
      <c r="U9" s="349"/>
      <c r="V9" s="349"/>
      <c r="W9" s="349"/>
      <c r="X9" s="349"/>
      <c r="Y9" s="349"/>
      <c r="Z9" s="349"/>
      <c r="AA9" s="349"/>
      <c r="AB9" s="258"/>
    </row>
    <row r="10" spans="1:28" ht="6" customHeight="1">
      <c r="B10" s="283"/>
      <c r="C10" s="283"/>
      <c r="D10" s="350"/>
      <c r="E10" s="342"/>
      <c r="F10" s="342"/>
      <c r="G10" s="342"/>
      <c r="H10" s="342"/>
      <c r="I10" s="342"/>
      <c r="J10" s="342"/>
      <c r="K10" s="342"/>
      <c r="L10" s="342"/>
      <c r="M10" s="342"/>
      <c r="N10" s="342"/>
      <c r="O10" s="342"/>
      <c r="P10" s="342"/>
      <c r="Q10" s="342"/>
      <c r="R10" s="342"/>
      <c r="S10" s="342"/>
      <c r="T10" s="342"/>
      <c r="U10" s="342"/>
      <c r="V10" s="342"/>
      <c r="W10" s="342"/>
      <c r="X10" s="342"/>
      <c r="Y10" s="342"/>
      <c r="Z10" s="342"/>
      <c r="AA10" s="342"/>
      <c r="AB10" s="258"/>
    </row>
    <row r="11" spans="1:28" s="346" customFormat="1" ht="12.95" customHeight="1">
      <c r="B11" s="308" t="s">
        <v>186</v>
      </c>
      <c r="C11" s="308"/>
      <c r="D11" s="344">
        <v>0</v>
      </c>
      <c r="E11" s="345">
        <v>0</v>
      </c>
      <c r="F11" s="345">
        <v>0</v>
      </c>
      <c r="G11" s="345">
        <v>0</v>
      </c>
      <c r="H11" s="345">
        <v>0</v>
      </c>
      <c r="I11" s="345">
        <v>0</v>
      </c>
      <c r="J11" s="345">
        <v>0</v>
      </c>
      <c r="K11" s="345">
        <v>0</v>
      </c>
      <c r="L11" s="345">
        <v>0</v>
      </c>
      <c r="M11" s="345">
        <v>0</v>
      </c>
      <c r="N11" s="345">
        <v>0</v>
      </c>
      <c r="O11" s="345">
        <v>0</v>
      </c>
      <c r="P11" s="345">
        <v>0</v>
      </c>
      <c r="Q11" s="345">
        <v>0</v>
      </c>
      <c r="R11" s="345">
        <v>0</v>
      </c>
      <c r="S11" s="345">
        <v>0</v>
      </c>
      <c r="T11" s="345">
        <v>0</v>
      </c>
      <c r="U11" s="345">
        <v>0</v>
      </c>
      <c r="V11" s="345">
        <v>0</v>
      </c>
      <c r="W11" s="345">
        <v>0</v>
      </c>
      <c r="X11" s="345">
        <v>0</v>
      </c>
      <c r="Y11" s="345">
        <v>0</v>
      </c>
      <c r="Z11" s="345">
        <v>0</v>
      </c>
      <c r="AA11" s="345">
        <v>0</v>
      </c>
      <c r="AB11" s="356"/>
    </row>
    <row r="12" spans="1:28" s="346" customFormat="1" ht="12.95" customHeight="1">
      <c r="B12" s="308" t="s">
        <v>185</v>
      </c>
      <c r="C12" s="308"/>
      <c r="D12" s="344">
        <v>0</v>
      </c>
      <c r="E12" s="345">
        <v>0</v>
      </c>
      <c r="F12" s="345">
        <v>0</v>
      </c>
      <c r="G12" s="345">
        <v>0</v>
      </c>
      <c r="H12" s="345">
        <v>0</v>
      </c>
      <c r="I12" s="345">
        <v>0</v>
      </c>
      <c r="J12" s="345">
        <v>0</v>
      </c>
      <c r="K12" s="345">
        <v>0</v>
      </c>
      <c r="L12" s="345">
        <v>0</v>
      </c>
      <c r="M12" s="345">
        <v>0</v>
      </c>
      <c r="N12" s="345">
        <v>0</v>
      </c>
      <c r="O12" s="345">
        <v>0</v>
      </c>
      <c r="P12" s="345">
        <v>0</v>
      </c>
      <c r="Q12" s="345">
        <v>0</v>
      </c>
      <c r="R12" s="345">
        <v>0</v>
      </c>
      <c r="S12" s="345">
        <v>0</v>
      </c>
      <c r="T12" s="345">
        <v>0</v>
      </c>
      <c r="U12" s="345">
        <v>0</v>
      </c>
      <c r="V12" s="345">
        <v>0</v>
      </c>
      <c r="W12" s="345">
        <v>0</v>
      </c>
      <c r="X12" s="345">
        <v>0</v>
      </c>
      <c r="Y12" s="345">
        <v>0</v>
      </c>
      <c r="Z12" s="345">
        <v>0</v>
      </c>
      <c r="AA12" s="345">
        <v>0</v>
      </c>
      <c r="AB12" s="356"/>
    </row>
    <row r="13" spans="1:28" s="346" customFormat="1" ht="12.95" customHeight="1">
      <c r="B13" s="308" t="s">
        <v>184</v>
      </c>
      <c r="C13" s="308"/>
      <c r="D13" s="357">
        <v>703</v>
      </c>
      <c r="E13" s="345">
        <v>432</v>
      </c>
      <c r="F13" s="345">
        <v>271</v>
      </c>
      <c r="G13" s="345">
        <v>468</v>
      </c>
      <c r="H13" s="345">
        <v>275</v>
      </c>
      <c r="I13" s="345">
        <v>193</v>
      </c>
      <c r="J13" s="345">
        <v>187</v>
      </c>
      <c r="K13" s="345">
        <v>125</v>
      </c>
      <c r="L13" s="345">
        <v>62</v>
      </c>
      <c r="M13" s="345">
        <v>5</v>
      </c>
      <c r="N13" s="345">
        <v>3</v>
      </c>
      <c r="O13" s="345">
        <v>2</v>
      </c>
      <c r="P13" s="345">
        <v>0</v>
      </c>
      <c r="Q13" s="345">
        <v>0</v>
      </c>
      <c r="R13" s="345">
        <v>0</v>
      </c>
      <c r="S13" s="345">
        <v>1</v>
      </c>
      <c r="T13" s="345">
        <v>1</v>
      </c>
      <c r="U13" s="345">
        <v>0</v>
      </c>
      <c r="V13" s="345">
        <v>15</v>
      </c>
      <c r="W13" s="345">
        <v>13</v>
      </c>
      <c r="X13" s="345">
        <v>2</v>
      </c>
      <c r="Y13" s="345">
        <v>27</v>
      </c>
      <c r="Z13" s="345">
        <v>15</v>
      </c>
      <c r="AA13" s="345">
        <v>12</v>
      </c>
      <c r="AB13" s="356"/>
    </row>
    <row r="14" spans="1:28" ht="12.95" customHeight="1">
      <c r="B14" s="261"/>
      <c r="C14" s="261"/>
      <c r="D14" s="352"/>
      <c r="E14" s="353"/>
      <c r="F14" s="353"/>
      <c r="G14" s="353"/>
      <c r="H14" s="353"/>
      <c r="I14" s="353"/>
      <c r="J14" s="353"/>
      <c r="K14" s="353"/>
      <c r="L14" s="353"/>
      <c r="M14" s="353"/>
      <c r="N14" s="353"/>
      <c r="O14" s="353"/>
      <c r="P14" s="353"/>
      <c r="Q14" s="353"/>
      <c r="R14" s="353"/>
      <c r="S14" s="353"/>
      <c r="T14" s="353"/>
      <c r="U14" s="353"/>
      <c r="V14" s="353"/>
      <c r="W14" s="353"/>
      <c r="X14" s="353"/>
      <c r="Y14" s="353"/>
      <c r="Z14" s="353"/>
      <c r="AA14" s="353"/>
      <c r="AB14" s="258"/>
    </row>
    <row r="15" spans="1:28" ht="12.95" customHeight="1">
      <c r="B15" s="314" t="s">
        <v>56</v>
      </c>
      <c r="C15" s="261"/>
      <c r="D15" s="352">
        <v>2</v>
      </c>
      <c r="E15" s="353">
        <v>2</v>
      </c>
      <c r="F15" s="353">
        <v>0</v>
      </c>
      <c r="G15" s="353">
        <v>0</v>
      </c>
      <c r="H15" s="353">
        <v>0</v>
      </c>
      <c r="I15" s="353">
        <v>0</v>
      </c>
      <c r="J15" s="353">
        <v>2</v>
      </c>
      <c r="K15" s="353">
        <v>2</v>
      </c>
      <c r="L15" s="353">
        <v>0</v>
      </c>
      <c r="M15" s="353">
        <v>0</v>
      </c>
      <c r="N15" s="353">
        <v>0</v>
      </c>
      <c r="O15" s="353">
        <v>0</v>
      </c>
      <c r="P15" s="353">
        <v>0</v>
      </c>
      <c r="Q15" s="353">
        <v>0</v>
      </c>
      <c r="R15" s="353">
        <v>0</v>
      </c>
      <c r="S15" s="353">
        <v>0</v>
      </c>
      <c r="T15" s="353">
        <v>0</v>
      </c>
      <c r="U15" s="353">
        <v>0</v>
      </c>
      <c r="V15" s="353">
        <v>0</v>
      </c>
      <c r="W15" s="353">
        <v>0</v>
      </c>
      <c r="X15" s="353">
        <v>0</v>
      </c>
      <c r="Y15" s="353">
        <v>0</v>
      </c>
      <c r="Z15" s="353">
        <v>0</v>
      </c>
      <c r="AA15" s="353">
        <v>0</v>
      </c>
      <c r="AB15" s="258"/>
    </row>
    <row r="16" spans="1:28" ht="12.95" customHeight="1">
      <c r="B16" s="314" t="s">
        <v>124</v>
      </c>
      <c r="C16" s="261"/>
      <c r="D16" s="352">
        <v>2</v>
      </c>
      <c r="E16" s="353">
        <v>2</v>
      </c>
      <c r="F16" s="353">
        <v>0</v>
      </c>
      <c r="G16" s="353">
        <v>2</v>
      </c>
      <c r="H16" s="353">
        <v>2</v>
      </c>
      <c r="I16" s="353">
        <v>0</v>
      </c>
      <c r="J16" s="353">
        <v>0</v>
      </c>
      <c r="K16" s="353">
        <v>0</v>
      </c>
      <c r="L16" s="353">
        <v>0</v>
      </c>
      <c r="M16" s="353">
        <v>0</v>
      </c>
      <c r="N16" s="353">
        <v>0</v>
      </c>
      <c r="O16" s="353">
        <v>0</v>
      </c>
      <c r="P16" s="353">
        <v>0</v>
      </c>
      <c r="Q16" s="353">
        <v>0</v>
      </c>
      <c r="R16" s="353">
        <v>0</v>
      </c>
      <c r="S16" s="353">
        <v>0</v>
      </c>
      <c r="T16" s="353">
        <v>0</v>
      </c>
      <c r="U16" s="353">
        <v>0</v>
      </c>
      <c r="V16" s="353">
        <v>0</v>
      </c>
      <c r="W16" s="353">
        <v>0</v>
      </c>
      <c r="X16" s="353">
        <v>0</v>
      </c>
      <c r="Y16" s="353">
        <v>0</v>
      </c>
      <c r="Z16" s="353">
        <v>0</v>
      </c>
      <c r="AA16" s="353">
        <v>0</v>
      </c>
      <c r="AB16" s="258"/>
    </row>
    <row r="17" spans="2:28" ht="12.95" customHeight="1">
      <c r="B17" s="314" t="s">
        <v>58</v>
      </c>
      <c r="C17" s="261"/>
      <c r="D17" s="352">
        <v>0</v>
      </c>
      <c r="E17" s="353">
        <v>0</v>
      </c>
      <c r="F17" s="353">
        <v>0</v>
      </c>
      <c r="G17" s="353">
        <v>0</v>
      </c>
      <c r="H17" s="353">
        <v>0</v>
      </c>
      <c r="I17" s="353">
        <v>0</v>
      </c>
      <c r="J17" s="353">
        <v>0</v>
      </c>
      <c r="K17" s="353">
        <v>0</v>
      </c>
      <c r="L17" s="353">
        <v>0</v>
      </c>
      <c r="M17" s="353">
        <v>0</v>
      </c>
      <c r="N17" s="353">
        <v>0</v>
      </c>
      <c r="O17" s="353">
        <v>0</v>
      </c>
      <c r="P17" s="353">
        <v>0</v>
      </c>
      <c r="Q17" s="353">
        <v>0</v>
      </c>
      <c r="R17" s="353">
        <v>0</v>
      </c>
      <c r="S17" s="353">
        <v>0</v>
      </c>
      <c r="T17" s="353">
        <v>0</v>
      </c>
      <c r="U17" s="353">
        <v>0</v>
      </c>
      <c r="V17" s="353">
        <v>0</v>
      </c>
      <c r="W17" s="353">
        <v>0</v>
      </c>
      <c r="X17" s="353">
        <v>0</v>
      </c>
      <c r="Y17" s="353">
        <v>0</v>
      </c>
      <c r="Z17" s="353">
        <v>0</v>
      </c>
      <c r="AA17" s="353">
        <v>0</v>
      </c>
      <c r="AB17" s="258"/>
    </row>
    <row r="18" spans="2:28" ht="12.95" customHeight="1">
      <c r="B18" s="314" t="s">
        <v>59</v>
      </c>
      <c r="C18" s="261"/>
      <c r="D18" s="352">
        <v>3</v>
      </c>
      <c r="E18" s="353">
        <v>2</v>
      </c>
      <c r="F18" s="353">
        <v>1</v>
      </c>
      <c r="G18" s="353">
        <v>2</v>
      </c>
      <c r="H18" s="353">
        <v>1</v>
      </c>
      <c r="I18" s="353">
        <v>1</v>
      </c>
      <c r="J18" s="353">
        <v>1</v>
      </c>
      <c r="K18" s="353">
        <v>1</v>
      </c>
      <c r="L18" s="353">
        <v>0</v>
      </c>
      <c r="M18" s="353">
        <v>0</v>
      </c>
      <c r="N18" s="353">
        <v>0</v>
      </c>
      <c r="O18" s="353">
        <v>0</v>
      </c>
      <c r="P18" s="353">
        <v>0</v>
      </c>
      <c r="Q18" s="353">
        <v>0</v>
      </c>
      <c r="R18" s="353">
        <v>0</v>
      </c>
      <c r="S18" s="353">
        <v>0</v>
      </c>
      <c r="T18" s="353">
        <v>0</v>
      </c>
      <c r="U18" s="353">
        <v>0</v>
      </c>
      <c r="V18" s="353">
        <v>0</v>
      </c>
      <c r="W18" s="353">
        <v>0</v>
      </c>
      <c r="X18" s="353">
        <v>0</v>
      </c>
      <c r="Y18" s="353">
        <v>0</v>
      </c>
      <c r="Z18" s="353">
        <v>0</v>
      </c>
      <c r="AA18" s="353">
        <v>0</v>
      </c>
      <c r="AB18" s="258"/>
    </row>
    <row r="19" spans="2:28" ht="12.95" customHeight="1">
      <c r="B19" s="314" t="s">
        <v>60</v>
      </c>
      <c r="C19" s="261"/>
      <c r="D19" s="352">
        <v>3</v>
      </c>
      <c r="E19" s="353">
        <v>0</v>
      </c>
      <c r="F19" s="353">
        <v>3</v>
      </c>
      <c r="G19" s="353">
        <v>1</v>
      </c>
      <c r="H19" s="353">
        <v>0</v>
      </c>
      <c r="I19" s="353">
        <v>1</v>
      </c>
      <c r="J19" s="353">
        <v>1</v>
      </c>
      <c r="K19" s="353">
        <v>0</v>
      </c>
      <c r="L19" s="353">
        <v>1</v>
      </c>
      <c r="M19" s="353">
        <v>0</v>
      </c>
      <c r="N19" s="353">
        <v>0</v>
      </c>
      <c r="O19" s="353">
        <v>0</v>
      </c>
      <c r="P19" s="353">
        <v>0</v>
      </c>
      <c r="Q19" s="353">
        <v>0</v>
      </c>
      <c r="R19" s="353">
        <v>0</v>
      </c>
      <c r="S19" s="353">
        <v>0</v>
      </c>
      <c r="T19" s="353">
        <v>0</v>
      </c>
      <c r="U19" s="353">
        <v>0</v>
      </c>
      <c r="V19" s="353">
        <v>0</v>
      </c>
      <c r="W19" s="353">
        <v>0</v>
      </c>
      <c r="X19" s="353">
        <v>0</v>
      </c>
      <c r="Y19" s="353">
        <v>1</v>
      </c>
      <c r="Z19" s="353">
        <v>0</v>
      </c>
      <c r="AA19" s="353">
        <v>1</v>
      </c>
      <c r="AB19" s="258"/>
    </row>
    <row r="20" spans="2:28" ht="12.95" customHeight="1">
      <c r="B20" s="314" t="s">
        <v>61</v>
      </c>
      <c r="C20" s="261"/>
      <c r="D20" s="352">
        <v>22</v>
      </c>
      <c r="E20" s="353">
        <v>18</v>
      </c>
      <c r="F20" s="353">
        <v>4</v>
      </c>
      <c r="G20" s="353">
        <v>10</v>
      </c>
      <c r="H20" s="353">
        <v>10</v>
      </c>
      <c r="I20" s="353">
        <v>0</v>
      </c>
      <c r="J20" s="353">
        <v>11</v>
      </c>
      <c r="K20" s="353">
        <v>7</v>
      </c>
      <c r="L20" s="353">
        <v>4</v>
      </c>
      <c r="M20" s="353">
        <v>0</v>
      </c>
      <c r="N20" s="353">
        <v>0</v>
      </c>
      <c r="O20" s="353">
        <v>0</v>
      </c>
      <c r="P20" s="353">
        <v>0</v>
      </c>
      <c r="Q20" s="353">
        <v>0</v>
      </c>
      <c r="R20" s="353">
        <v>0</v>
      </c>
      <c r="S20" s="353">
        <v>0</v>
      </c>
      <c r="T20" s="353">
        <v>0</v>
      </c>
      <c r="U20" s="353">
        <v>0</v>
      </c>
      <c r="V20" s="353">
        <v>1</v>
      </c>
      <c r="W20" s="353">
        <v>1</v>
      </c>
      <c r="X20" s="353">
        <v>0</v>
      </c>
      <c r="Y20" s="353">
        <v>0</v>
      </c>
      <c r="Z20" s="353">
        <v>0</v>
      </c>
      <c r="AA20" s="353">
        <v>0</v>
      </c>
      <c r="AB20" s="258"/>
    </row>
    <row r="21" spans="2:28" ht="12.95" customHeight="1">
      <c r="B21" s="314" t="s">
        <v>62</v>
      </c>
      <c r="C21" s="261"/>
      <c r="D21" s="352">
        <v>1</v>
      </c>
      <c r="E21" s="353">
        <v>0</v>
      </c>
      <c r="F21" s="353">
        <v>1</v>
      </c>
      <c r="G21" s="353">
        <v>0</v>
      </c>
      <c r="H21" s="353">
        <v>0</v>
      </c>
      <c r="I21" s="353">
        <v>0</v>
      </c>
      <c r="J21" s="353">
        <v>1</v>
      </c>
      <c r="K21" s="353">
        <v>0</v>
      </c>
      <c r="L21" s="353">
        <v>1</v>
      </c>
      <c r="M21" s="353">
        <v>0</v>
      </c>
      <c r="N21" s="353">
        <v>0</v>
      </c>
      <c r="O21" s="353">
        <v>0</v>
      </c>
      <c r="P21" s="353">
        <v>0</v>
      </c>
      <c r="Q21" s="353">
        <v>0</v>
      </c>
      <c r="R21" s="353">
        <v>0</v>
      </c>
      <c r="S21" s="353">
        <v>0</v>
      </c>
      <c r="T21" s="353">
        <v>0</v>
      </c>
      <c r="U21" s="353">
        <v>0</v>
      </c>
      <c r="V21" s="353">
        <v>0</v>
      </c>
      <c r="W21" s="353">
        <v>0</v>
      </c>
      <c r="X21" s="353">
        <v>0</v>
      </c>
      <c r="Y21" s="353">
        <v>0</v>
      </c>
      <c r="Z21" s="353">
        <v>0</v>
      </c>
      <c r="AA21" s="353">
        <v>0</v>
      </c>
      <c r="AB21" s="258"/>
    </row>
    <row r="22" spans="2:28" ht="12.95" customHeight="1">
      <c r="B22" s="314" t="s">
        <v>63</v>
      </c>
      <c r="C22" s="261"/>
      <c r="D22" s="352">
        <v>7</v>
      </c>
      <c r="E22" s="353">
        <v>5</v>
      </c>
      <c r="F22" s="353">
        <v>2</v>
      </c>
      <c r="G22" s="353">
        <v>1</v>
      </c>
      <c r="H22" s="353">
        <v>0</v>
      </c>
      <c r="I22" s="353">
        <v>1</v>
      </c>
      <c r="J22" s="353">
        <v>6</v>
      </c>
      <c r="K22" s="353">
        <v>5</v>
      </c>
      <c r="L22" s="353">
        <v>1</v>
      </c>
      <c r="M22" s="353">
        <v>0</v>
      </c>
      <c r="N22" s="353">
        <v>0</v>
      </c>
      <c r="O22" s="353">
        <v>0</v>
      </c>
      <c r="P22" s="353">
        <v>0</v>
      </c>
      <c r="Q22" s="353">
        <v>0</v>
      </c>
      <c r="R22" s="353">
        <v>0</v>
      </c>
      <c r="S22" s="353">
        <v>0</v>
      </c>
      <c r="T22" s="353">
        <v>0</v>
      </c>
      <c r="U22" s="353">
        <v>0</v>
      </c>
      <c r="V22" s="353">
        <v>0</v>
      </c>
      <c r="W22" s="353">
        <v>0</v>
      </c>
      <c r="X22" s="353">
        <v>0</v>
      </c>
      <c r="Y22" s="353">
        <v>0</v>
      </c>
      <c r="Z22" s="353">
        <v>0</v>
      </c>
      <c r="AA22" s="353">
        <v>0</v>
      </c>
      <c r="AB22" s="258"/>
    </row>
    <row r="23" spans="2:28" ht="12.95" customHeight="1">
      <c r="B23" s="314" t="s">
        <v>64</v>
      </c>
      <c r="C23" s="261"/>
      <c r="D23" s="352">
        <v>2</v>
      </c>
      <c r="E23" s="353">
        <v>1</v>
      </c>
      <c r="F23" s="353">
        <v>1</v>
      </c>
      <c r="G23" s="353">
        <v>1</v>
      </c>
      <c r="H23" s="353">
        <v>1</v>
      </c>
      <c r="I23" s="353">
        <v>0</v>
      </c>
      <c r="J23" s="353">
        <v>1</v>
      </c>
      <c r="K23" s="353">
        <v>0</v>
      </c>
      <c r="L23" s="353">
        <v>1</v>
      </c>
      <c r="M23" s="353">
        <v>0</v>
      </c>
      <c r="N23" s="353">
        <v>0</v>
      </c>
      <c r="O23" s="353">
        <v>0</v>
      </c>
      <c r="P23" s="353">
        <v>0</v>
      </c>
      <c r="Q23" s="353">
        <v>0</v>
      </c>
      <c r="R23" s="353">
        <v>0</v>
      </c>
      <c r="S23" s="353">
        <v>0</v>
      </c>
      <c r="T23" s="353">
        <v>0</v>
      </c>
      <c r="U23" s="353">
        <v>0</v>
      </c>
      <c r="V23" s="353">
        <v>0</v>
      </c>
      <c r="W23" s="353">
        <v>0</v>
      </c>
      <c r="X23" s="353">
        <v>0</v>
      </c>
      <c r="Y23" s="353">
        <v>0</v>
      </c>
      <c r="Z23" s="353">
        <v>0</v>
      </c>
      <c r="AA23" s="353">
        <v>0</v>
      </c>
      <c r="AB23" s="258"/>
    </row>
    <row r="24" spans="2:28" ht="12.95" customHeight="1">
      <c r="B24" s="314" t="s">
        <v>65</v>
      </c>
      <c r="C24" s="261"/>
      <c r="D24" s="352">
        <v>1</v>
      </c>
      <c r="E24" s="353">
        <v>1</v>
      </c>
      <c r="F24" s="353">
        <v>0</v>
      </c>
      <c r="G24" s="353">
        <v>1</v>
      </c>
      <c r="H24" s="353">
        <v>1</v>
      </c>
      <c r="I24" s="353">
        <v>0</v>
      </c>
      <c r="J24" s="353">
        <v>0</v>
      </c>
      <c r="K24" s="353">
        <v>0</v>
      </c>
      <c r="L24" s="353">
        <v>0</v>
      </c>
      <c r="M24" s="353">
        <v>0</v>
      </c>
      <c r="N24" s="353">
        <v>0</v>
      </c>
      <c r="O24" s="353">
        <v>0</v>
      </c>
      <c r="P24" s="353">
        <v>0</v>
      </c>
      <c r="Q24" s="353">
        <v>0</v>
      </c>
      <c r="R24" s="353">
        <v>0</v>
      </c>
      <c r="S24" s="353">
        <v>0</v>
      </c>
      <c r="T24" s="353">
        <v>0</v>
      </c>
      <c r="U24" s="353">
        <v>0</v>
      </c>
      <c r="V24" s="353">
        <v>0</v>
      </c>
      <c r="W24" s="353">
        <v>0</v>
      </c>
      <c r="X24" s="353">
        <v>0</v>
      </c>
      <c r="Y24" s="353">
        <v>0</v>
      </c>
      <c r="Z24" s="353">
        <v>0</v>
      </c>
      <c r="AA24" s="353">
        <v>0</v>
      </c>
      <c r="AB24" s="258"/>
    </row>
    <row r="25" spans="2:28" ht="12.95" customHeight="1">
      <c r="B25" s="314" t="s">
        <v>66</v>
      </c>
      <c r="C25" s="261"/>
      <c r="D25" s="352">
        <v>13</v>
      </c>
      <c r="E25" s="353">
        <v>6</v>
      </c>
      <c r="F25" s="353">
        <v>7</v>
      </c>
      <c r="G25" s="353">
        <v>13</v>
      </c>
      <c r="H25" s="353">
        <v>6</v>
      </c>
      <c r="I25" s="353">
        <v>7</v>
      </c>
      <c r="J25" s="353">
        <v>0</v>
      </c>
      <c r="K25" s="353">
        <v>0</v>
      </c>
      <c r="L25" s="353">
        <v>0</v>
      </c>
      <c r="M25" s="353">
        <v>0</v>
      </c>
      <c r="N25" s="353">
        <v>0</v>
      </c>
      <c r="O25" s="353">
        <v>0</v>
      </c>
      <c r="P25" s="353">
        <v>0</v>
      </c>
      <c r="Q25" s="353">
        <v>0</v>
      </c>
      <c r="R25" s="353">
        <v>0</v>
      </c>
      <c r="S25" s="353">
        <v>0</v>
      </c>
      <c r="T25" s="353">
        <v>0</v>
      </c>
      <c r="U25" s="353">
        <v>0</v>
      </c>
      <c r="V25" s="353">
        <v>0</v>
      </c>
      <c r="W25" s="353">
        <v>0</v>
      </c>
      <c r="X25" s="353">
        <v>0</v>
      </c>
      <c r="Y25" s="353">
        <v>0</v>
      </c>
      <c r="Z25" s="353">
        <v>0</v>
      </c>
      <c r="AA25" s="353">
        <v>0</v>
      </c>
      <c r="AB25" s="258"/>
    </row>
    <row r="26" spans="2:28" ht="12.95" customHeight="1">
      <c r="B26" s="308" t="s">
        <v>183</v>
      </c>
      <c r="C26" s="308"/>
      <c r="D26" s="344">
        <v>56</v>
      </c>
      <c r="E26" s="345">
        <v>37</v>
      </c>
      <c r="F26" s="345">
        <v>19</v>
      </c>
      <c r="G26" s="345">
        <v>31</v>
      </c>
      <c r="H26" s="345">
        <v>21</v>
      </c>
      <c r="I26" s="345">
        <v>10</v>
      </c>
      <c r="J26" s="345">
        <v>23</v>
      </c>
      <c r="K26" s="345">
        <v>15</v>
      </c>
      <c r="L26" s="345">
        <v>8</v>
      </c>
      <c r="M26" s="345">
        <v>0</v>
      </c>
      <c r="N26" s="345">
        <v>0</v>
      </c>
      <c r="O26" s="345">
        <v>0</v>
      </c>
      <c r="P26" s="345">
        <v>0</v>
      </c>
      <c r="Q26" s="345">
        <v>0</v>
      </c>
      <c r="R26" s="345">
        <v>0</v>
      </c>
      <c r="S26" s="345">
        <v>0</v>
      </c>
      <c r="T26" s="345">
        <v>0</v>
      </c>
      <c r="U26" s="345">
        <v>0</v>
      </c>
      <c r="V26" s="345">
        <v>1</v>
      </c>
      <c r="W26" s="345">
        <v>1</v>
      </c>
      <c r="X26" s="345">
        <v>0</v>
      </c>
      <c r="Y26" s="345">
        <v>1</v>
      </c>
      <c r="Z26" s="345">
        <v>0</v>
      </c>
      <c r="AA26" s="345">
        <v>1</v>
      </c>
      <c r="AB26" s="258"/>
    </row>
    <row r="27" spans="2:28" ht="12.95" customHeight="1">
      <c r="B27" s="258"/>
      <c r="C27" s="258"/>
      <c r="D27" s="354"/>
      <c r="E27" s="355"/>
      <c r="F27" s="355"/>
      <c r="G27" s="355"/>
      <c r="H27" s="355"/>
      <c r="I27" s="355"/>
      <c r="J27" s="355"/>
      <c r="K27" s="355"/>
      <c r="L27" s="355"/>
      <c r="M27" s="355"/>
      <c r="N27" s="355"/>
      <c r="O27" s="355"/>
      <c r="P27" s="355"/>
      <c r="Q27" s="355"/>
      <c r="R27" s="355"/>
      <c r="S27" s="355"/>
      <c r="T27" s="355"/>
      <c r="U27" s="355"/>
      <c r="V27" s="355"/>
      <c r="W27" s="355"/>
      <c r="X27" s="355"/>
      <c r="Y27" s="355"/>
      <c r="Z27" s="355"/>
      <c r="AA27" s="355"/>
      <c r="AB27" s="258"/>
    </row>
    <row r="28" spans="2:28" ht="12.95" customHeight="1">
      <c r="B28" s="314" t="s">
        <v>68</v>
      </c>
      <c r="C28" s="261"/>
      <c r="D28" s="352">
        <v>6</v>
      </c>
      <c r="E28" s="353">
        <v>5</v>
      </c>
      <c r="F28" s="353">
        <v>1</v>
      </c>
      <c r="G28" s="353">
        <v>5</v>
      </c>
      <c r="H28" s="353">
        <v>4</v>
      </c>
      <c r="I28" s="353">
        <v>1</v>
      </c>
      <c r="J28" s="353">
        <v>1</v>
      </c>
      <c r="K28" s="353">
        <v>1</v>
      </c>
      <c r="L28" s="353">
        <v>0</v>
      </c>
      <c r="M28" s="353">
        <v>0</v>
      </c>
      <c r="N28" s="353">
        <v>0</v>
      </c>
      <c r="O28" s="353">
        <v>0</v>
      </c>
      <c r="P28" s="353">
        <v>0</v>
      </c>
      <c r="Q28" s="353">
        <v>0</v>
      </c>
      <c r="R28" s="353">
        <v>0</v>
      </c>
      <c r="S28" s="353">
        <v>0</v>
      </c>
      <c r="T28" s="353">
        <v>0</v>
      </c>
      <c r="U28" s="353">
        <v>0</v>
      </c>
      <c r="V28" s="353">
        <v>0</v>
      </c>
      <c r="W28" s="353">
        <v>0</v>
      </c>
      <c r="X28" s="353">
        <v>0</v>
      </c>
      <c r="Y28" s="353">
        <v>0</v>
      </c>
      <c r="Z28" s="353">
        <v>0</v>
      </c>
      <c r="AA28" s="353">
        <v>0</v>
      </c>
      <c r="AB28" s="258"/>
    </row>
    <row r="29" spans="2:28" ht="12.95" customHeight="1">
      <c r="B29" s="314" t="s">
        <v>148</v>
      </c>
      <c r="C29" s="261"/>
      <c r="D29" s="352">
        <v>56</v>
      </c>
      <c r="E29" s="353">
        <v>35</v>
      </c>
      <c r="F29" s="353">
        <v>21</v>
      </c>
      <c r="G29" s="353">
        <v>24</v>
      </c>
      <c r="H29" s="353">
        <v>12</v>
      </c>
      <c r="I29" s="353">
        <v>12</v>
      </c>
      <c r="J29" s="353">
        <v>26</v>
      </c>
      <c r="K29" s="353">
        <v>19</v>
      </c>
      <c r="L29" s="353">
        <v>7</v>
      </c>
      <c r="M29" s="353">
        <v>0</v>
      </c>
      <c r="N29" s="353">
        <v>0</v>
      </c>
      <c r="O29" s="353">
        <v>0</v>
      </c>
      <c r="P29" s="353">
        <v>0</v>
      </c>
      <c r="Q29" s="353">
        <v>0</v>
      </c>
      <c r="R29" s="353">
        <v>0</v>
      </c>
      <c r="S29" s="353">
        <v>1</v>
      </c>
      <c r="T29" s="353">
        <v>1</v>
      </c>
      <c r="U29" s="353">
        <v>0</v>
      </c>
      <c r="V29" s="353">
        <v>0</v>
      </c>
      <c r="W29" s="353">
        <v>0</v>
      </c>
      <c r="X29" s="353">
        <v>0</v>
      </c>
      <c r="Y29" s="353">
        <v>5</v>
      </c>
      <c r="Z29" s="353">
        <v>3</v>
      </c>
      <c r="AA29" s="353">
        <v>2</v>
      </c>
      <c r="AB29" s="258"/>
    </row>
    <row r="30" spans="2:28" ht="12.95" customHeight="1">
      <c r="B30" s="314" t="s">
        <v>70</v>
      </c>
      <c r="C30" s="261"/>
      <c r="D30" s="352">
        <v>3</v>
      </c>
      <c r="E30" s="353">
        <v>2</v>
      </c>
      <c r="F30" s="353">
        <v>1</v>
      </c>
      <c r="G30" s="353">
        <v>2</v>
      </c>
      <c r="H30" s="353">
        <v>1</v>
      </c>
      <c r="I30" s="353">
        <v>1</v>
      </c>
      <c r="J30" s="353">
        <v>0</v>
      </c>
      <c r="K30" s="353">
        <v>0</v>
      </c>
      <c r="L30" s="353">
        <v>0</v>
      </c>
      <c r="M30" s="353">
        <v>1</v>
      </c>
      <c r="N30" s="353">
        <v>1</v>
      </c>
      <c r="O30" s="353">
        <v>0</v>
      </c>
      <c r="P30" s="353">
        <v>0</v>
      </c>
      <c r="Q30" s="353">
        <v>0</v>
      </c>
      <c r="R30" s="353">
        <v>0</v>
      </c>
      <c r="S30" s="353">
        <v>0</v>
      </c>
      <c r="T30" s="353">
        <v>0</v>
      </c>
      <c r="U30" s="353">
        <v>0</v>
      </c>
      <c r="V30" s="353">
        <v>0</v>
      </c>
      <c r="W30" s="353">
        <v>0</v>
      </c>
      <c r="X30" s="353">
        <v>0</v>
      </c>
      <c r="Y30" s="353">
        <v>0</v>
      </c>
      <c r="Z30" s="353">
        <v>0</v>
      </c>
      <c r="AA30" s="353">
        <v>0</v>
      </c>
      <c r="AB30" s="258"/>
    </row>
    <row r="31" spans="2:28" ht="12.95" customHeight="1">
      <c r="B31" s="314" t="s">
        <v>71</v>
      </c>
      <c r="C31" s="261"/>
      <c r="D31" s="352">
        <v>2</v>
      </c>
      <c r="E31" s="353">
        <v>2</v>
      </c>
      <c r="F31" s="353">
        <v>0</v>
      </c>
      <c r="G31" s="353">
        <v>1</v>
      </c>
      <c r="H31" s="353">
        <v>1</v>
      </c>
      <c r="I31" s="353">
        <v>0</v>
      </c>
      <c r="J31" s="353">
        <v>1</v>
      </c>
      <c r="K31" s="353">
        <v>1</v>
      </c>
      <c r="L31" s="353">
        <v>0</v>
      </c>
      <c r="M31" s="353">
        <v>0</v>
      </c>
      <c r="N31" s="353">
        <v>0</v>
      </c>
      <c r="O31" s="353">
        <v>0</v>
      </c>
      <c r="P31" s="353">
        <v>0</v>
      </c>
      <c r="Q31" s="353">
        <v>0</v>
      </c>
      <c r="R31" s="353">
        <v>0</v>
      </c>
      <c r="S31" s="353">
        <v>0</v>
      </c>
      <c r="T31" s="353">
        <v>0</v>
      </c>
      <c r="U31" s="353">
        <v>0</v>
      </c>
      <c r="V31" s="353">
        <v>0</v>
      </c>
      <c r="W31" s="353">
        <v>0</v>
      </c>
      <c r="X31" s="353">
        <v>0</v>
      </c>
      <c r="Y31" s="353">
        <v>0</v>
      </c>
      <c r="Z31" s="353">
        <v>0</v>
      </c>
      <c r="AA31" s="353">
        <v>0</v>
      </c>
      <c r="AB31" s="258"/>
    </row>
    <row r="32" spans="2:28" ht="12.95" customHeight="1">
      <c r="B32" s="314" t="s">
        <v>72</v>
      </c>
      <c r="C32" s="261"/>
      <c r="D32" s="352">
        <v>38</v>
      </c>
      <c r="E32" s="353">
        <v>26</v>
      </c>
      <c r="F32" s="353">
        <v>12</v>
      </c>
      <c r="G32" s="353">
        <v>9</v>
      </c>
      <c r="H32" s="353">
        <v>7</v>
      </c>
      <c r="I32" s="353">
        <v>2</v>
      </c>
      <c r="J32" s="353">
        <v>27</v>
      </c>
      <c r="K32" s="353">
        <v>17</v>
      </c>
      <c r="L32" s="353">
        <v>10</v>
      </c>
      <c r="M32" s="353">
        <v>0</v>
      </c>
      <c r="N32" s="353">
        <v>0</v>
      </c>
      <c r="O32" s="353">
        <v>0</v>
      </c>
      <c r="P32" s="353">
        <v>0</v>
      </c>
      <c r="Q32" s="353">
        <v>0</v>
      </c>
      <c r="R32" s="353">
        <v>0</v>
      </c>
      <c r="S32" s="353">
        <v>0</v>
      </c>
      <c r="T32" s="353">
        <v>0</v>
      </c>
      <c r="U32" s="353">
        <v>0</v>
      </c>
      <c r="V32" s="353">
        <v>2</v>
      </c>
      <c r="W32" s="353">
        <v>2</v>
      </c>
      <c r="X32" s="353">
        <v>0</v>
      </c>
      <c r="Y32" s="353">
        <v>0</v>
      </c>
      <c r="Z32" s="353">
        <v>0</v>
      </c>
      <c r="AA32" s="353">
        <v>0</v>
      </c>
      <c r="AB32" s="258"/>
    </row>
    <row r="33" spans="2:28" ht="12.95" customHeight="1">
      <c r="B33" s="314" t="s">
        <v>73</v>
      </c>
      <c r="C33" s="261"/>
      <c r="D33" s="352">
        <v>3</v>
      </c>
      <c r="E33" s="353">
        <v>2</v>
      </c>
      <c r="F33" s="353">
        <v>1</v>
      </c>
      <c r="G33" s="353">
        <v>1</v>
      </c>
      <c r="H33" s="353">
        <v>1</v>
      </c>
      <c r="I33" s="353">
        <v>0</v>
      </c>
      <c r="J33" s="353">
        <v>1</v>
      </c>
      <c r="K33" s="353">
        <v>0</v>
      </c>
      <c r="L33" s="353">
        <v>1</v>
      </c>
      <c r="M33" s="353">
        <v>0</v>
      </c>
      <c r="N33" s="353">
        <v>0</v>
      </c>
      <c r="O33" s="353">
        <v>0</v>
      </c>
      <c r="P33" s="353">
        <v>0</v>
      </c>
      <c r="Q33" s="353">
        <v>0</v>
      </c>
      <c r="R33" s="353">
        <v>0</v>
      </c>
      <c r="S33" s="353">
        <v>0</v>
      </c>
      <c r="T33" s="353">
        <v>0</v>
      </c>
      <c r="U33" s="353">
        <v>0</v>
      </c>
      <c r="V33" s="353">
        <v>0</v>
      </c>
      <c r="W33" s="353">
        <v>0</v>
      </c>
      <c r="X33" s="353">
        <v>0</v>
      </c>
      <c r="Y33" s="353">
        <v>1</v>
      </c>
      <c r="Z33" s="353">
        <v>1</v>
      </c>
      <c r="AA33" s="353">
        <v>0</v>
      </c>
      <c r="AB33" s="258"/>
    </row>
    <row r="34" spans="2:28" ht="12.95" customHeight="1">
      <c r="B34" s="314" t="s">
        <v>74</v>
      </c>
      <c r="C34" s="261"/>
      <c r="D34" s="352">
        <v>22</v>
      </c>
      <c r="E34" s="353">
        <v>15</v>
      </c>
      <c r="F34" s="353">
        <v>7</v>
      </c>
      <c r="G34" s="353">
        <v>2</v>
      </c>
      <c r="H34" s="353">
        <v>2</v>
      </c>
      <c r="I34" s="353">
        <v>0</v>
      </c>
      <c r="J34" s="353">
        <v>16</v>
      </c>
      <c r="K34" s="353">
        <v>10</v>
      </c>
      <c r="L34" s="353">
        <v>6</v>
      </c>
      <c r="M34" s="353">
        <v>0</v>
      </c>
      <c r="N34" s="353">
        <v>0</v>
      </c>
      <c r="O34" s="353">
        <v>0</v>
      </c>
      <c r="P34" s="353">
        <v>0</v>
      </c>
      <c r="Q34" s="353">
        <v>0</v>
      </c>
      <c r="R34" s="353">
        <v>0</v>
      </c>
      <c r="S34" s="353">
        <v>0</v>
      </c>
      <c r="T34" s="353">
        <v>0</v>
      </c>
      <c r="U34" s="353">
        <v>0</v>
      </c>
      <c r="V34" s="353">
        <v>2</v>
      </c>
      <c r="W34" s="353">
        <v>2</v>
      </c>
      <c r="X34" s="353">
        <v>0</v>
      </c>
      <c r="Y34" s="353">
        <v>2</v>
      </c>
      <c r="Z34" s="353">
        <v>1</v>
      </c>
      <c r="AA34" s="353">
        <v>1</v>
      </c>
      <c r="AB34" s="258"/>
    </row>
    <row r="35" spans="2:28" ht="12.95" customHeight="1">
      <c r="B35" s="314" t="s">
        <v>75</v>
      </c>
      <c r="C35" s="261"/>
      <c r="D35" s="352">
        <v>8</v>
      </c>
      <c r="E35" s="353">
        <v>4</v>
      </c>
      <c r="F35" s="353">
        <v>4</v>
      </c>
      <c r="G35" s="353">
        <v>2</v>
      </c>
      <c r="H35" s="353">
        <v>1</v>
      </c>
      <c r="I35" s="353">
        <v>1</v>
      </c>
      <c r="J35" s="353">
        <v>5</v>
      </c>
      <c r="K35" s="353">
        <v>2</v>
      </c>
      <c r="L35" s="353">
        <v>3</v>
      </c>
      <c r="M35" s="353">
        <v>0</v>
      </c>
      <c r="N35" s="353">
        <v>0</v>
      </c>
      <c r="O35" s="353">
        <v>0</v>
      </c>
      <c r="P35" s="353">
        <v>0</v>
      </c>
      <c r="Q35" s="353">
        <v>0</v>
      </c>
      <c r="R35" s="353">
        <v>0</v>
      </c>
      <c r="S35" s="353">
        <v>0</v>
      </c>
      <c r="T35" s="353">
        <v>0</v>
      </c>
      <c r="U35" s="353">
        <v>0</v>
      </c>
      <c r="V35" s="353">
        <v>0</v>
      </c>
      <c r="W35" s="353">
        <v>0</v>
      </c>
      <c r="X35" s="353">
        <v>0</v>
      </c>
      <c r="Y35" s="353">
        <v>1</v>
      </c>
      <c r="Z35" s="353">
        <v>1</v>
      </c>
      <c r="AA35" s="353">
        <v>0</v>
      </c>
      <c r="AB35" s="258"/>
    </row>
    <row r="36" spans="2:28" ht="12.95" customHeight="1">
      <c r="B36" s="314" t="s">
        <v>76</v>
      </c>
      <c r="C36" s="261"/>
      <c r="D36" s="352">
        <v>2</v>
      </c>
      <c r="E36" s="353">
        <v>2</v>
      </c>
      <c r="F36" s="353">
        <v>0</v>
      </c>
      <c r="G36" s="353">
        <v>0</v>
      </c>
      <c r="H36" s="353">
        <v>0</v>
      </c>
      <c r="I36" s="353">
        <v>0</v>
      </c>
      <c r="J36" s="353">
        <v>1</v>
      </c>
      <c r="K36" s="353">
        <v>1</v>
      </c>
      <c r="L36" s="353">
        <v>0</v>
      </c>
      <c r="M36" s="353">
        <v>0</v>
      </c>
      <c r="N36" s="353">
        <v>0</v>
      </c>
      <c r="O36" s="353">
        <v>0</v>
      </c>
      <c r="P36" s="353">
        <v>0</v>
      </c>
      <c r="Q36" s="353">
        <v>0</v>
      </c>
      <c r="R36" s="353">
        <v>0</v>
      </c>
      <c r="S36" s="353">
        <v>0</v>
      </c>
      <c r="T36" s="353">
        <v>0</v>
      </c>
      <c r="U36" s="353">
        <v>0</v>
      </c>
      <c r="V36" s="353">
        <v>1</v>
      </c>
      <c r="W36" s="353">
        <v>1</v>
      </c>
      <c r="X36" s="353">
        <v>0</v>
      </c>
      <c r="Y36" s="353">
        <v>0</v>
      </c>
      <c r="Z36" s="353">
        <v>0</v>
      </c>
      <c r="AA36" s="353">
        <v>0</v>
      </c>
      <c r="AB36" s="258"/>
    </row>
    <row r="37" spans="2:28" ht="12.95" customHeight="1">
      <c r="B37" s="314" t="s">
        <v>77</v>
      </c>
      <c r="C37" s="261"/>
      <c r="D37" s="352">
        <v>5</v>
      </c>
      <c r="E37" s="353">
        <v>3</v>
      </c>
      <c r="F37" s="353">
        <v>2</v>
      </c>
      <c r="G37" s="353">
        <v>0</v>
      </c>
      <c r="H37" s="353">
        <v>0</v>
      </c>
      <c r="I37" s="353">
        <v>0</v>
      </c>
      <c r="J37" s="353">
        <v>5</v>
      </c>
      <c r="K37" s="353">
        <v>3</v>
      </c>
      <c r="L37" s="353">
        <v>2</v>
      </c>
      <c r="M37" s="353">
        <v>0</v>
      </c>
      <c r="N37" s="353">
        <v>0</v>
      </c>
      <c r="O37" s="353">
        <v>0</v>
      </c>
      <c r="P37" s="353">
        <v>0</v>
      </c>
      <c r="Q37" s="353">
        <v>0</v>
      </c>
      <c r="R37" s="353">
        <v>0</v>
      </c>
      <c r="S37" s="353">
        <v>0</v>
      </c>
      <c r="T37" s="353">
        <v>0</v>
      </c>
      <c r="U37" s="353">
        <v>0</v>
      </c>
      <c r="V37" s="353">
        <v>0</v>
      </c>
      <c r="W37" s="353">
        <v>0</v>
      </c>
      <c r="X37" s="353">
        <v>0</v>
      </c>
      <c r="Y37" s="353">
        <v>0</v>
      </c>
      <c r="Z37" s="353">
        <v>0</v>
      </c>
      <c r="AA37" s="353">
        <v>0</v>
      </c>
      <c r="AB37" s="258"/>
    </row>
    <row r="38" spans="2:28" ht="12.95" customHeight="1">
      <c r="B38" s="308" t="s">
        <v>182</v>
      </c>
      <c r="C38" s="308"/>
      <c r="D38" s="344">
        <v>145</v>
      </c>
      <c r="E38" s="345">
        <v>96</v>
      </c>
      <c r="F38" s="345">
        <v>49</v>
      </c>
      <c r="G38" s="345">
        <v>46</v>
      </c>
      <c r="H38" s="345">
        <v>29</v>
      </c>
      <c r="I38" s="345">
        <v>17</v>
      </c>
      <c r="J38" s="345">
        <v>83</v>
      </c>
      <c r="K38" s="345">
        <v>54</v>
      </c>
      <c r="L38" s="345">
        <v>29</v>
      </c>
      <c r="M38" s="345">
        <v>1</v>
      </c>
      <c r="N38" s="345">
        <v>1</v>
      </c>
      <c r="O38" s="345">
        <v>0</v>
      </c>
      <c r="P38" s="345">
        <v>0</v>
      </c>
      <c r="Q38" s="345">
        <v>0</v>
      </c>
      <c r="R38" s="345">
        <v>0</v>
      </c>
      <c r="S38" s="345">
        <v>1</v>
      </c>
      <c r="T38" s="345">
        <v>1</v>
      </c>
      <c r="U38" s="345">
        <v>0</v>
      </c>
      <c r="V38" s="345">
        <v>5</v>
      </c>
      <c r="W38" s="345">
        <v>5</v>
      </c>
      <c r="X38" s="345">
        <v>0</v>
      </c>
      <c r="Y38" s="345">
        <v>9</v>
      </c>
      <c r="Z38" s="345">
        <v>6</v>
      </c>
      <c r="AA38" s="345">
        <v>3</v>
      </c>
      <c r="AB38" s="258"/>
    </row>
    <row r="39" spans="2:28" ht="12.95" customHeight="1">
      <c r="B39" s="258"/>
      <c r="C39" s="258"/>
      <c r="D39" s="354"/>
      <c r="E39" s="355"/>
      <c r="F39" s="355"/>
      <c r="G39" s="355"/>
      <c r="H39" s="355"/>
      <c r="I39" s="355"/>
      <c r="J39" s="355"/>
      <c r="K39" s="355"/>
      <c r="L39" s="355"/>
      <c r="M39" s="355"/>
      <c r="N39" s="355"/>
      <c r="O39" s="355"/>
      <c r="P39" s="355"/>
      <c r="Q39" s="355"/>
      <c r="R39" s="355"/>
      <c r="S39" s="355"/>
      <c r="T39" s="355"/>
      <c r="U39" s="355"/>
      <c r="V39" s="355"/>
      <c r="W39" s="355"/>
      <c r="X39" s="355"/>
      <c r="Y39" s="355"/>
      <c r="Z39" s="355"/>
      <c r="AA39" s="355"/>
      <c r="AB39" s="258"/>
    </row>
    <row r="40" spans="2:28" ht="12.95" customHeight="1">
      <c r="B40" s="314" t="s">
        <v>80</v>
      </c>
      <c r="C40" s="261"/>
      <c r="D40" s="352">
        <v>27</v>
      </c>
      <c r="E40" s="353">
        <v>22</v>
      </c>
      <c r="F40" s="353">
        <v>5</v>
      </c>
      <c r="G40" s="353">
        <v>17</v>
      </c>
      <c r="H40" s="353">
        <v>15</v>
      </c>
      <c r="I40" s="353">
        <v>2</v>
      </c>
      <c r="J40" s="353">
        <v>7</v>
      </c>
      <c r="K40" s="353">
        <v>4</v>
      </c>
      <c r="L40" s="353">
        <v>3</v>
      </c>
      <c r="M40" s="353">
        <v>1</v>
      </c>
      <c r="N40" s="353">
        <v>1</v>
      </c>
      <c r="O40" s="353">
        <v>0</v>
      </c>
      <c r="P40" s="353">
        <v>0</v>
      </c>
      <c r="Q40" s="353">
        <v>0</v>
      </c>
      <c r="R40" s="353">
        <v>0</v>
      </c>
      <c r="S40" s="353">
        <v>0</v>
      </c>
      <c r="T40" s="353">
        <v>0</v>
      </c>
      <c r="U40" s="353">
        <v>0</v>
      </c>
      <c r="V40" s="353">
        <v>2</v>
      </c>
      <c r="W40" s="353">
        <v>2</v>
      </c>
      <c r="X40" s="353">
        <v>0</v>
      </c>
      <c r="Y40" s="353">
        <v>0</v>
      </c>
      <c r="Z40" s="353">
        <v>0</v>
      </c>
      <c r="AA40" s="353">
        <v>0</v>
      </c>
      <c r="AB40" s="258"/>
    </row>
    <row r="41" spans="2:28" ht="12.95" customHeight="1">
      <c r="B41" s="314" t="s">
        <v>81</v>
      </c>
      <c r="C41" s="261"/>
      <c r="D41" s="352">
        <v>104</v>
      </c>
      <c r="E41" s="353">
        <v>65</v>
      </c>
      <c r="F41" s="353">
        <v>39</v>
      </c>
      <c r="G41" s="353">
        <v>60</v>
      </c>
      <c r="H41" s="353">
        <v>41</v>
      </c>
      <c r="I41" s="353">
        <v>19</v>
      </c>
      <c r="J41" s="353">
        <v>29</v>
      </c>
      <c r="K41" s="353">
        <v>18</v>
      </c>
      <c r="L41" s="353">
        <v>11</v>
      </c>
      <c r="M41" s="353">
        <v>3</v>
      </c>
      <c r="N41" s="353">
        <v>1</v>
      </c>
      <c r="O41" s="353">
        <v>2</v>
      </c>
      <c r="P41" s="353">
        <v>0</v>
      </c>
      <c r="Q41" s="353">
        <v>0</v>
      </c>
      <c r="R41" s="353">
        <v>0</v>
      </c>
      <c r="S41" s="353">
        <v>0</v>
      </c>
      <c r="T41" s="353">
        <v>0</v>
      </c>
      <c r="U41" s="353">
        <v>0</v>
      </c>
      <c r="V41" s="353">
        <v>1</v>
      </c>
      <c r="W41" s="353">
        <v>1</v>
      </c>
      <c r="X41" s="353">
        <v>0</v>
      </c>
      <c r="Y41" s="353">
        <v>11</v>
      </c>
      <c r="Z41" s="353">
        <v>4</v>
      </c>
      <c r="AA41" s="353">
        <v>7</v>
      </c>
      <c r="AB41" s="258"/>
    </row>
    <row r="42" spans="2:28" ht="12.95" customHeight="1">
      <c r="B42" s="314" t="s">
        <v>181</v>
      </c>
      <c r="C42" s="261"/>
      <c r="D42" s="352">
        <v>2</v>
      </c>
      <c r="E42" s="353">
        <v>1</v>
      </c>
      <c r="F42" s="353">
        <v>1</v>
      </c>
      <c r="G42" s="353">
        <v>1</v>
      </c>
      <c r="H42" s="353">
        <v>0</v>
      </c>
      <c r="I42" s="353">
        <v>1</v>
      </c>
      <c r="J42" s="353">
        <v>0</v>
      </c>
      <c r="K42" s="353">
        <v>0</v>
      </c>
      <c r="L42" s="353">
        <v>0</v>
      </c>
      <c r="M42" s="353">
        <v>0</v>
      </c>
      <c r="N42" s="353">
        <v>0</v>
      </c>
      <c r="O42" s="353">
        <v>0</v>
      </c>
      <c r="P42" s="353">
        <v>0</v>
      </c>
      <c r="Q42" s="353">
        <v>0</v>
      </c>
      <c r="R42" s="353">
        <v>0</v>
      </c>
      <c r="S42" s="353">
        <v>0</v>
      </c>
      <c r="T42" s="353">
        <v>0</v>
      </c>
      <c r="U42" s="353">
        <v>0</v>
      </c>
      <c r="V42" s="353">
        <v>1</v>
      </c>
      <c r="W42" s="353">
        <v>1</v>
      </c>
      <c r="X42" s="353">
        <v>0</v>
      </c>
      <c r="Y42" s="353">
        <v>0</v>
      </c>
      <c r="Z42" s="353">
        <v>0</v>
      </c>
      <c r="AA42" s="353">
        <v>0</v>
      </c>
      <c r="AB42" s="258"/>
    </row>
    <row r="43" spans="2:28" ht="12.95" customHeight="1">
      <c r="B43" s="314" t="s">
        <v>83</v>
      </c>
      <c r="C43" s="261"/>
      <c r="D43" s="352">
        <v>2</v>
      </c>
      <c r="E43" s="353">
        <v>1</v>
      </c>
      <c r="F43" s="353">
        <v>1</v>
      </c>
      <c r="G43" s="353">
        <v>1</v>
      </c>
      <c r="H43" s="353">
        <v>1</v>
      </c>
      <c r="I43" s="353">
        <v>0</v>
      </c>
      <c r="J43" s="353">
        <v>1</v>
      </c>
      <c r="K43" s="353">
        <v>0</v>
      </c>
      <c r="L43" s="353">
        <v>1</v>
      </c>
      <c r="M43" s="353">
        <v>0</v>
      </c>
      <c r="N43" s="353">
        <v>0</v>
      </c>
      <c r="O43" s="353">
        <v>0</v>
      </c>
      <c r="P43" s="353">
        <v>0</v>
      </c>
      <c r="Q43" s="353">
        <v>0</v>
      </c>
      <c r="R43" s="353">
        <v>0</v>
      </c>
      <c r="S43" s="353">
        <v>0</v>
      </c>
      <c r="T43" s="353">
        <v>0</v>
      </c>
      <c r="U43" s="353">
        <v>0</v>
      </c>
      <c r="V43" s="353">
        <v>0</v>
      </c>
      <c r="W43" s="353">
        <v>0</v>
      </c>
      <c r="X43" s="353">
        <v>0</v>
      </c>
      <c r="Y43" s="353">
        <v>0</v>
      </c>
      <c r="Z43" s="353">
        <v>0</v>
      </c>
      <c r="AA43" s="353">
        <v>0</v>
      </c>
      <c r="AB43" s="258"/>
    </row>
    <row r="44" spans="2:28" ht="12.95" customHeight="1">
      <c r="B44" s="314" t="s">
        <v>84</v>
      </c>
      <c r="C44" s="261"/>
      <c r="D44" s="352">
        <v>0</v>
      </c>
      <c r="E44" s="353">
        <v>0</v>
      </c>
      <c r="F44" s="353">
        <v>0</v>
      </c>
      <c r="G44" s="353">
        <v>0</v>
      </c>
      <c r="H44" s="353">
        <v>0</v>
      </c>
      <c r="I44" s="353">
        <v>0</v>
      </c>
      <c r="J44" s="353">
        <v>0</v>
      </c>
      <c r="K44" s="353">
        <v>0</v>
      </c>
      <c r="L44" s="353">
        <v>0</v>
      </c>
      <c r="M44" s="353">
        <v>0</v>
      </c>
      <c r="N44" s="353">
        <v>0</v>
      </c>
      <c r="O44" s="353">
        <v>0</v>
      </c>
      <c r="P44" s="353">
        <v>0</v>
      </c>
      <c r="Q44" s="353">
        <v>0</v>
      </c>
      <c r="R44" s="353">
        <v>0</v>
      </c>
      <c r="S44" s="353">
        <v>0</v>
      </c>
      <c r="T44" s="353">
        <v>0</v>
      </c>
      <c r="U44" s="353">
        <v>0</v>
      </c>
      <c r="V44" s="353">
        <v>0</v>
      </c>
      <c r="W44" s="353">
        <v>0</v>
      </c>
      <c r="X44" s="353">
        <v>0</v>
      </c>
      <c r="Y44" s="353">
        <v>0</v>
      </c>
      <c r="Z44" s="353">
        <v>0</v>
      </c>
      <c r="AA44" s="353">
        <v>0</v>
      </c>
      <c r="AB44" s="258"/>
    </row>
    <row r="45" spans="2:28" ht="12.95" customHeight="1">
      <c r="B45" s="308" t="s">
        <v>180</v>
      </c>
      <c r="C45" s="308"/>
      <c r="D45" s="344">
        <v>135</v>
      </c>
      <c r="E45" s="345">
        <v>89</v>
      </c>
      <c r="F45" s="345">
        <v>46</v>
      </c>
      <c r="G45" s="345">
        <v>79</v>
      </c>
      <c r="H45" s="345">
        <v>57</v>
      </c>
      <c r="I45" s="345">
        <v>22</v>
      </c>
      <c r="J45" s="345">
        <v>37</v>
      </c>
      <c r="K45" s="345">
        <v>22</v>
      </c>
      <c r="L45" s="345">
        <v>15</v>
      </c>
      <c r="M45" s="345">
        <v>4</v>
      </c>
      <c r="N45" s="345">
        <v>2</v>
      </c>
      <c r="O45" s="345">
        <v>2</v>
      </c>
      <c r="P45" s="345">
        <v>0</v>
      </c>
      <c r="Q45" s="345">
        <v>0</v>
      </c>
      <c r="R45" s="345">
        <v>0</v>
      </c>
      <c r="S45" s="345">
        <v>0</v>
      </c>
      <c r="T45" s="345">
        <v>0</v>
      </c>
      <c r="U45" s="345">
        <v>0</v>
      </c>
      <c r="V45" s="345">
        <v>4</v>
      </c>
      <c r="W45" s="345">
        <v>4</v>
      </c>
      <c r="X45" s="345">
        <v>0</v>
      </c>
      <c r="Y45" s="345">
        <v>11</v>
      </c>
      <c r="Z45" s="345">
        <v>4</v>
      </c>
      <c r="AA45" s="345">
        <v>7</v>
      </c>
      <c r="AB45" s="258"/>
    </row>
    <row r="46" spans="2:28" ht="12.95" customHeight="1">
      <c r="B46" s="258"/>
      <c r="C46" s="258"/>
      <c r="D46" s="354"/>
      <c r="E46" s="355"/>
      <c r="F46" s="355"/>
      <c r="G46" s="355"/>
      <c r="H46" s="355"/>
      <c r="I46" s="355"/>
      <c r="J46" s="355"/>
      <c r="K46" s="355"/>
      <c r="L46" s="355"/>
      <c r="M46" s="355"/>
      <c r="N46" s="355"/>
      <c r="O46" s="355"/>
      <c r="P46" s="355"/>
      <c r="Q46" s="355"/>
      <c r="R46" s="355"/>
      <c r="S46" s="355"/>
      <c r="T46" s="355"/>
      <c r="U46" s="355"/>
      <c r="V46" s="355"/>
      <c r="W46" s="355"/>
      <c r="X46" s="355"/>
      <c r="Y46" s="355"/>
      <c r="Z46" s="355"/>
      <c r="AA46" s="355"/>
      <c r="AB46" s="258"/>
    </row>
    <row r="47" spans="2:28" ht="12.95" customHeight="1">
      <c r="B47" s="314" t="s">
        <v>179</v>
      </c>
      <c r="C47" s="261"/>
      <c r="D47" s="352">
        <v>275</v>
      </c>
      <c r="E47" s="353">
        <v>151</v>
      </c>
      <c r="F47" s="353">
        <v>124</v>
      </c>
      <c r="G47" s="353">
        <v>264</v>
      </c>
      <c r="H47" s="353">
        <v>142</v>
      </c>
      <c r="I47" s="353">
        <v>122</v>
      </c>
      <c r="J47" s="353">
        <v>6</v>
      </c>
      <c r="K47" s="353">
        <v>5</v>
      </c>
      <c r="L47" s="353">
        <v>1</v>
      </c>
      <c r="M47" s="353">
        <v>0</v>
      </c>
      <c r="N47" s="353">
        <v>0</v>
      </c>
      <c r="O47" s="353">
        <v>0</v>
      </c>
      <c r="P47" s="353">
        <v>0</v>
      </c>
      <c r="Q47" s="353">
        <v>0</v>
      </c>
      <c r="R47" s="353">
        <v>0</v>
      </c>
      <c r="S47" s="353">
        <v>0</v>
      </c>
      <c r="T47" s="353">
        <v>0</v>
      </c>
      <c r="U47" s="353">
        <v>0</v>
      </c>
      <c r="V47" s="353">
        <v>2</v>
      </c>
      <c r="W47" s="353">
        <v>1</v>
      </c>
      <c r="X47" s="353">
        <v>1</v>
      </c>
      <c r="Y47" s="353">
        <v>3</v>
      </c>
      <c r="Z47" s="353">
        <v>3</v>
      </c>
      <c r="AA47" s="353">
        <v>0</v>
      </c>
      <c r="AB47" s="258"/>
    </row>
    <row r="48" spans="2:28" ht="12.95" customHeight="1">
      <c r="B48" s="314" t="s">
        <v>88</v>
      </c>
      <c r="C48" s="261"/>
      <c r="D48" s="352">
        <v>23</v>
      </c>
      <c r="E48" s="353">
        <v>15</v>
      </c>
      <c r="F48" s="353">
        <v>8</v>
      </c>
      <c r="G48" s="353">
        <v>8</v>
      </c>
      <c r="H48" s="353">
        <v>6</v>
      </c>
      <c r="I48" s="353">
        <v>2</v>
      </c>
      <c r="J48" s="353">
        <v>13</v>
      </c>
      <c r="K48" s="353">
        <v>8</v>
      </c>
      <c r="L48" s="353">
        <v>5</v>
      </c>
      <c r="M48" s="353">
        <v>0</v>
      </c>
      <c r="N48" s="353">
        <v>0</v>
      </c>
      <c r="O48" s="353">
        <v>0</v>
      </c>
      <c r="P48" s="353">
        <v>0</v>
      </c>
      <c r="Q48" s="353">
        <v>0</v>
      </c>
      <c r="R48" s="353">
        <v>0</v>
      </c>
      <c r="S48" s="353">
        <v>0</v>
      </c>
      <c r="T48" s="353">
        <v>0</v>
      </c>
      <c r="U48" s="353">
        <v>0</v>
      </c>
      <c r="V48" s="353">
        <v>1</v>
      </c>
      <c r="W48" s="353">
        <v>1</v>
      </c>
      <c r="X48" s="353">
        <v>0</v>
      </c>
      <c r="Y48" s="353">
        <v>1</v>
      </c>
      <c r="Z48" s="353">
        <v>0</v>
      </c>
      <c r="AA48" s="353">
        <v>1</v>
      </c>
      <c r="AB48" s="258"/>
    </row>
    <row r="49" spans="2:28" ht="12.95" customHeight="1">
      <c r="B49" s="314" t="s">
        <v>178</v>
      </c>
      <c r="C49" s="261"/>
      <c r="D49" s="352">
        <v>14</v>
      </c>
      <c r="E49" s="353">
        <v>12</v>
      </c>
      <c r="F49" s="353">
        <v>2</v>
      </c>
      <c r="G49" s="353">
        <v>6</v>
      </c>
      <c r="H49" s="353">
        <v>5</v>
      </c>
      <c r="I49" s="353">
        <v>1</v>
      </c>
      <c r="J49" s="353">
        <v>6</v>
      </c>
      <c r="K49" s="353">
        <v>5</v>
      </c>
      <c r="L49" s="353">
        <v>1</v>
      </c>
      <c r="M49" s="353">
        <v>0</v>
      </c>
      <c r="N49" s="353">
        <v>0</v>
      </c>
      <c r="O49" s="353">
        <v>0</v>
      </c>
      <c r="P49" s="353">
        <v>0</v>
      </c>
      <c r="Q49" s="353">
        <v>0</v>
      </c>
      <c r="R49" s="353">
        <v>0</v>
      </c>
      <c r="S49" s="353">
        <v>0</v>
      </c>
      <c r="T49" s="353">
        <v>0</v>
      </c>
      <c r="U49" s="353">
        <v>0</v>
      </c>
      <c r="V49" s="353">
        <v>0</v>
      </c>
      <c r="W49" s="353">
        <v>0</v>
      </c>
      <c r="X49" s="353">
        <v>0</v>
      </c>
      <c r="Y49" s="353">
        <v>2</v>
      </c>
      <c r="Z49" s="353">
        <v>2</v>
      </c>
      <c r="AA49" s="353">
        <v>0</v>
      </c>
      <c r="AB49" s="258"/>
    </row>
    <row r="50" spans="2:28" ht="12.95" customHeight="1">
      <c r="B50" s="314" t="s">
        <v>90</v>
      </c>
      <c r="C50" s="261"/>
      <c r="D50" s="352">
        <v>3</v>
      </c>
      <c r="E50" s="353">
        <v>1</v>
      </c>
      <c r="F50" s="353">
        <v>2</v>
      </c>
      <c r="G50" s="353">
        <v>0</v>
      </c>
      <c r="H50" s="353">
        <v>0</v>
      </c>
      <c r="I50" s="353">
        <v>0</v>
      </c>
      <c r="J50" s="353">
        <v>3</v>
      </c>
      <c r="K50" s="353">
        <v>1</v>
      </c>
      <c r="L50" s="353">
        <v>2</v>
      </c>
      <c r="M50" s="353">
        <v>0</v>
      </c>
      <c r="N50" s="353">
        <v>0</v>
      </c>
      <c r="O50" s="353">
        <v>0</v>
      </c>
      <c r="P50" s="353">
        <v>0</v>
      </c>
      <c r="Q50" s="353">
        <v>0</v>
      </c>
      <c r="R50" s="353">
        <v>0</v>
      </c>
      <c r="S50" s="353">
        <v>0</v>
      </c>
      <c r="T50" s="353">
        <v>0</v>
      </c>
      <c r="U50" s="353">
        <v>0</v>
      </c>
      <c r="V50" s="353">
        <v>0</v>
      </c>
      <c r="W50" s="353">
        <v>0</v>
      </c>
      <c r="X50" s="353">
        <v>0</v>
      </c>
      <c r="Y50" s="353">
        <v>0</v>
      </c>
      <c r="Z50" s="353">
        <v>0</v>
      </c>
      <c r="AA50" s="353">
        <v>0</v>
      </c>
      <c r="AB50" s="258"/>
    </row>
    <row r="51" spans="2:28" ht="12.95" customHeight="1">
      <c r="B51" s="314" t="s">
        <v>91</v>
      </c>
      <c r="C51" s="261"/>
      <c r="D51" s="352">
        <v>13</v>
      </c>
      <c r="E51" s="353">
        <v>12</v>
      </c>
      <c r="F51" s="353">
        <v>1</v>
      </c>
      <c r="G51" s="353">
        <v>3</v>
      </c>
      <c r="H51" s="353">
        <v>3</v>
      </c>
      <c r="I51" s="353">
        <v>0</v>
      </c>
      <c r="J51" s="353">
        <v>10</v>
      </c>
      <c r="K51" s="353">
        <v>9</v>
      </c>
      <c r="L51" s="353">
        <v>1</v>
      </c>
      <c r="M51" s="353">
        <v>0</v>
      </c>
      <c r="N51" s="353">
        <v>0</v>
      </c>
      <c r="O51" s="353">
        <v>0</v>
      </c>
      <c r="P51" s="353">
        <v>0</v>
      </c>
      <c r="Q51" s="353">
        <v>0</v>
      </c>
      <c r="R51" s="353">
        <v>0</v>
      </c>
      <c r="S51" s="353">
        <v>0</v>
      </c>
      <c r="T51" s="353">
        <v>0</v>
      </c>
      <c r="U51" s="353">
        <v>0</v>
      </c>
      <c r="V51" s="353">
        <v>0</v>
      </c>
      <c r="W51" s="353">
        <v>0</v>
      </c>
      <c r="X51" s="353">
        <v>0</v>
      </c>
      <c r="Y51" s="353">
        <v>0</v>
      </c>
      <c r="Z51" s="353">
        <v>0</v>
      </c>
      <c r="AA51" s="353">
        <v>0</v>
      </c>
      <c r="AB51" s="258"/>
    </row>
    <row r="52" spans="2:28" ht="12.95" customHeight="1">
      <c r="B52" s="314" t="s">
        <v>177</v>
      </c>
      <c r="C52" s="261"/>
      <c r="D52" s="352">
        <v>10</v>
      </c>
      <c r="E52" s="353">
        <v>4</v>
      </c>
      <c r="F52" s="353">
        <v>6</v>
      </c>
      <c r="G52" s="353">
        <v>9</v>
      </c>
      <c r="H52" s="353">
        <v>3</v>
      </c>
      <c r="I52" s="353">
        <v>6</v>
      </c>
      <c r="J52" s="353">
        <v>1</v>
      </c>
      <c r="K52" s="353">
        <v>1</v>
      </c>
      <c r="L52" s="353">
        <v>0</v>
      </c>
      <c r="M52" s="353">
        <v>0</v>
      </c>
      <c r="N52" s="353">
        <v>0</v>
      </c>
      <c r="O52" s="353">
        <v>0</v>
      </c>
      <c r="P52" s="353">
        <v>0</v>
      </c>
      <c r="Q52" s="353">
        <v>0</v>
      </c>
      <c r="R52" s="353">
        <v>0</v>
      </c>
      <c r="S52" s="353">
        <v>0</v>
      </c>
      <c r="T52" s="353">
        <v>0</v>
      </c>
      <c r="U52" s="353">
        <v>0</v>
      </c>
      <c r="V52" s="353">
        <v>0</v>
      </c>
      <c r="W52" s="353">
        <v>0</v>
      </c>
      <c r="X52" s="353">
        <v>0</v>
      </c>
      <c r="Y52" s="353">
        <v>0</v>
      </c>
      <c r="Z52" s="353">
        <v>0</v>
      </c>
      <c r="AA52" s="353">
        <v>0</v>
      </c>
      <c r="AB52" s="258"/>
    </row>
    <row r="53" spans="2:28" ht="12.95" customHeight="1">
      <c r="B53" s="314" t="s">
        <v>93</v>
      </c>
      <c r="C53" s="261"/>
      <c r="D53" s="352">
        <v>0</v>
      </c>
      <c r="E53" s="353">
        <v>0</v>
      </c>
      <c r="F53" s="353">
        <v>0</v>
      </c>
      <c r="G53" s="353">
        <v>0</v>
      </c>
      <c r="H53" s="353">
        <v>0</v>
      </c>
      <c r="I53" s="353">
        <v>0</v>
      </c>
      <c r="J53" s="353">
        <v>0</v>
      </c>
      <c r="K53" s="353">
        <v>0</v>
      </c>
      <c r="L53" s="353">
        <v>0</v>
      </c>
      <c r="M53" s="353">
        <v>0</v>
      </c>
      <c r="N53" s="353">
        <v>0</v>
      </c>
      <c r="O53" s="353">
        <v>0</v>
      </c>
      <c r="P53" s="353">
        <v>0</v>
      </c>
      <c r="Q53" s="353">
        <v>0</v>
      </c>
      <c r="R53" s="353">
        <v>0</v>
      </c>
      <c r="S53" s="353">
        <v>0</v>
      </c>
      <c r="T53" s="353">
        <v>0</v>
      </c>
      <c r="U53" s="353">
        <v>0</v>
      </c>
      <c r="V53" s="353">
        <v>0</v>
      </c>
      <c r="W53" s="353">
        <v>0</v>
      </c>
      <c r="X53" s="353">
        <v>0</v>
      </c>
      <c r="Y53" s="353">
        <v>0</v>
      </c>
      <c r="Z53" s="353">
        <v>0</v>
      </c>
      <c r="AA53" s="353">
        <v>0</v>
      </c>
      <c r="AB53" s="258"/>
    </row>
    <row r="54" spans="2:28" ht="12.95" customHeight="1">
      <c r="B54" s="314" t="s">
        <v>94</v>
      </c>
      <c r="C54" s="261"/>
      <c r="D54" s="352">
        <v>5</v>
      </c>
      <c r="E54" s="353">
        <v>2</v>
      </c>
      <c r="F54" s="353">
        <v>3</v>
      </c>
      <c r="G54" s="353">
        <v>5</v>
      </c>
      <c r="H54" s="353">
        <v>2</v>
      </c>
      <c r="I54" s="353">
        <v>3</v>
      </c>
      <c r="J54" s="353">
        <v>0</v>
      </c>
      <c r="K54" s="353">
        <v>0</v>
      </c>
      <c r="L54" s="353">
        <v>0</v>
      </c>
      <c r="M54" s="353">
        <v>0</v>
      </c>
      <c r="N54" s="353">
        <v>0</v>
      </c>
      <c r="O54" s="353">
        <v>0</v>
      </c>
      <c r="P54" s="353">
        <v>0</v>
      </c>
      <c r="Q54" s="353">
        <v>0</v>
      </c>
      <c r="R54" s="353">
        <v>0</v>
      </c>
      <c r="S54" s="353">
        <v>0</v>
      </c>
      <c r="T54" s="353">
        <v>0</v>
      </c>
      <c r="U54" s="353">
        <v>0</v>
      </c>
      <c r="V54" s="353">
        <v>0</v>
      </c>
      <c r="W54" s="353">
        <v>0</v>
      </c>
      <c r="X54" s="353">
        <v>0</v>
      </c>
      <c r="Y54" s="353">
        <v>0</v>
      </c>
      <c r="Z54" s="353">
        <v>0</v>
      </c>
      <c r="AA54" s="353">
        <v>0</v>
      </c>
      <c r="AB54" s="258"/>
    </row>
    <row r="55" spans="2:28" ht="12.95" customHeight="1">
      <c r="B55" s="314" t="s">
        <v>176</v>
      </c>
      <c r="C55" s="261"/>
      <c r="D55" s="352">
        <v>0</v>
      </c>
      <c r="E55" s="353">
        <v>0</v>
      </c>
      <c r="F55" s="353">
        <v>0</v>
      </c>
      <c r="G55" s="353">
        <v>0</v>
      </c>
      <c r="H55" s="353">
        <v>0</v>
      </c>
      <c r="I55" s="353">
        <v>0</v>
      </c>
      <c r="J55" s="353">
        <v>0</v>
      </c>
      <c r="K55" s="353">
        <v>0</v>
      </c>
      <c r="L55" s="353">
        <v>0</v>
      </c>
      <c r="M55" s="353">
        <v>0</v>
      </c>
      <c r="N55" s="353">
        <v>0</v>
      </c>
      <c r="O55" s="353">
        <v>0</v>
      </c>
      <c r="P55" s="353">
        <v>0</v>
      </c>
      <c r="Q55" s="353">
        <v>0</v>
      </c>
      <c r="R55" s="353">
        <v>0</v>
      </c>
      <c r="S55" s="353">
        <v>0</v>
      </c>
      <c r="T55" s="353">
        <v>0</v>
      </c>
      <c r="U55" s="353">
        <v>0</v>
      </c>
      <c r="V55" s="353">
        <v>0</v>
      </c>
      <c r="W55" s="353">
        <v>0</v>
      </c>
      <c r="X55" s="353">
        <v>0</v>
      </c>
      <c r="Y55" s="353">
        <v>0</v>
      </c>
      <c r="Z55" s="353">
        <v>0</v>
      </c>
      <c r="AA55" s="353">
        <v>0</v>
      </c>
      <c r="AB55" s="258"/>
    </row>
    <row r="56" spans="2:28" ht="12.95" customHeight="1">
      <c r="B56" s="314" t="s">
        <v>96</v>
      </c>
      <c r="C56" s="261"/>
      <c r="D56" s="352">
        <v>0</v>
      </c>
      <c r="E56" s="353">
        <v>0</v>
      </c>
      <c r="F56" s="353">
        <v>0</v>
      </c>
      <c r="G56" s="353">
        <v>0</v>
      </c>
      <c r="H56" s="353">
        <v>0</v>
      </c>
      <c r="I56" s="353">
        <v>0</v>
      </c>
      <c r="J56" s="353">
        <v>0</v>
      </c>
      <c r="K56" s="353">
        <v>0</v>
      </c>
      <c r="L56" s="353">
        <v>0</v>
      </c>
      <c r="M56" s="353">
        <v>0</v>
      </c>
      <c r="N56" s="353">
        <v>0</v>
      </c>
      <c r="O56" s="353">
        <v>0</v>
      </c>
      <c r="P56" s="353">
        <v>0</v>
      </c>
      <c r="Q56" s="353">
        <v>0</v>
      </c>
      <c r="R56" s="353">
        <v>0</v>
      </c>
      <c r="S56" s="353">
        <v>0</v>
      </c>
      <c r="T56" s="353">
        <v>0</v>
      </c>
      <c r="U56" s="353">
        <v>0</v>
      </c>
      <c r="V56" s="353">
        <v>0</v>
      </c>
      <c r="W56" s="353">
        <v>0</v>
      </c>
      <c r="X56" s="353">
        <v>0</v>
      </c>
      <c r="Y56" s="353">
        <v>0</v>
      </c>
      <c r="Z56" s="353">
        <v>0</v>
      </c>
      <c r="AA56" s="353">
        <v>0</v>
      </c>
      <c r="AB56" s="258"/>
    </row>
    <row r="57" spans="2:28" ht="12.95" customHeight="1">
      <c r="B57" s="308" t="s">
        <v>175</v>
      </c>
      <c r="C57" s="308"/>
      <c r="D57" s="344">
        <v>343</v>
      </c>
      <c r="E57" s="345">
        <v>197</v>
      </c>
      <c r="F57" s="345">
        <v>146</v>
      </c>
      <c r="G57" s="345">
        <v>295</v>
      </c>
      <c r="H57" s="345">
        <v>161</v>
      </c>
      <c r="I57" s="345">
        <v>134</v>
      </c>
      <c r="J57" s="345">
        <v>39</v>
      </c>
      <c r="K57" s="345">
        <v>29</v>
      </c>
      <c r="L57" s="345">
        <v>10</v>
      </c>
      <c r="M57" s="345">
        <v>0</v>
      </c>
      <c r="N57" s="345">
        <v>0</v>
      </c>
      <c r="O57" s="345">
        <v>0</v>
      </c>
      <c r="P57" s="345">
        <v>0</v>
      </c>
      <c r="Q57" s="345">
        <v>0</v>
      </c>
      <c r="R57" s="345">
        <v>0</v>
      </c>
      <c r="S57" s="345">
        <v>0</v>
      </c>
      <c r="T57" s="345">
        <v>0</v>
      </c>
      <c r="U57" s="345">
        <v>0</v>
      </c>
      <c r="V57" s="345">
        <v>3</v>
      </c>
      <c r="W57" s="345">
        <v>2</v>
      </c>
      <c r="X57" s="345">
        <v>1</v>
      </c>
      <c r="Y57" s="345">
        <v>6</v>
      </c>
      <c r="Z57" s="345">
        <v>5</v>
      </c>
      <c r="AA57" s="345">
        <v>1</v>
      </c>
      <c r="AB57" s="258"/>
    </row>
    <row r="58" spans="2:28" ht="12.95" customHeight="1">
      <c r="B58" s="258"/>
      <c r="C58" s="258"/>
      <c r="D58" s="354"/>
      <c r="E58" s="355"/>
      <c r="F58" s="355"/>
      <c r="G58" s="355"/>
      <c r="H58" s="355"/>
      <c r="I58" s="355"/>
      <c r="J58" s="355"/>
      <c r="K58" s="355"/>
      <c r="L58" s="355"/>
      <c r="M58" s="355"/>
      <c r="N58" s="355"/>
      <c r="O58" s="355"/>
      <c r="P58" s="355"/>
      <c r="Q58" s="355"/>
      <c r="R58" s="355"/>
      <c r="S58" s="355"/>
      <c r="T58" s="355"/>
      <c r="U58" s="355"/>
      <c r="V58" s="355"/>
      <c r="W58" s="355"/>
      <c r="X58" s="355"/>
      <c r="Y58" s="355"/>
      <c r="Z58" s="355"/>
      <c r="AA58" s="355"/>
      <c r="AB58" s="258"/>
    </row>
    <row r="59" spans="2:28" ht="12.95" customHeight="1">
      <c r="B59" s="314" t="s">
        <v>174</v>
      </c>
      <c r="C59" s="261"/>
      <c r="D59" s="352">
        <v>12</v>
      </c>
      <c r="E59" s="353">
        <v>9</v>
      </c>
      <c r="F59" s="353">
        <v>3</v>
      </c>
      <c r="G59" s="353">
        <v>6</v>
      </c>
      <c r="H59" s="353">
        <v>4</v>
      </c>
      <c r="I59" s="353">
        <v>2</v>
      </c>
      <c r="J59" s="353">
        <v>4</v>
      </c>
      <c r="K59" s="353">
        <v>4</v>
      </c>
      <c r="L59" s="353">
        <v>0</v>
      </c>
      <c r="M59" s="353">
        <v>0</v>
      </c>
      <c r="N59" s="353">
        <v>0</v>
      </c>
      <c r="O59" s="353">
        <v>0</v>
      </c>
      <c r="P59" s="353">
        <v>0</v>
      </c>
      <c r="Q59" s="353">
        <v>0</v>
      </c>
      <c r="R59" s="353">
        <v>0</v>
      </c>
      <c r="S59" s="353">
        <v>0</v>
      </c>
      <c r="T59" s="353">
        <v>0</v>
      </c>
      <c r="U59" s="353">
        <v>0</v>
      </c>
      <c r="V59" s="353">
        <v>2</v>
      </c>
      <c r="W59" s="353">
        <v>1</v>
      </c>
      <c r="X59" s="353">
        <v>1</v>
      </c>
      <c r="Y59" s="353">
        <v>0</v>
      </c>
      <c r="Z59" s="353">
        <v>0</v>
      </c>
      <c r="AA59" s="353">
        <v>0</v>
      </c>
      <c r="AB59" s="258"/>
    </row>
    <row r="60" spans="2:28" ht="12.95" customHeight="1">
      <c r="B60" s="314" t="s">
        <v>99</v>
      </c>
      <c r="C60" s="261"/>
      <c r="D60" s="352">
        <v>0</v>
      </c>
      <c r="E60" s="353">
        <v>0</v>
      </c>
      <c r="F60" s="353">
        <v>0</v>
      </c>
      <c r="G60" s="353">
        <v>0</v>
      </c>
      <c r="H60" s="353">
        <v>0</v>
      </c>
      <c r="I60" s="353">
        <v>0</v>
      </c>
      <c r="J60" s="353">
        <v>0</v>
      </c>
      <c r="K60" s="353">
        <v>0</v>
      </c>
      <c r="L60" s="353">
        <v>0</v>
      </c>
      <c r="M60" s="353">
        <v>0</v>
      </c>
      <c r="N60" s="353">
        <v>0</v>
      </c>
      <c r="O60" s="353">
        <v>0</v>
      </c>
      <c r="P60" s="353">
        <v>0</v>
      </c>
      <c r="Q60" s="353">
        <v>0</v>
      </c>
      <c r="R60" s="353">
        <v>0</v>
      </c>
      <c r="S60" s="353">
        <v>0</v>
      </c>
      <c r="T60" s="353">
        <v>0</v>
      </c>
      <c r="U60" s="353">
        <v>0</v>
      </c>
      <c r="V60" s="353">
        <v>0</v>
      </c>
      <c r="W60" s="353">
        <v>0</v>
      </c>
      <c r="X60" s="353">
        <v>0</v>
      </c>
      <c r="Y60" s="353">
        <v>0</v>
      </c>
      <c r="Z60" s="353">
        <v>0</v>
      </c>
      <c r="AA60" s="353">
        <v>0</v>
      </c>
      <c r="AB60" s="258"/>
    </row>
    <row r="61" spans="2:28" ht="12.95" customHeight="1">
      <c r="B61" s="308" t="s">
        <v>173</v>
      </c>
      <c r="C61" s="308"/>
      <c r="D61" s="344">
        <v>12</v>
      </c>
      <c r="E61" s="345">
        <v>9</v>
      </c>
      <c r="F61" s="345">
        <v>3</v>
      </c>
      <c r="G61" s="345">
        <v>6</v>
      </c>
      <c r="H61" s="345">
        <v>4</v>
      </c>
      <c r="I61" s="345">
        <v>2</v>
      </c>
      <c r="J61" s="345">
        <v>4</v>
      </c>
      <c r="K61" s="345">
        <v>4</v>
      </c>
      <c r="L61" s="345">
        <v>0</v>
      </c>
      <c r="M61" s="345">
        <v>0</v>
      </c>
      <c r="N61" s="345">
        <v>0</v>
      </c>
      <c r="O61" s="345">
        <v>0</v>
      </c>
      <c r="P61" s="345">
        <v>0</v>
      </c>
      <c r="Q61" s="345">
        <v>0</v>
      </c>
      <c r="R61" s="345">
        <v>0</v>
      </c>
      <c r="S61" s="345">
        <v>0</v>
      </c>
      <c r="T61" s="345">
        <v>0</v>
      </c>
      <c r="U61" s="345">
        <v>0</v>
      </c>
      <c r="V61" s="345">
        <v>2</v>
      </c>
      <c r="W61" s="345">
        <v>1</v>
      </c>
      <c r="X61" s="345">
        <v>1</v>
      </c>
      <c r="Y61" s="345">
        <v>0</v>
      </c>
      <c r="Z61" s="345">
        <v>0</v>
      </c>
      <c r="AA61" s="345">
        <v>0</v>
      </c>
      <c r="AB61" s="258"/>
    </row>
    <row r="62" spans="2:28" ht="12.95" customHeight="1">
      <c r="B62" s="258"/>
      <c r="C62" s="258"/>
      <c r="D62" s="354"/>
      <c r="E62" s="355"/>
      <c r="F62" s="355"/>
      <c r="G62" s="355"/>
      <c r="H62" s="355"/>
      <c r="I62" s="355"/>
      <c r="J62" s="355"/>
      <c r="K62" s="355"/>
      <c r="L62" s="355"/>
      <c r="M62" s="355"/>
      <c r="N62" s="355"/>
      <c r="O62" s="355"/>
      <c r="P62" s="355"/>
      <c r="Q62" s="355"/>
      <c r="R62" s="355"/>
      <c r="S62" s="355"/>
      <c r="T62" s="355"/>
      <c r="U62" s="355"/>
      <c r="V62" s="355"/>
      <c r="W62" s="355"/>
      <c r="X62" s="355"/>
      <c r="Y62" s="355"/>
      <c r="Z62" s="355"/>
      <c r="AA62" s="355"/>
      <c r="AB62" s="258"/>
    </row>
    <row r="63" spans="2:28" ht="12.95" customHeight="1">
      <c r="B63" s="314" t="s">
        <v>101</v>
      </c>
      <c r="C63" s="261"/>
      <c r="D63" s="352">
        <v>11</v>
      </c>
      <c r="E63" s="353">
        <v>3</v>
      </c>
      <c r="F63" s="353">
        <v>8</v>
      </c>
      <c r="G63" s="353">
        <v>10</v>
      </c>
      <c r="H63" s="353">
        <v>2</v>
      </c>
      <c r="I63" s="353">
        <v>8</v>
      </c>
      <c r="J63" s="353">
        <v>1</v>
      </c>
      <c r="K63" s="353">
        <v>1</v>
      </c>
      <c r="L63" s="353">
        <v>0</v>
      </c>
      <c r="M63" s="353">
        <v>0</v>
      </c>
      <c r="N63" s="353">
        <v>0</v>
      </c>
      <c r="O63" s="353">
        <v>0</v>
      </c>
      <c r="P63" s="353">
        <v>0</v>
      </c>
      <c r="Q63" s="353">
        <v>0</v>
      </c>
      <c r="R63" s="353">
        <v>0</v>
      </c>
      <c r="S63" s="353">
        <v>0</v>
      </c>
      <c r="T63" s="353">
        <v>0</v>
      </c>
      <c r="U63" s="353">
        <v>0</v>
      </c>
      <c r="V63" s="353">
        <v>0</v>
      </c>
      <c r="W63" s="353">
        <v>0</v>
      </c>
      <c r="X63" s="353">
        <v>0</v>
      </c>
      <c r="Y63" s="353">
        <v>0</v>
      </c>
      <c r="Z63" s="353">
        <v>0</v>
      </c>
      <c r="AA63" s="353">
        <v>0</v>
      </c>
      <c r="AB63" s="258"/>
    </row>
    <row r="64" spans="2:28" ht="12.95" customHeight="1">
      <c r="B64" s="314" t="s">
        <v>102</v>
      </c>
      <c r="C64" s="261"/>
      <c r="D64" s="352">
        <v>1</v>
      </c>
      <c r="E64" s="353">
        <v>1</v>
      </c>
      <c r="F64" s="353">
        <v>0</v>
      </c>
      <c r="G64" s="353">
        <v>1</v>
      </c>
      <c r="H64" s="353">
        <v>1</v>
      </c>
      <c r="I64" s="353">
        <v>0</v>
      </c>
      <c r="J64" s="353">
        <v>0</v>
      </c>
      <c r="K64" s="353">
        <v>0</v>
      </c>
      <c r="L64" s="353">
        <v>0</v>
      </c>
      <c r="M64" s="353">
        <v>0</v>
      </c>
      <c r="N64" s="353">
        <v>0</v>
      </c>
      <c r="O64" s="353">
        <v>0</v>
      </c>
      <c r="P64" s="353">
        <v>0</v>
      </c>
      <c r="Q64" s="353">
        <v>0</v>
      </c>
      <c r="R64" s="353">
        <v>0</v>
      </c>
      <c r="S64" s="353">
        <v>0</v>
      </c>
      <c r="T64" s="353">
        <v>0</v>
      </c>
      <c r="U64" s="353">
        <v>0</v>
      </c>
      <c r="V64" s="353">
        <v>0</v>
      </c>
      <c r="W64" s="353">
        <v>0</v>
      </c>
      <c r="X64" s="353">
        <v>0</v>
      </c>
      <c r="Y64" s="353">
        <v>0</v>
      </c>
      <c r="Z64" s="353">
        <v>0</v>
      </c>
      <c r="AA64" s="353">
        <v>0</v>
      </c>
      <c r="AB64" s="258"/>
    </row>
    <row r="65" spans="1:28" ht="12.95" customHeight="1">
      <c r="B65" s="314" t="s">
        <v>103</v>
      </c>
      <c r="C65" s="261"/>
      <c r="D65" s="352">
        <v>0</v>
      </c>
      <c r="E65" s="353">
        <v>0</v>
      </c>
      <c r="F65" s="353">
        <v>0</v>
      </c>
      <c r="G65" s="353">
        <v>0</v>
      </c>
      <c r="H65" s="353">
        <v>0</v>
      </c>
      <c r="I65" s="353">
        <v>0</v>
      </c>
      <c r="J65" s="353">
        <v>0</v>
      </c>
      <c r="K65" s="353">
        <v>0</v>
      </c>
      <c r="L65" s="353">
        <v>0</v>
      </c>
      <c r="M65" s="353">
        <v>0</v>
      </c>
      <c r="N65" s="353">
        <v>0</v>
      </c>
      <c r="O65" s="353">
        <v>0</v>
      </c>
      <c r="P65" s="353">
        <v>0</v>
      </c>
      <c r="Q65" s="353">
        <v>0</v>
      </c>
      <c r="R65" s="353">
        <v>0</v>
      </c>
      <c r="S65" s="353">
        <v>0</v>
      </c>
      <c r="T65" s="353">
        <v>0</v>
      </c>
      <c r="U65" s="353">
        <v>0</v>
      </c>
      <c r="V65" s="353">
        <v>0</v>
      </c>
      <c r="W65" s="353">
        <v>0</v>
      </c>
      <c r="X65" s="353">
        <v>0</v>
      </c>
      <c r="Y65" s="353">
        <v>0</v>
      </c>
      <c r="Z65" s="353">
        <v>0</v>
      </c>
      <c r="AA65" s="353">
        <v>0</v>
      </c>
      <c r="AB65" s="258"/>
    </row>
    <row r="66" spans="1:28" ht="12.95" customHeight="1">
      <c r="A66" s="331"/>
      <c r="B66" s="308" t="s">
        <v>159</v>
      </c>
      <c r="C66" s="308"/>
      <c r="D66" s="344">
        <v>12</v>
      </c>
      <c r="E66" s="345">
        <v>4</v>
      </c>
      <c r="F66" s="345">
        <v>8</v>
      </c>
      <c r="G66" s="345">
        <v>11</v>
      </c>
      <c r="H66" s="345">
        <v>3</v>
      </c>
      <c r="I66" s="345">
        <v>8</v>
      </c>
      <c r="J66" s="345">
        <v>1</v>
      </c>
      <c r="K66" s="345">
        <v>1</v>
      </c>
      <c r="L66" s="345">
        <v>0</v>
      </c>
      <c r="M66" s="345">
        <v>0</v>
      </c>
      <c r="N66" s="345">
        <v>0</v>
      </c>
      <c r="O66" s="345">
        <v>0</v>
      </c>
      <c r="P66" s="345">
        <v>0</v>
      </c>
      <c r="Q66" s="345">
        <v>0</v>
      </c>
      <c r="R66" s="345">
        <v>0</v>
      </c>
      <c r="S66" s="345">
        <v>0</v>
      </c>
      <c r="T66" s="345">
        <v>0</v>
      </c>
      <c r="U66" s="345">
        <v>0</v>
      </c>
      <c r="V66" s="345">
        <v>0</v>
      </c>
      <c r="W66" s="345">
        <v>0</v>
      </c>
      <c r="X66" s="345">
        <v>0</v>
      </c>
      <c r="Y66" s="345">
        <v>0</v>
      </c>
      <c r="Z66" s="345">
        <v>0</v>
      </c>
      <c r="AA66" s="345">
        <v>0</v>
      </c>
      <c r="AB66" s="258"/>
    </row>
    <row r="67" spans="1:28" ht="4.5" customHeight="1">
      <c r="A67" s="347"/>
      <c r="B67" s="319"/>
      <c r="C67" s="319"/>
      <c r="D67" s="320"/>
      <c r="E67" s="319"/>
      <c r="F67" s="319"/>
      <c r="G67" s="319"/>
      <c r="H67" s="319"/>
      <c r="I67" s="319"/>
      <c r="J67" s="319"/>
      <c r="K67" s="319"/>
      <c r="L67" s="319"/>
      <c r="M67" s="319"/>
      <c r="N67" s="319"/>
      <c r="O67" s="319"/>
      <c r="P67" s="319"/>
      <c r="Q67" s="319"/>
      <c r="R67" s="319"/>
      <c r="S67" s="319"/>
      <c r="T67" s="319"/>
      <c r="U67" s="319"/>
      <c r="V67" s="319"/>
      <c r="W67" s="319"/>
      <c r="X67" s="319"/>
      <c r="Y67" s="319"/>
      <c r="Z67" s="319"/>
      <c r="AA67" s="319"/>
    </row>
  </sheetData>
  <mergeCells count="15">
    <mergeCell ref="G5:I5"/>
    <mergeCell ref="J5:L5"/>
    <mergeCell ref="M5:O5"/>
    <mergeCell ref="P5:R5"/>
    <mergeCell ref="S5:U5"/>
    <mergeCell ref="A2:AA2"/>
    <mergeCell ref="V3:AA3"/>
    <mergeCell ref="B4:B6"/>
    <mergeCell ref="D4:F4"/>
    <mergeCell ref="G4:L4"/>
    <mergeCell ref="M4:R4"/>
    <mergeCell ref="S4:U4"/>
    <mergeCell ref="V4:X5"/>
    <mergeCell ref="Y4:AA5"/>
    <mergeCell ref="D5:F5"/>
  </mergeCells>
  <phoneticPr fontId="24"/>
  <printOptions horizontalCentered="1" gridLinesSet="0"/>
  <pageMargins left="0.59055118110236227" right="0.59055118110236227" top="0.78740157480314965" bottom="0.59055118110236227" header="0.59055118110236227" footer="0.39370078740157483"/>
  <pageSetup paperSize="9" scale="74" firstPageNumber="117" orientation="portrait" useFirstPageNumber="1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A75"/>
  <sheetViews>
    <sheetView showGridLines="0" view="pageBreakPreview" zoomScaleNormal="110" zoomScaleSheetLayoutView="100" workbookViewId="0">
      <selection activeCell="A3" sqref="A3"/>
    </sheetView>
  </sheetViews>
  <sheetFormatPr defaultColWidth="11.25" defaultRowHeight="13.5"/>
  <cols>
    <col min="1" max="1" width="1.875" style="235" customWidth="1"/>
    <col min="2" max="2" width="10.875" style="235" customWidth="1"/>
    <col min="3" max="3" width="1.875" style="235" customWidth="1"/>
    <col min="4" max="4" width="3.875" style="235" customWidth="1"/>
    <col min="5" max="28" width="3.125" style="235" customWidth="1"/>
    <col min="29" max="29" width="6.75" style="374" customWidth="1"/>
    <col min="30" max="32" width="4" style="235" customWidth="1"/>
    <col min="33" max="33" width="5" style="235" customWidth="1"/>
    <col min="34" max="37" width="4" style="235" customWidth="1"/>
    <col min="38" max="38" width="5" style="235" customWidth="1"/>
    <col min="39" max="42" width="4" style="235" customWidth="1"/>
    <col min="43" max="43" width="6" style="235" customWidth="1"/>
    <col min="44" max="47" width="4" style="235" customWidth="1"/>
    <col min="48" max="48" width="6" style="235" customWidth="1"/>
    <col min="49" max="52" width="4" style="235" customWidth="1"/>
    <col min="53" max="53" width="6" style="235" customWidth="1"/>
    <col min="54" max="54" width="3" style="235" customWidth="1"/>
    <col min="55" max="16384" width="11.25" style="235"/>
  </cols>
  <sheetData>
    <row r="1" spans="1:53" ht="18">
      <c r="A1" s="321" t="s">
        <v>0</v>
      </c>
    </row>
    <row r="2" spans="1:53" s="237" customFormat="1" ht="24.75" customHeight="1">
      <c r="A2" s="375" t="s">
        <v>201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5"/>
      <c r="P2" s="375"/>
      <c r="Q2" s="375"/>
      <c r="R2" s="375"/>
      <c r="S2" s="375"/>
      <c r="T2" s="375"/>
      <c r="U2" s="375"/>
      <c r="V2" s="375"/>
      <c r="W2" s="375"/>
      <c r="X2" s="375"/>
      <c r="Y2" s="375"/>
      <c r="Z2" s="375"/>
      <c r="AA2" s="375"/>
      <c r="AB2" s="375"/>
      <c r="AC2" s="375"/>
    </row>
    <row r="3" spans="1:53" ht="14.25">
      <c r="A3" s="376"/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377"/>
      <c r="Y3" s="377"/>
      <c r="Z3" s="377"/>
      <c r="AA3" s="377"/>
      <c r="AB3" s="377"/>
      <c r="AC3" s="377"/>
    </row>
    <row r="4" spans="1:53" ht="21" customHeight="1">
      <c r="A4" s="242"/>
      <c r="B4" s="243" t="s">
        <v>162</v>
      </c>
      <c r="C4" s="378"/>
      <c r="D4" s="249" t="s">
        <v>43</v>
      </c>
      <c r="E4" s="250"/>
      <c r="F4" s="250"/>
      <c r="G4" s="250"/>
      <c r="H4" s="251"/>
      <c r="I4" s="249" t="s">
        <v>202</v>
      </c>
      <c r="J4" s="250"/>
      <c r="K4" s="250"/>
      <c r="L4" s="250"/>
      <c r="M4" s="251"/>
      <c r="N4" s="249" t="s">
        <v>203</v>
      </c>
      <c r="O4" s="250"/>
      <c r="P4" s="250"/>
      <c r="Q4" s="250"/>
      <c r="R4" s="251"/>
      <c r="S4" s="249" t="s">
        <v>204</v>
      </c>
      <c r="T4" s="250"/>
      <c r="U4" s="250"/>
      <c r="V4" s="250"/>
      <c r="W4" s="251"/>
      <c r="X4" s="249" t="s">
        <v>205</v>
      </c>
      <c r="Y4" s="250"/>
      <c r="Z4" s="250"/>
      <c r="AA4" s="250"/>
      <c r="AB4" s="251"/>
      <c r="AC4" s="379" t="s">
        <v>206</v>
      </c>
    </row>
    <row r="5" spans="1:53" ht="15.75" customHeight="1">
      <c r="A5" s="259"/>
      <c r="B5" s="380"/>
      <c r="C5" s="381"/>
      <c r="D5" s="382" t="s">
        <v>43</v>
      </c>
      <c r="E5" s="249" t="s">
        <v>207</v>
      </c>
      <c r="F5" s="251"/>
      <c r="G5" s="249" t="s">
        <v>208</v>
      </c>
      <c r="H5" s="251"/>
      <c r="I5" s="382" t="s">
        <v>43</v>
      </c>
      <c r="J5" s="383" t="s">
        <v>209</v>
      </c>
      <c r="K5" s="383" t="s">
        <v>210</v>
      </c>
      <c r="L5" s="382" t="s">
        <v>44</v>
      </c>
      <c r="M5" s="382" t="s">
        <v>45</v>
      </c>
      <c r="N5" s="382" t="s">
        <v>43</v>
      </c>
      <c r="O5" s="383" t="s">
        <v>209</v>
      </c>
      <c r="P5" s="383" t="s">
        <v>210</v>
      </c>
      <c r="Q5" s="382" t="s">
        <v>44</v>
      </c>
      <c r="R5" s="382" t="s">
        <v>45</v>
      </c>
      <c r="S5" s="382" t="s">
        <v>43</v>
      </c>
      <c r="T5" s="383" t="s">
        <v>209</v>
      </c>
      <c r="U5" s="383" t="s">
        <v>210</v>
      </c>
      <c r="V5" s="382" t="s">
        <v>44</v>
      </c>
      <c r="W5" s="382" t="s">
        <v>45</v>
      </c>
      <c r="X5" s="382" t="s">
        <v>43</v>
      </c>
      <c r="Y5" s="383" t="s">
        <v>209</v>
      </c>
      <c r="Z5" s="383" t="s">
        <v>210</v>
      </c>
      <c r="AA5" s="382" t="s">
        <v>44</v>
      </c>
      <c r="AB5" s="382" t="s">
        <v>45</v>
      </c>
      <c r="AC5" s="384"/>
    </row>
    <row r="6" spans="1:53" ht="18" customHeight="1">
      <c r="A6" s="259"/>
      <c r="B6" s="380"/>
      <c r="C6" s="381"/>
      <c r="D6" s="385"/>
      <c r="E6" s="383" t="s">
        <v>209</v>
      </c>
      <c r="F6" s="383" t="s">
        <v>210</v>
      </c>
      <c r="G6" s="383" t="s">
        <v>209</v>
      </c>
      <c r="H6" s="383" t="s">
        <v>210</v>
      </c>
      <c r="I6" s="385"/>
      <c r="J6" s="386"/>
      <c r="K6" s="386"/>
      <c r="L6" s="385"/>
      <c r="M6" s="385"/>
      <c r="N6" s="385"/>
      <c r="O6" s="386"/>
      <c r="P6" s="386"/>
      <c r="Q6" s="385"/>
      <c r="R6" s="385"/>
      <c r="S6" s="385"/>
      <c r="T6" s="386"/>
      <c r="U6" s="386"/>
      <c r="V6" s="385"/>
      <c r="W6" s="385"/>
      <c r="X6" s="385"/>
      <c r="Y6" s="386"/>
      <c r="Z6" s="386"/>
      <c r="AA6" s="385"/>
      <c r="AB6" s="385"/>
      <c r="AC6" s="384"/>
    </row>
    <row r="7" spans="1:53" ht="15.75" customHeight="1">
      <c r="A7" s="259"/>
      <c r="B7" s="380"/>
      <c r="C7" s="381"/>
      <c r="D7" s="387"/>
      <c r="E7" s="388"/>
      <c r="F7" s="388"/>
      <c r="G7" s="388"/>
      <c r="H7" s="388"/>
      <c r="I7" s="387"/>
      <c r="J7" s="388"/>
      <c r="K7" s="388"/>
      <c r="L7" s="387"/>
      <c r="M7" s="387"/>
      <c r="N7" s="387"/>
      <c r="O7" s="388"/>
      <c r="P7" s="388"/>
      <c r="Q7" s="387"/>
      <c r="R7" s="387"/>
      <c r="S7" s="387"/>
      <c r="T7" s="388"/>
      <c r="U7" s="388"/>
      <c r="V7" s="387"/>
      <c r="W7" s="387"/>
      <c r="X7" s="387"/>
      <c r="Y7" s="388"/>
      <c r="Z7" s="388"/>
      <c r="AA7" s="387"/>
      <c r="AB7" s="387"/>
      <c r="AC7" s="389"/>
    </row>
    <row r="8" spans="1:53" ht="19.5" customHeight="1">
      <c r="A8" s="242"/>
      <c r="B8" s="244" t="s">
        <v>211</v>
      </c>
      <c r="C8" s="244"/>
      <c r="D8" s="390">
        <v>89</v>
      </c>
      <c r="E8" s="342">
        <v>69</v>
      </c>
      <c r="F8" s="342">
        <v>5</v>
      </c>
      <c r="G8" s="342">
        <v>15</v>
      </c>
      <c r="H8" s="345">
        <v>0</v>
      </c>
      <c r="I8" s="342">
        <v>7</v>
      </c>
      <c r="J8" s="342">
        <v>7</v>
      </c>
      <c r="K8" s="342">
        <v>0</v>
      </c>
      <c r="L8" s="342">
        <v>6</v>
      </c>
      <c r="M8" s="342">
        <v>1</v>
      </c>
      <c r="N8" s="342">
        <v>45</v>
      </c>
      <c r="O8" s="342">
        <v>43</v>
      </c>
      <c r="P8" s="342">
        <v>2</v>
      </c>
      <c r="Q8" s="342">
        <v>45</v>
      </c>
      <c r="R8" s="342">
        <v>0</v>
      </c>
      <c r="S8" s="342">
        <v>19</v>
      </c>
      <c r="T8" s="342">
        <v>19</v>
      </c>
      <c r="U8" s="391">
        <v>0</v>
      </c>
      <c r="V8" s="342">
        <v>9</v>
      </c>
      <c r="W8" s="342">
        <v>10</v>
      </c>
      <c r="X8" s="342">
        <v>18</v>
      </c>
      <c r="Y8" s="391">
        <v>15</v>
      </c>
      <c r="Z8" s="342">
        <v>3</v>
      </c>
      <c r="AA8" s="342">
        <v>14</v>
      </c>
      <c r="AB8" s="391">
        <v>4</v>
      </c>
      <c r="AC8" s="392">
        <v>5.6</v>
      </c>
      <c r="AD8" s="239"/>
      <c r="AE8" s="239"/>
      <c r="AF8" s="239"/>
      <c r="AG8" s="239"/>
      <c r="AH8" s="239"/>
      <c r="AI8" s="239"/>
      <c r="AJ8" s="239"/>
      <c r="AK8" s="239"/>
      <c r="AL8" s="239"/>
      <c r="AM8" s="239"/>
      <c r="AN8" s="239"/>
      <c r="AO8" s="239"/>
      <c r="AP8" s="239"/>
      <c r="AQ8" s="239"/>
      <c r="AR8" s="239"/>
      <c r="AS8" s="239"/>
      <c r="AT8" s="239"/>
      <c r="AU8" s="239"/>
      <c r="AV8" s="239"/>
      <c r="AW8" s="239"/>
      <c r="AX8" s="239"/>
      <c r="AY8" s="239"/>
      <c r="AZ8" s="239"/>
      <c r="BA8" s="239"/>
    </row>
    <row r="9" spans="1:53" s="396" customFormat="1" ht="16.5" customHeight="1">
      <c r="A9" s="393"/>
      <c r="B9" s="284" t="s">
        <v>212</v>
      </c>
      <c r="C9" s="284"/>
      <c r="D9" s="357">
        <v>63</v>
      </c>
      <c r="E9" s="345">
        <v>52</v>
      </c>
      <c r="F9" s="345">
        <v>1</v>
      </c>
      <c r="G9" s="345">
        <v>9</v>
      </c>
      <c r="H9" s="345">
        <v>1</v>
      </c>
      <c r="I9" s="345">
        <v>3</v>
      </c>
      <c r="J9" s="345">
        <v>3</v>
      </c>
      <c r="K9" s="345">
        <v>0</v>
      </c>
      <c r="L9" s="345">
        <v>3</v>
      </c>
      <c r="M9" s="345">
        <v>0</v>
      </c>
      <c r="N9" s="345">
        <v>38</v>
      </c>
      <c r="O9" s="345">
        <v>38</v>
      </c>
      <c r="P9" s="345">
        <v>0</v>
      </c>
      <c r="Q9" s="345">
        <v>34</v>
      </c>
      <c r="R9" s="345">
        <v>4</v>
      </c>
      <c r="S9" s="345">
        <v>16</v>
      </c>
      <c r="T9" s="345">
        <v>14</v>
      </c>
      <c r="U9" s="345">
        <v>2</v>
      </c>
      <c r="V9" s="345">
        <v>11</v>
      </c>
      <c r="W9" s="345">
        <v>5</v>
      </c>
      <c r="X9" s="345">
        <v>6</v>
      </c>
      <c r="Y9" s="345">
        <v>6</v>
      </c>
      <c r="Z9" s="345">
        <v>0</v>
      </c>
      <c r="AA9" s="345">
        <v>5</v>
      </c>
      <c r="AB9" s="345">
        <v>1</v>
      </c>
      <c r="AC9" s="394">
        <v>3.17460317460317</v>
      </c>
      <c r="AD9" s="395"/>
      <c r="AE9" s="395"/>
      <c r="AF9" s="395"/>
      <c r="AG9" s="395"/>
      <c r="AH9" s="395"/>
      <c r="AI9" s="395"/>
      <c r="AJ9" s="395"/>
      <c r="AK9" s="395"/>
      <c r="AL9" s="395"/>
      <c r="AM9" s="395"/>
      <c r="AN9" s="395"/>
      <c r="AO9" s="395"/>
      <c r="AP9" s="395"/>
      <c r="AQ9" s="395"/>
      <c r="AR9" s="395"/>
      <c r="AS9" s="395"/>
      <c r="AT9" s="395"/>
      <c r="AU9" s="395"/>
      <c r="AV9" s="395"/>
      <c r="AW9" s="395"/>
      <c r="AX9" s="395"/>
      <c r="AY9" s="395"/>
      <c r="AZ9" s="395"/>
      <c r="BA9" s="395"/>
    </row>
    <row r="10" spans="1:53" ht="5.25" customHeight="1">
      <c r="A10" s="275"/>
      <c r="B10" s="298"/>
      <c r="C10" s="298"/>
      <c r="D10" s="348"/>
      <c r="E10" s="349"/>
      <c r="F10" s="349"/>
      <c r="G10" s="349"/>
      <c r="H10" s="349"/>
      <c r="I10" s="349"/>
      <c r="J10" s="349"/>
      <c r="K10" s="349"/>
      <c r="L10" s="349"/>
      <c r="M10" s="349"/>
      <c r="N10" s="349"/>
      <c r="O10" s="349"/>
      <c r="P10" s="349"/>
      <c r="Q10" s="349"/>
      <c r="R10" s="349"/>
      <c r="S10" s="349"/>
      <c r="T10" s="349"/>
      <c r="U10" s="349"/>
      <c r="V10" s="349"/>
      <c r="W10" s="349"/>
      <c r="X10" s="349"/>
      <c r="Y10" s="349"/>
      <c r="Z10" s="349"/>
      <c r="AA10" s="349"/>
      <c r="AB10" s="349"/>
      <c r="AC10" s="397"/>
      <c r="AD10" s="239"/>
      <c r="AE10" s="239"/>
      <c r="AF10" s="239"/>
      <c r="AG10" s="239"/>
      <c r="AH10" s="239"/>
      <c r="AI10" s="239"/>
      <c r="AJ10" s="239"/>
      <c r="AK10" s="239"/>
      <c r="AL10" s="239"/>
      <c r="AM10" s="239"/>
      <c r="AN10" s="239"/>
      <c r="AO10" s="239"/>
      <c r="AP10" s="239"/>
      <c r="AQ10" s="239"/>
      <c r="AR10" s="239"/>
      <c r="AS10" s="239"/>
      <c r="AT10" s="239"/>
      <c r="AU10" s="239"/>
      <c r="AV10" s="239"/>
      <c r="AW10" s="239"/>
      <c r="AX10" s="239"/>
      <c r="AY10" s="239"/>
      <c r="AZ10" s="239"/>
      <c r="BA10" s="239"/>
    </row>
    <row r="11" spans="1:53" ht="6" customHeight="1">
      <c r="B11" s="284"/>
      <c r="C11" s="284"/>
      <c r="D11" s="344"/>
      <c r="E11" s="345"/>
      <c r="F11" s="345"/>
      <c r="G11" s="345"/>
      <c r="H11" s="345"/>
      <c r="I11" s="345"/>
      <c r="J11" s="345"/>
      <c r="K11" s="345"/>
      <c r="L11" s="345"/>
      <c r="M11" s="345"/>
      <c r="N11" s="345"/>
      <c r="O11" s="345"/>
      <c r="P11" s="345"/>
      <c r="Q11" s="345"/>
      <c r="R11" s="345"/>
      <c r="S11" s="345"/>
      <c r="T11" s="345"/>
      <c r="U11" s="345"/>
      <c r="V11" s="345"/>
      <c r="W11" s="345"/>
      <c r="X11" s="345"/>
      <c r="Y11" s="345"/>
      <c r="Z11" s="345"/>
      <c r="AA11" s="345"/>
      <c r="AB11" s="345"/>
      <c r="AC11" s="392"/>
      <c r="AD11" s="239"/>
      <c r="AE11" s="239"/>
      <c r="AF11" s="239"/>
      <c r="AG11" s="239"/>
      <c r="AH11" s="239"/>
      <c r="AI11" s="239"/>
      <c r="AJ11" s="239"/>
      <c r="AK11" s="239"/>
      <c r="AL11" s="239"/>
      <c r="AM11" s="239"/>
      <c r="AN11" s="239"/>
      <c r="AO11" s="239"/>
      <c r="AP11" s="239"/>
      <c r="AQ11" s="239"/>
      <c r="AR11" s="239"/>
      <c r="AS11" s="239"/>
      <c r="AT11" s="239"/>
      <c r="AU11" s="239"/>
      <c r="AV11" s="239"/>
      <c r="AW11" s="239"/>
      <c r="AX11" s="239"/>
      <c r="AY11" s="239"/>
      <c r="AZ11" s="239"/>
      <c r="BA11" s="239"/>
    </row>
    <row r="12" spans="1:53" s="396" customFormat="1" ht="12.95" customHeight="1">
      <c r="B12" s="351" t="s">
        <v>121</v>
      </c>
      <c r="C12" s="308"/>
      <c r="D12" s="357">
        <v>0</v>
      </c>
      <c r="E12" s="345">
        <v>0</v>
      </c>
      <c r="F12" s="345">
        <v>0</v>
      </c>
      <c r="G12" s="345">
        <v>0</v>
      </c>
      <c r="H12" s="345">
        <v>0</v>
      </c>
      <c r="I12" s="345">
        <v>0</v>
      </c>
      <c r="J12" s="345">
        <v>0</v>
      </c>
      <c r="K12" s="345">
        <v>0</v>
      </c>
      <c r="L12" s="345">
        <v>0</v>
      </c>
      <c r="M12" s="345">
        <v>0</v>
      </c>
      <c r="N12" s="345">
        <v>0</v>
      </c>
      <c r="O12" s="345">
        <v>0</v>
      </c>
      <c r="P12" s="345">
        <v>0</v>
      </c>
      <c r="Q12" s="345">
        <v>0</v>
      </c>
      <c r="R12" s="345">
        <v>0</v>
      </c>
      <c r="S12" s="345">
        <v>0</v>
      </c>
      <c r="T12" s="345">
        <v>0</v>
      </c>
      <c r="U12" s="345">
        <v>0</v>
      </c>
      <c r="V12" s="345">
        <v>0</v>
      </c>
      <c r="W12" s="345">
        <v>0</v>
      </c>
      <c r="X12" s="345">
        <v>0</v>
      </c>
      <c r="Y12" s="345">
        <v>0</v>
      </c>
      <c r="Z12" s="345">
        <v>0</v>
      </c>
      <c r="AA12" s="345">
        <v>0</v>
      </c>
      <c r="AB12" s="345">
        <v>0</v>
      </c>
      <c r="AC12" s="394">
        <v>0</v>
      </c>
      <c r="AD12" s="395"/>
      <c r="AE12" s="395"/>
      <c r="AF12" s="395"/>
      <c r="AG12" s="395"/>
      <c r="AH12" s="395"/>
      <c r="AI12" s="395"/>
      <c r="AJ12" s="395"/>
      <c r="AK12" s="395"/>
      <c r="AL12" s="395"/>
      <c r="AM12" s="395"/>
      <c r="AN12" s="395"/>
      <c r="AO12" s="395"/>
      <c r="AP12" s="395"/>
      <c r="AQ12" s="395"/>
      <c r="AR12" s="395"/>
      <c r="AS12" s="395"/>
      <c r="AT12" s="395"/>
      <c r="AU12" s="395"/>
      <c r="AV12" s="395"/>
      <c r="AW12" s="395"/>
      <c r="AX12" s="395"/>
      <c r="AY12" s="395"/>
      <c r="AZ12" s="395"/>
      <c r="BA12" s="395"/>
    </row>
    <row r="13" spans="1:53" s="396" customFormat="1" ht="12.95" customHeight="1">
      <c r="B13" s="351" t="s">
        <v>122</v>
      </c>
      <c r="C13" s="308"/>
      <c r="D13" s="357">
        <v>0</v>
      </c>
      <c r="E13" s="398">
        <v>0</v>
      </c>
      <c r="F13" s="398">
        <v>0</v>
      </c>
      <c r="G13" s="398">
        <v>0</v>
      </c>
      <c r="H13" s="398">
        <v>0</v>
      </c>
      <c r="I13" s="398">
        <v>0</v>
      </c>
      <c r="J13" s="398">
        <v>0</v>
      </c>
      <c r="K13" s="398">
        <v>0</v>
      </c>
      <c r="L13" s="398">
        <v>0</v>
      </c>
      <c r="M13" s="398">
        <v>0</v>
      </c>
      <c r="N13" s="398">
        <v>0</v>
      </c>
      <c r="O13" s="398">
        <v>0</v>
      </c>
      <c r="P13" s="398">
        <v>0</v>
      </c>
      <c r="Q13" s="398">
        <v>0</v>
      </c>
      <c r="R13" s="398">
        <v>0</v>
      </c>
      <c r="S13" s="398">
        <v>0</v>
      </c>
      <c r="T13" s="398">
        <v>0</v>
      </c>
      <c r="U13" s="398">
        <v>0</v>
      </c>
      <c r="V13" s="398">
        <v>0</v>
      </c>
      <c r="W13" s="398">
        <v>0</v>
      </c>
      <c r="X13" s="398">
        <v>0</v>
      </c>
      <c r="Y13" s="398">
        <v>0</v>
      </c>
      <c r="Z13" s="398">
        <v>0</v>
      </c>
      <c r="AA13" s="398">
        <v>0</v>
      </c>
      <c r="AB13" s="398">
        <v>0</v>
      </c>
      <c r="AC13" s="394">
        <v>0</v>
      </c>
      <c r="AD13" s="395"/>
      <c r="AE13" s="395"/>
      <c r="AF13" s="395"/>
      <c r="AG13" s="395"/>
      <c r="AH13" s="395"/>
      <c r="AI13" s="395"/>
      <c r="AJ13" s="395"/>
      <c r="AK13" s="395"/>
      <c r="AL13" s="395"/>
      <c r="AM13" s="395"/>
      <c r="AN13" s="395"/>
      <c r="AO13" s="395"/>
      <c r="AP13" s="395"/>
      <c r="AQ13" s="395"/>
      <c r="AR13" s="395"/>
      <c r="AS13" s="395"/>
      <c r="AT13" s="395"/>
      <c r="AU13" s="395"/>
      <c r="AV13" s="395"/>
      <c r="AW13" s="395"/>
      <c r="AX13" s="395"/>
      <c r="AY13" s="395"/>
      <c r="AZ13" s="395"/>
      <c r="BA13" s="395"/>
    </row>
    <row r="14" spans="1:53" s="396" customFormat="1" ht="12.95" customHeight="1">
      <c r="B14" s="351" t="s">
        <v>123</v>
      </c>
      <c r="C14" s="308"/>
      <c r="D14" s="357">
        <v>63</v>
      </c>
      <c r="E14" s="398">
        <v>52</v>
      </c>
      <c r="F14" s="398">
        <v>1</v>
      </c>
      <c r="G14" s="398">
        <v>9</v>
      </c>
      <c r="H14" s="398">
        <v>1</v>
      </c>
      <c r="I14" s="398">
        <v>3</v>
      </c>
      <c r="J14" s="398">
        <v>3</v>
      </c>
      <c r="K14" s="398">
        <v>0</v>
      </c>
      <c r="L14" s="398">
        <v>3</v>
      </c>
      <c r="M14" s="398">
        <v>0</v>
      </c>
      <c r="N14" s="398">
        <v>38</v>
      </c>
      <c r="O14" s="398">
        <v>38</v>
      </c>
      <c r="P14" s="398">
        <v>0</v>
      </c>
      <c r="Q14" s="398">
        <v>34</v>
      </c>
      <c r="R14" s="398">
        <v>4</v>
      </c>
      <c r="S14" s="398">
        <v>16</v>
      </c>
      <c r="T14" s="398">
        <v>14</v>
      </c>
      <c r="U14" s="398">
        <v>2</v>
      </c>
      <c r="V14" s="398">
        <v>11</v>
      </c>
      <c r="W14" s="398">
        <v>5</v>
      </c>
      <c r="X14" s="398">
        <v>6</v>
      </c>
      <c r="Y14" s="398">
        <v>6</v>
      </c>
      <c r="Z14" s="398">
        <v>0</v>
      </c>
      <c r="AA14" s="398">
        <v>5</v>
      </c>
      <c r="AB14" s="398">
        <v>1</v>
      </c>
      <c r="AC14" s="399">
        <v>3.17460317460317</v>
      </c>
      <c r="AD14" s="395"/>
      <c r="AE14" s="395"/>
      <c r="AF14" s="395"/>
      <c r="AG14" s="395"/>
      <c r="AH14" s="395"/>
      <c r="AI14" s="395"/>
      <c r="AJ14" s="395"/>
      <c r="AK14" s="395"/>
      <c r="AL14" s="395"/>
      <c r="AM14" s="395"/>
      <c r="AN14" s="395"/>
      <c r="AO14" s="395"/>
      <c r="AP14" s="395"/>
      <c r="AQ14" s="395"/>
      <c r="AR14" s="395"/>
      <c r="AS14" s="395"/>
      <c r="AT14" s="395"/>
      <c r="AU14" s="395"/>
      <c r="AV14" s="395"/>
      <c r="AW14" s="395"/>
      <c r="AX14" s="395"/>
      <c r="AY14" s="395"/>
      <c r="AZ14" s="395"/>
      <c r="BA14" s="395"/>
    </row>
    <row r="15" spans="1:53" ht="12.95" customHeight="1">
      <c r="B15" s="258"/>
      <c r="C15" s="258"/>
      <c r="D15" s="400"/>
      <c r="E15" s="401"/>
      <c r="F15" s="401"/>
      <c r="G15" s="401"/>
      <c r="H15" s="401"/>
      <c r="I15" s="401"/>
      <c r="J15" s="401"/>
      <c r="K15" s="401"/>
      <c r="L15" s="401"/>
      <c r="M15" s="401"/>
      <c r="N15" s="401"/>
      <c r="O15" s="401"/>
      <c r="P15" s="401"/>
      <c r="Q15" s="401"/>
      <c r="R15" s="401"/>
      <c r="S15" s="401"/>
      <c r="T15" s="401"/>
      <c r="U15" s="401"/>
      <c r="V15" s="401"/>
      <c r="W15" s="401"/>
      <c r="X15" s="401"/>
      <c r="Y15" s="401"/>
      <c r="Z15" s="401"/>
      <c r="AA15" s="401"/>
      <c r="AB15" s="401"/>
      <c r="AC15" s="402"/>
      <c r="AD15" s="239"/>
      <c r="AE15" s="239"/>
      <c r="AF15" s="239"/>
      <c r="AG15" s="239"/>
      <c r="AH15" s="239"/>
      <c r="AI15" s="239"/>
      <c r="AJ15" s="239"/>
      <c r="AK15" s="239"/>
      <c r="AL15" s="239"/>
      <c r="AM15" s="239"/>
      <c r="AN15" s="239"/>
      <c r="AO15" s="239"/>
      <c r="AP15" s="239"/>
      <c r="AQ15" s="239"/>
      <c r="AR15" s="239"/>
      <c r="AS15" s="239"/>
      <c r="AT15" s="239"/>
      <c r="AU15" s="239"/>
      <c r="AV15" s="239"/>
      <c r="AW15" s="239"/>
      <c r="AX15" s="239"/>
      <c r="AY15" s="239"/>
      <c r="AZ15" s="239"/>
      <c r="BA15" s="239"/>
    </row>
    <row r="16" spans="1:53" ht="12.95" customHeight="1">
      <c r="B16" s="314" t="s">
        <v>56</v>
      </c>
      <c r="C16" s="261"/>
      <c r="D16" s="403">
        <v>0</v>
      </c>
      <c r="E16" s="404">
        <v>0</v>
      </c>
      <c r="F16" s="404">
        <v>0</v>
      </c>
      <c r="G16" s="404">
        <v>0</v>
      </c>
      <c r="H16" s="404">
        <v>0</v>
      </c>
      <c r="I16" s="404">
        <v>0</v>
      </c>
      <c r="J16" s="404">
        <v>0</v>
      </c>
      <c r="K16" s="404">
        <v>0</v>
      </c>
      <c r="L16" s="404">
        <v>0</v>
      </c>
      <c r="M16" s="404">
        <v>0</v>
      </c>
      <c r="N16" s="404">
        <v>0</v>
      </c>
      <c r="O16" s="404">
        <v>0</v>
      </c>
      <c r="P16" s="404">
        <v>0</v>
      </c>
      <c r="Q16" s="404">
        <v>0</v>
      </c>
      <c r="R16" s="404">
        <v>0</v>
      </c>
      <c r="S16" s="404">
        <v>0</v>
      </c>
      <c r="T16" s="404">
        <v>0</v>
      </c>
      <c r="U16" s="404">
        <v>0</v>
      </c>
      <c r="V16" s="404">
        <v>0</v>
      </c>
      <c r="W16" s="404">
        <v>0</v>
      </c>
      <c r="X16" s="404">
        <v>0</v>
      </c>
      <c r="Y16" s="404">
        <v>0</v>
      </c>
      <c r="Z16" s="404">
        <v>0</v>
      </c>
      <c r="AA16" s="404">
        <v>0</v>
      </c>
      <c r="AB16" s="404">
        <v>0</v>
      </c>
      <c r="AC16" s="405">
        <v>0</v>
      </c>
      <c r="AD16" s="239"/>
      <c r="AE16" s="239"/>
      <c r="AF16" s="239"/>
      <c r="AG16" s="239"/>
      <c r="AH16" s="239"/>
      <c r="AI16" s="239"/>
      <c r="AJ16" s="239"/>
      <c r="AK16" s="239"/>
      <c r="AL16" s="239"/>
      <c r="AM16" s="239"/>
      <c r="AN16" s="239"/>
      <c r="AO16" s="239"/>
      <c r="AP16" s="239"/>
      <c r="AQ16" s="239"/>
      <c r="AR16" s="239"/>
      <c r="AS16" s="239"/>
      <c r="AT16" s="239"/>
      <c r="AU16" s="239"/>
      <c r="AV16" s="239"/>
      <c r="AW16" s="239"/>
      <c r="AX16" s="239"/>
      <c r="AY16" s="239"/>
      <c r="AZ16" s="239"/>
      <c r="BA16" s="239"/>
    </row>
    <row r="17" spans="2:53" ht="12.95" customHeight="1">
      <c r="B17" s="314" t="s">
        <v>124</v>
      </c>
      <c r="C17" s="261"/>
      <c r="D17" s="403">
        <v>0</v>
      </c>
      <c r="E17" s="404">
        <v>0</v>
      </c>
      <c r="F17" s="404">
        <v>0</v>
      </c>
      <c r="G17" s="404">
        <v>0</v>
      </c>
      <c r="H17" s="404">
        <v>0</v>
      </c>
      <c r="I17" s="404">
        <v>0</v>
      </c>
      <c r="J17" s="404">
        <v>0</v>
      </c>
      <c r="K17" s="404">
        <v>0</v>
      </c>
      <c r="L17" s="404">
        <v>0</v>
      </c>
      <c r="M17" s="404">
        <v>0</v>
      </c>
      <c r="N17" s="404">
        <v>0</v>
      </c>
      <c r="O17" s="404">
        <v>0</v>
      </c>
      <c r="P17" s="404">
        <v>0</v>
      </c>
      <c r="Q17" s="404">
        <v>0</v>
      </c>
      <c r="R17" s="404">
        <v>0</v>
      </c>
      <c r="S17" s="404">
        <v>0</v>
      </c>
      <c r="T17" s="404">
        <v>0</v>
      </c>
      <c r="U17" s="404">
        <v>0</v>
      </c>
      <c r="V17" s="404">
        <v>0</v>
      </c>
      <c r="W17" s="404">
        <v>0</v>
      </c>
      <c r="X17" s="404">
        <v>0</v>
      </c>
      <c r="Y17" s="404">
        <v>0</v>
      </c>
      <c r="Z17" s="404">
        <v>0</v>
      </c>
      <c r="AA17" s="404">
        <v>0</v>
      </c>
      <c r="AB17" s="404">
        <v>0</v>
      </c>
      <c r="AC17" s="405">
        <v>0</v>
      </c>
      <c r="AD17" s="239"/>
      <c r="AE17" s="239"/>
      <c r="AF17" s="239"/>
      <c r="AG17" s="239"/>
      <c r="AH17" s="239"/>
      <c r="AI17" s="239"/>
      <c r="AJ17" s="239"/>
      <c r="AK17" s="239"/>
      <c r="AL17" s="239"/>
      <c r="AM17" s="239"/>
      <c r="AN17" s="239"/>
      <c r="AO17" s="239"/>
      <c r="AP17" s="239"/>
      <c r="AQ17" s="239"/>
      <c r="AR17" s="239"/>
      <c r="AS17" s="239"/>
      <c r="AT17" s="239"/>
      <c r="AU17" s="239"/>
      <c r="AV17" s="239"/>
      <c r="AW17" s="239"/>
      <c r="AX17" s="239"/>
      <c r="AY17" s="239"/>
      <c r="AZ17" s="239"/>
      <c r="BA17" s="239"/>
    </row>
    <row r="18" spans="2:53" ht="12.95" customHeight="1">
      <c r="B18" s="314" t="s">
        <v>58</v>
      </c>
      <c r="C18" s="261"/>
      <c r="D18" s="403">
        <v>0</v>
      </c>
      <c r="E18" s="404">
        <v>0</v>
      </c>
      <c r="F18" s="404">
        <v>0</v>
      </c>
      <c r="G18" s="404">
        <v>0</v>
      </c>
      <c r="H18" s="404">
        <v>0</v>
      </c>
      <c r="I18" s="404">
        <v>0</v>
      </c>
      <c r="J18" s="404">
        <v>0</v>
      </c>
      <c r="K18" s="404">
        <v>0</v>
      </c>
      <c r="L18" s="404">
        <v>0</v>
      </c>
      <c r="M18" s="404">
        <v>0</v>
      </c>
      <c r="N18" s="404">
        <v>0</v>
      </c>
      <c r="O18" s="404">
        <v>0</v>
      </c>
      <c r="P18" s="404">
        <v>0</v>
      </c>
      <c r="Q18" s="404">
        <v>0</v>
      </c>
      <c r="R18" s="404">
        <v>0</v>
      </c>
      <c r="S18" s="404">
        <v>0</v>
      </c>
      <c r="T18" s="404">
        <v>0</v>
      </c>
      <c r="U18" s="404">
        <v>0</v>
      </c>
      <c r="V18" s="404">
        <v>0</v>
      </c>
      <c r="W18" s="404">
        <v>0</v>
      </c>
      <c r="X18" s="404">
        <v>0</v>
      </c>
      <c r="Y18" s="404">
        <v>0</v>
      </c>
      <c r="Z18" s="404">
        <v>0</v>
      </c>
      <c r="AA18" s="404">
        <v>0</v>
      </c>
      <c r="AB18" s="404">
        <v>0</v>
      </c>
      <c r="AC18" s="405">
        <v>0</v>
      </c>
      <c r="AD18" s="239"/>
      <c r="AE18" s="239"/>
      <c r="AF18" s="239"/>
      <c r="AG18" s="239"/>
      <c r="AH18" s="239"/>
      <c r="AI18" s="239"/>
      <c r="AJ18" s="239"/>
      <c r="AK18" s="239"/>
      <c r="AL18" s="239"/>
      <c r="AM18" s="239"/>
      <c r="AN18" s="239"/>
      <c r="AO18" s="239"/>
      <c r="AP18" s="239"/>
      <c r="AQ18" s="239"/>
      <c r="AR18" s="239"/>
      <c r="AS18" s="239"/>
      <c r="AT18" s="239"/>
      <c r="AU18" s="239"/>
      <c r="AV18" s="239"/>
      <c r="AW18" s="239"/>
      <c r="AX18" s="239"/>
      <c r="AY18" s="239"/>
      <c r="AZ18" s="239"/>
      <c r="BA18" s="239"/>
    </row>
    <row r="19" spans="2:53" ht="12.95" customHeight="1">
      <c r="B19" s="314" t="s">
        <v>59</v>
      </c>
      <c r="C19" s="261"/>
      <c r="D19" s="403">
        <v>0</v>
      </c>
      <c r="E19" s="404">
        <v>0</v>
      </c>
      <c r="F19" s="404">
        <v>0</v>
      </c>
      <c r="G19" s="404">
        <v>0</v>
      </c>
      <c r="H19" s="404">
        <v>0</v>
      </c>
      <c r="I19" s="404">
        <v>0</v>
      </c>
      <c r="J19" s="404">
        <v>0</v>
      </c>
      <c r="K19" s="404">
        <v>0</v>
      </c>
      <c r="L19" s="404">
        <v>0</v>
      </c>
      <c r="M19" s="404">
        <v>0</v>
      </c>
      <c r="N19" s="404">
        <v>0</v>
      </c>
      <c r="O19" s="404">
        <v>0</v>
      </c>
      <c r="P19" s="404">
        <v>0</v>
      </c>
      <c r="Q19" s="404">
        <v>0</v>
      </c>
      <c r="R19" s="404">
        <v>0</v>
      </c>
      <c r="S19" s="404">
        <v>0</v>
      </c>
      <c r="T19" s="404">
        <v>0</v>
      </c>
      <c r="U19" s="404">
        <v>0</v>
      </c>
      <c r="V19" s="404">
        <v>0</v>
      </c>
      <c r="W19" s="404">
        <v>0</v>
      </c>
      <c r="X19" s="404">
        <v>0</v>
      </c>
      <c r="Y19" s="404">
        <v>0</v>
      </c>
      <c r="Z19" s="404">
        <v>0</v>
      </c>
      <c r="AA19" s="404">
        <v>0</v>
      </c>
      <c r="AB19" s="404">
        <v>0</v>
      </c>
      <c r="AC19" s="405">
        <v>0</v>
      </c>
      <c r="AD19" s="239"/>
      <c r="AE19" s="239"/>
      <c r="AF19" s="239"/>
      <c r="AG19" s="239"/>
      <c r="AH19" s="239"/>
      <c r="AI19" s="239"/>
      <c r="AJ19" s="239"/>
      <c r="AK19" s="239"/>
      <c r="AL19" s="239"/>
      <c r="AM19" s="239"/>
      <c r="AN19" s="239"/>
      <c r="AO19" s="239"/>
      <c r="AP19" s="239"/>
      <c r="AQ19" s="239"/>
      <c r="AR19" s="239"/>
      <c r="AS19" s="239"/>
      <c r="AT19" s="239"/>
      <c r="AU19" s="239"/>
      <c r="AV19" s="239"/>
      <c r="AW19" s="239"/>
      <c r="AX19" s="239"/>
      <c r="AY19" s="239"/>
      <c r="AZ19" s="239"/>
      <c r="BA19" s="239"/>
    </row>
    <row r="20" spans="2:53" ht="12.95" customHeight="1">
      <c r="B20" s="314" t="s">
        <v>60</v>
      </c>
      <c r="C20" s="261"/>
      <c r="D20" s="403">
        <v>0</v>
      </c>
      <c r="E20" s="404">
        <v>0</v>
      </c>
      <c r="F20" s="404">
        <v>0</v>
      </c>
      <c r="G20" s="404">
        <v>0</v>
      </c>
      <c r="H20" s="404">
        <v>0</v>
      </c>
      <c r="I20" s="404">
        <v>0</v>
      </c>
      <c r="J20" s="404">
        <v>0</v>
      </c>
      <c r="K20" s="404">
        <v>0</v>
      </c>
      <c r="L20" s="404">
        <v>0</v>
      </c>
      <c r="M20" s="404">
        <v>0</v>
      </c>
      <c r="N20" s="404">
        <v>0</v>
      </c>
      <c r="O20" s="404">
        <v>0</v>
      </c>
      <c r="P20" s="404">
        <v>0</v>
      </c>
      <c r="Q20" s="404">
        <v>0</v>
      </c>
      <c r="R20" s="404">
        <v>0</v>
      </c>
      <c r="S20" s="404">
        <v>0</v>
      </c>
      <c r="T20" s="404">
        <v>0</v>
      </c>
      <c r="U20" s="404">
        <v>0</v>
      </c>
      <c r="V20" s="404">
        <v>0</v>
      </c>
      <c r="W20" s="404">
        <v>0</v>
      </c>
      <c r="X20" s="404">
        <v>0</v>
      </c>
      <c r="Y20" s="404">
        <v>0</v>
      </c>
      <c r="Z20" s="404">
        <v>0</v>
      </c>
      <c r="AA20" s="404">
        <v>0</v>
      </c>
      <c r="AB20" s="404">
        <v>0</v>
      </c>
      <c r="AC20" s="405">
        <v>0</v>
      </c>
      <c r="AD20" s="239"/>
      <c r="AE20" s="239"/>
      <c r="AF20" s="239"/>
      <c r="AG20" s="239"/>
      <c r="AH20" s="239"/>
      <c r="AI20" s="239"/>
      <c r="AJ20" s="239"/>
      <c r="AK20" s="239"/>
      <c r="AL20" s="239"/>
      <c r="AM20" s="239"/>
      <c r="AN20" s="239"/>
      <c r="AO20" s="239"/>
      <c r="AP20" s="239"/>
      <c r="AQ20" s="239"/>
      <c r="AR20" s="239"/>
      <c r="AS20" s="239"/>
      <c r="AT20" s="239"/>
      <c r="AU20" s="239"/>
      <c r="AV20" s="239"/>
      <c r="AW20" s="239"/>
      <c r="AX20" s="239"/>
      <c r="AY20" s="239"/>
      <c r="AZ20" s="239"/>
      <c r="BA20" s="239"/>
    </row>
    <row r="21" spans="2:53" ht="12.95" customHeight="1">
      <c r="B21" s="314" t="s">
        <v>61</v>
      </c>
      <c r="C21" s="261"/>
      <c r="D21" s="403">
        <v>5</v>
      </c>
      <c r="E21" s="404">
        <v>3</v>
      </c>
      <c r="F21" s="404">
        <v>0</v>
      </c>
      <c r="G21" s="404">
        <v>2</v>
      </c>
      <c r="H21" s="404">
        <v>0</v>
      </c>
      <c r="I21" s="404">
        <v>0</v>
      </c>
      <c r="J21" s="404">
        <v>0</v>
      </c>
      <c r="K21" s="404">
        <v>0</v>
      </c>
      <c r="L21" s="404">
        <v>0</v>
      </c>
      <c r="M21" s="404">
        <v>0</v>
      </c>
      <c r="N21" s="404">
        <v>3</v>
      </c>
      <c r="O21" s="404">
        <v>3</v>
      </c>
      <c r="P21" s="404">
        <v>0</v>
      </c>
      <c r="Q21" s="404">
        <v>1</v>
      </c>
      <c r="R21" s="404">
        <v>2</v>
      </c>
      <c r="S21" s="404">
        <v>1</v>
      </c>
      <c r="T21" s="404">
        <v>1</v>
      </c>
      <c r="U21" s="404">
        <v>0</v>
      </c>
      <c r="V21" s="404">
        <v>1</v>
      </c>
      <c r="W21" s="404">
        <v>0</v>
      </c>
      <c r="X21" s="404">
        <v>1</v>
      </c>
      <c r="Y21" s="404">
        <v>1</v>
      </c>
      <c r="Z21" s="404">
        <v>0</v>
      </c>
      <c r="AA21" s="404">
        <v>1</v>
      </c>
      <c r="AB21" s="404">
        <v>0</v>
      </c>
      <c r="AC21" s="405">
        <v>0</v>
      </c>
      <c r="AD21" s="239"/>
      <c r="AE21" s="239"/>
      <c r="AF21" s="239"/>
      <c r="AG21" s="239"/>
      <c r="AH21" s="239"/>
      <c r="AI21" s="239"/>
      <c r="AJ21" s="239"/>
      <c r="AK21" s="239"/>
      <c r="AL21" s="239"/>
      <c r="AM21" s="239"/>
      <c r="AN21" s="239"/>
      <c r="AO21" s="239"/>
      <c r="AP21" s="239"/>
      <c r="AQ21" s="239"/>
      <c r="AR21" s="239"/>
      <c r="AS21" s="239"/>
      <c r="AT21" s="239"/>
      <c r="AU21" s="239"/>
      <c r="AV21" s="239"/>
      <c r="AW21" s="239"/>
      <c r="AX21" s="239"/>
      <c r="AY21" s="239"/>
      <c r="AZ21" s="239"/>
      <c r="BA21" s="239"/>
    </row>
    <row r="22" spans="2:53" ht="12.95" customHeight="1">
      <c r="B22" s="314" t="s">
        <v>62</v>
      </c>
      <c r="C22" s="261"/>
      <c r="D22" s="403">
        <v>0</v>
      </c>
      <c r="E22" s="404">
        <v>0</v>
      </c>
      <c r="F22" s="404">
        <v>0</v>
      </c>
      <c r="G22" s="404">
        <v>0</v>
      </c>
      <c r="H22" s="404">
        <v>0</v>
      </c>
      <c r="I22" s="404">
        <v>0</v>
      </c>
      <c r="J22" s="404">
        <v>0</v>
      </c>
      <c r="K22" s="404">
        <v>0</v>
      </c>
      <c r="L22" s="404">
        <v>0</v>
      </c>
      <c r="M22" s="404">
        <v>0</v>
      </c>
      <c r="N22" s="404">
        <v>0</v>
      </c>
      <c r="O22" s="404">
        <v>0</v>
      </c>
      <c r="P22" s="404">
        <v>0</v>
      </c>
      <c r="Q22" s="404">
        <v>0</v>
      </c>
      <c r="R22" s="404">
        <v>0</v>
      </c>
      <c r="S22" s="404">
        <v>0</v>
      </c>
      <c r="T22" s="404">
        <v>0</v>
      </c>
      <c r="U22" s="404">
        <v>0</v>
      </c>
      <c r="V22" s="404">
        <v>0</v>
      </c>
      <c r="W22" s="404">
        <v>0</v>
      </c>
      <c r="X22" s="404">
        <v>0</v>
      </c>
      <c r="Y22" s="404">
        <v>0</v>
      </c>
      <c r="Z22" s="404">
        <v>0</v>
      </c>
      <c r="AA22" s="404">
        <v>0</v>
      </c>
      <c r="AB22" s="404">
        <v>0</v>
      </c>
      <c r="AC22" s="405">
        <v>0</v>
      </c>
      <c r="AD22" s="239"/>
      <c r="AE22" s="239"/>
      <c r="AF22" s="239"/>
      <c r="AG22" s="239"/>
      <c r="AH22" s="239"/>
      <c r="AI22" s="239"/>
      <c r="AJ22" s="239"/>
      <c r="AK22" s="239"/>
      <c r="AL22" s="239"/>
      <c r="AM22" s="239"/>
      <c r="AN22" s="239"/>
      <c r="AO22" s="239"/>
      <c r="AP22" s="239"/>
      <c r="AQ22" s="239"/>
      <c r="AR22" s="239"/>
      <c r="AS22" s="239"/>
      <c r="AT22" s="239"/>
      <c r="AU22" s="239"/>
      <c r="AV22" s="239"/>
      <c r="AW22" s="239"/>
      <c r="AX22" s="239"/>
      <c r="AY22" s="239"/>
      <c r="AZ22" s="239"/>
      <c r="BA22" s="239"/>
    </row>
    <row r="23" spans="2:53" ht="12.95" customHeight="1">
      <c r="B23" s="314" t="s">
        <v>63</v>
      </c>
      <c r="C23" s="261"/>
      <c r="D23" s="403">
        <v>3</v>
      </c>
      <c r="E23" s="404">
        <v>3</v>
      </c>
      <c r="F23" s="404">
        <v>0</v>
      </c>
      <c r="G23" s="404">
        <v>0</v>
      </c>
      <c r="H23" s="404">
        <v>0</v>
      </c>
      <c r="I23" s="404">
        <v>0</v>
      </c>
      <c r="J23" s="404">
        <v>0</v>
      </c>
      <c r="K23" s="404">
        <v>0</v>
      </c>
      <c r="L23" s="404">
        <v>0</v>
      </c>
      <c r="M23" s="404">
        <v>0</v>
      </c>
      <c r="N23" s="404">
        <v>2</v>
      </c>
      <c r="O23" s="404">
        <v>2</v>
      </c>
      <c r="P23" s="404">
        <v>0</v>
      </c>
      <c r="Q23" s="404">
        <v>2</v>
      </c>
      <c r="R23" s="404">
        <v>0</v>
      </c>
      <c r="S23" s="404">
        <v>1</v>
      </c>
      <c r="T23" s="404">
        <v>1</v>
      </c>
      <c r="U23" s="404">
        <v>0</v>
      </c>
      <c r="V23" s="404">
        <v>1</v>
      </c>
      <c r="W23" s="404">
        <v>0</v>
      </c>
      <c r="X23" s="404">
        <v>0</v>
      </c>
      <c r="Y23" s="404">
        <v>0</v>
      </c>
      <c r="Z23" s="404">
        <v>0</v>
      </c>
      <c r="AA23" s="404">
        <v>0</v>
      </c>
      <c r="AB23" s="404">
        <v>0</v>
      </c>
      <c r="AC23" s="405">
        <v>0</v>
      </c>
      <c r="AD23" s="239"/>
      <c r="AE23" s="239"/>
      <c r="AF23" s="239"/>
      <c r="AG23" s="239"/>
      <c r="AH23" s="239"/>
      <c r="AI23" s="239"/>
      <c r="AJ23" s="239"/>
      <c r="AK23" s="239"/>
      <c r="AL23" s="239"/>
      <c r="AM23" s="239"/>
      <c r="AN23" s="239"/>
      <c r="AO23" s="239"/>
      <c r="AP23" s="239"/>
      <c r="AQ23" s="239"/>
      <c r="AR23" s="239"/>
      <c r="AS23" s="239"/>
      <c r="AT23" s="239"/>
      <c r="AU23" s="239"/>
      <c r="AV23" s="239"/>
      <c r="AW23" s="239"/>
      <c r="AX23" s="239"/>
      <c r="AY23" s="239"/>
      <c r="AZ23" s="239"/>
      <c r="BA23" s="239"/>
    </row>
    <row r="24" spans="2:53" ht="12.95" customHeight="1">
      <c r="B24" s="314" t="s">
        <v>64</v>
      </c>
      <c r="C24" s="261"/>
      <c r="D24" s="403">
        <v>0</v>
      </c>
      <c r="E24" s="404">
        <v>0</v>
      </c>
      <c r="F24" s="404">
        <v>0</v>
      </c>
      <c r="G24" s="404">
        <v>0</v>
      </c>
      <c r="H24" s="404">
        <v>0</v>
      </c>
      <c r="I24" s="404">
        <v>0</v>
      </c>
      <c r="J24" s="404">
        <v>0</v>
      </c>
      <c r="K24" s="404">
        <v>0</v>
      </c>
      <c r="L24" s="404">
        <v>0</v>
      </c>
      <c r="M24" s="404">
        <v>0</v>
      </c>
      <c r="N24" s="404">
        <v>0</v>
      </c>
      <c r="O24" s="404">
        <v>0</v>
      </c>
      <c r="P24" s="404">
        <v>0</v>
      </c>
      <c r="Q24" s="404">
        <v>0</v>
      </c>
      <c r="R24" s="404">
        <v>0</v>
      </c>
      <c r="S24" s="404">
        <v>0</v>
      </c>
      <c r="T24" s="404">
        <v>0</v>
      </c>
      <c r="U24" s="404">
        <v>0</v>
      </c>
      <c r="V24" s="404">
        <v>0</v>
      </c>
      <c r="W24" s="404">
        <v>0</v>
      </c>
      <c r="X24" s="404">
        <v>0</v>
      </c>
      <c r="Y24" s="404">
        <v>0</v>
      </c>
      <c r="Z24" s="404">
        <v>0</v>
      </c>
      <c r="AA24" s="404">
        <v>0</v>
      </c>
      <c r="AB24" s="404">
        <v>0</v>
      </c>
      <c r="AC24" s="405">
        <v>0</v>
      </c>
      <c r="AD24" s="239"/>
      <c r="AE24" s="239"/>
      <c r="AF24" s="239"/>
      <c r="AG24" s="239"/>
      <c r="AH24" s="239"/>
      <c r="AI24" s="239"/>
      <c r="AJ24" s="239"/>
      <c r="AK24" s="239"/>
      <c r="AL24" s="239"/>
      <c r="AM24" s="239"/>
      <c r="AN24" s="239"/>
      <c r="AO24" s="239"/>
      <c r="AP24" s="239"/>
      <c r="AQ24" s="239"/>
      <c r="AR24" s="239"/>
      <c r="AS24" s="239"/>
      <c r="AT24" s="239"/>
      <c r="AU24" s="239"/>
      <c r="AV24" s="239"/>
      <c r="AW24" s="239"/>
      <c r="AX24" s="239"/>
      <c r="AY24" s="239"/>
      <c r="AZ24" s="239"/>
      <c r="BA24" s="239"/>
    </row>
    <row r="25" spans="2:53" ht="12.95" customHeight="1">
      <c r="B25" s="314" t="s">
        <v>65</v>
      </c>
      <c r="C25" s="261"/>
      <c r="D25" s="403">
        <v>0</v>
      </c>
      <c r="E25" s="404">
        <v>0</v>
      </c>
      <c r="F25" s="404">
        <v>0</v>
      </c>
      <c r="G25" s="404">
        <v>0</v>
      </c>
      <c r="H25" s="404">
        <v>0</v>
      </c>
      <c r="I25" s="404">
        <v>0</v>
      </c>
      <c r="J25" s="404">
        <v>0</v>
      </c>
      <c r="K25" s="404">
        <v>0</v>
      </c>
      <c r="L25" s="404">
        <v>0</v>
      </c>
      <c r="M25" s="404">
        <v>0</v>
      </c>
      <c r="N25" s="404">
        <v>0</v>
      </c>
      <c r="O25" s="404">
        <v>0</v>
      </c>
      <c r="P25" s="404">
        <v>0</v>
      </c>
      <c r="Q25" s="404">
        <v>0</v>
      </c>
      <c r="R25" s="404">
        <v>0</v>
      </c>
      <c r="S25" s="404">
        <v>0</v>
      </c>
      <c r="T25" s="404">
        <v>0</v>
      </c>
      <c r="U25" s="404">
        <v>0</v>
      </c>
      <c r="V25" s="404">
        <v>0</v>
      </c>
      <c r="W25" s="404">
        <v>0</v>
      </c>
      <c r="X25" s="404">
        <v>0</v>
      </c>
      <c r="Y25" s="404">
        <v>0</v>
      </c>
      <c r="Z25" s="404">
        <v>0</v>
      </c>
      <c r="AA25" s="404">
        <v>0</v>
      </c>
      <c r="AB25" s="404">
        <v>0</v>
      </c>
      <c r="AC25" s="405">
        <v>0</v>
      </c>
      <c r="AD25" s="239"/>
      <c r="AE25" s="239"/>
      <c r="AF25" s="239"/>
      <c r="AG25" s="239"/>
      <c r="AH25" s="239"/>
      <c r="AI25" s="239"/>
      <c r="AJ25" s="239"/>
      <c r="AK25" s="239"/>
      <c r="AL25" s="239"/>
      <c r="AM25" s="239"/>
      <c r="AN25" s="239"/>
      <c r="AO25" s="239"/>
      <c r="AP25" s="239"/>
      <c r="AQ25" s="239"/>
      <c r="AR25" s="239"/>
      <c r="AS25" s="239"/>
      <c r="AT25" s="239"/>
      <c r="AU25" s="239"/>
      <c r="AV25" s="239"/>
      <c r="AW25" s="239"/>
      <c r="AX25" s="239"/>
      <c r="AY25" s="239"/>
      <c r="AZ25" s="239"/>
      <c r="BA25" s="239"/>
    </row>
    <row r="26" spans="2:53" ht="12.95" customHeight="1">
      <c r="B26" s="314" t="s">
        <v>66</v>
      </c>
      <c r="C26" s="261"/>
      <c r="D26" s="403">
        <v>0</v>
      </c>
      <c r="E26" s="404">
        <v>0</v>
      </c>
      <c r="F26" s="404">
        <v>0</v>
      </c>
      <c r="G26" s="404">
        <v>0</v>
      </c>
      <c r="H26" s="404">
        <v>0</v>
      </c>
      <c r="I26" s="404">
        <v>0</v>
      </c>
      <c r="J26" s="404">
        <v>0</v>
      </c>
      <c r="K26" s="404">
        <v>0</v>
      </c>
      <c r="L26" s="404">
        <v>0</v>
      </c>
      <c r="M26" s="404">
        <v>0</v>
      </c>
      <c r="N26" s="404">
        <v>0</v>
      </c>
      <c r="O26" s="404">
        <v>0</v>
      </c>
      <c r="P26" s="404">
        <v>0</v>
      </c>
      <c r="Q26" s="404">
        <v>0</v>
      </c>
      <c r="R26" s="404">
        <v>0</v>
      </c>
      <c r="S26" s="404">
        <v>0</v>
      </c>
      <c r="T26" s="404">
        <v>0</v>
      </c>
      <c r="U26" s="404">
        <v>0</v>
      </c>
      <c r="V26" s="404">
        <v>0</v>
      </c>
      <c r="W26" s="404">
        <v>0</v>
      </c>
      <c r="X26" s="404">
        <v>0</v>
      </c>
      <c r="Y26" s="404">
        <v>0</v>
      </c>
      <c r="Z26" s="404">
        <v>0</v>
      </c>
      <c r="AA26" s="404">
        <v>0</v>
      </c>
      <c r="AB26" s="404">
        <v>0</v>
      </c>
      <c r="AC26" s="405">
        <v>0</v>
      </c>
      <c r="AD26" s="239"/>
      <c r="AE26" s="239"/>
      <c r="AF26" s="239"/>
      <c r="AG26" s="239"/>
      <c r="AH26" s="239"/>
      <c r="AI26" s="239"/>
      <c r="AJ26" s="239"/>
      <c r="AK26" s="239"/>
      <c r="AL26" s="239"/>
      <c r="AM26" s="239"/>
      <c r="AN26" s="239"/>
      <c r="AO26" s="239"/>
      <c r="AP26" s="239"/>
      <c r="AQ26" s="239"/>
      <c r="AR26" s="239"/>
      <c r="AS26" s="239"/>
      <c r="AT26" s="239"/>
      <c r="AU26" s="239"/>
      <c r="AV26" s="239"/>
      <c r="AW26" s="239"/>
      <c r="AX26" s="239"/>
      <c r="AY26" s="239"/>
      <c r="AZ26" s="239"/>
      <c r="BA26" s="239"/>
    </row>
    <row r="27" spans="2:53" ht="12.95" customHeight="1">
      <c r="B27" s="308" t="s">
        <v>183</v>
      </c>
      <c r="C27" s="308"/>
      <c r="D27" s="406">
        <v>8</v>
      </c>
      <c r="E27" s="398">
        <v>6</v>
      </c>
      <c r="F27" s="398">
        <v>0</v>
      </c>
      <c r="G27" s="398">
        <v>2</v>
      </c>
      <c r="H27" s="398">
        <v>0</v>
      </c>
      <c r="I27" s="398">
        <v>0</v>
      </c>
      <c r="J27" s="398">
        <v>0</v>
      </c>
      <c r="K27" s="398">
        <v>0</v>
      </c>
      <c r="L27" s="398">
        <v>0</v>
      </c>
      <c r="M27" s="398">
        <v>0</v>
      </c>
      <c r="N27" s="398">
        <v>5</v>
      </c>
      <c r="O27" s="398">
        <v>5</v>
      </c>
      <c r="P27" s="398">
        <v>0</v>
      </c>
      <c r="Q27" s="398">
        <v>3</v>
      </c>
      <c r="R27" s="398">
        <v>2</v>
      </c>
      <c r="S27" s="398">
        <v>2</v>
      </c>
      <c r="T27" s="398">
        <v>2</v>
      </c>
      <c r="U27" s="398">
        <v>0</v>
      </c>
      <c r="V27" s="398">
        <v>2</v>
      </c>
      <c r="W27" s="398">
        <v>0</v>
      </c>
      <c r="X27" s="398">
        <v>1</v>
      </c>
      <c r="Y27" s="398">
        <v>1</v>
      </c>
      <c r="Z27" s="398">
        <v>0</v>
      </c>
      <c r="AA27" s="398">
        <v>1</v>
      </c>
      <c r="AB27" s="398">
        <v>0</v>
      </c>
      <c r="AC27" s="407">
        <v>0</v>
      </c>
      <c r="AD27" s="239"/>
      <c r="AE27" s="239"/>
      <c r="AF27" s="239"/>
      <c r="AG27" s="239"/>
      <c r="AH27" s="239"/>
      <c r="AI27" s="239"/>
      <c r="AJ27" s="239"/>
      <c r="AK27" s="239"/>
      <c r="AL27" s="239"/>
      <c r="AM27" s="239"/>
      <c r="AN27" s="239"/>
      <c r="AO27" s="239"/>
      <c r="AP27" s="239"/>
      <c r="AQ27" s="239"/>
      <c r="AR27" s="239"/>
      <c r="AS27" s="239"/>
      <c r="AT27" s="239"/>
      <c r="AU27" s="239"/>
      <c r="AV27" s="239"/>
      <c r="AW27" s="239"/>
      <c r="AX27" s="239"/>
      <c r="AY27" s="239"/>
      <c r="AZ27" s="239"/>
      <c r="BA27" s="239"/>
    </row>
    <row r="28" spans="2:53" ht="12.95" customHeight="1">
      <c r="B28" s="258"/>
      <c r="C28" s="258"/>
      <c r="D28" s="400"/>
      <c r="E28" s="401"/>
      <c r="F28" s="401"/>
      <c r="G28" s="401"/>
      <c r="H28" s="401"/>
      <c r="I28" s="401"/>
      <c r="J28" s="404"/>
      <c r="K28" s="404"/>
      <c r="L28" s="404"/>
      <c r="M28" s="404"/>
      <c r="N28" s="404"/>
      <c r="O28" s="404"/>
      <c r="P28" s="404"/>
      <c r="Q28" s="404"/>
      <c r="R28" s="404"/>
      <c r="S28" s="404"/>
      <c r="T28" s="404"/>
      <c r="U28" s="404"/>
      <c r="V28" s="404"/>
      <c r="W28" s="404"/>
      <c r="X28" s="404"/>
      <c r="Y28" s="404"/>
      <c r="Z28" s="404"/>
      <c r="AA28" s="404"/>
      <c r="AB28" s="404"/>
      <c r="AC28" s="408"/>
      <c r="AD28" s="239"/>
      <c r="AE28" s="239"/>
      <c r="AF28" s="239"/>
      <c r="AG28" s="239"/>
      <c r="AH28" s="239"/>
      <c r="AI28" s="239"/>
      <c r="AJ28" s="239"/>
      <c r="AK28" s="239"/>
      <c r="AL28" s="239"/>
      <c r="AM28" s="239"/>
      <c r="AN28" s="239"/>
      <c r="AO28" s="239"/>
      <c r="AP28" s="239"/>
      <c r="AQ28" s="239"/>
      <c r="AR28" s="239"/>
      <c r="AS28" s="239"/>
      <c r="AT28" s="239"/>
      <c r="AU28" s="239"/>
      <c r="AV28" s="239"/>
      <c r="AW28" s="239"/>
      <c r="AX28" s="239"/>
      <c r="AY28" s="239"/>
      <c r="AZ28" s="239"/>
      <c r="BA28" s="239"/>
    </row>
    <row r="29" spans="2:53" ht="12.95" customHeight="1">
      <c r="B29" s="314" t="s">
        <v>68</v>
      </c>
      <c r="C29" s="261"/>
      <c r="D29" s="403">
        <v>1</v>
      </c>
      <c r="E29" s="404">
        <v>0</v>
      </c>
      <c r="F29" s="404">
        <v>0</v>
      </c>
      <c r="G29" s="404">
        <v>1</v>
      </c>
      <c r="H29" s="404">
        <v>0</v>
      </c>
      <c r="I29" s="404">
        <v>0</v>
      </c>
      <c r="J29" s="404">
        <v>0</v>
      </c>
      <c r="K29" s="404">
        <v>0</v>
      </c>
      <c r="L29" s="404">
        <v>0</v>
      </c>
      <c r="M29" s="404">
        <v>0</v>
      </c>
      <c r="N29" s="404">
        <v>0</v>
      </c>
      <c r="O29" s="404">
        <v>0</v>
      </c>
      <c r="P29" s="404">
        <v>0</v>
      </c>
      <c r="Q29" s="404">
        <v>0</v>
      </c>
      <c r="R29" s="404">
        <v>0</v>
      </c>
      <c r="S29" s="404">
        <v>1</v>
      </c>
      <c r="T29" s="404">
        <v>1</v>
      </c>
      <c r="U29" s="404">
        <v>0</v>
      </c>
      <c r="V29" s="404">
        <v>0</v>
      </c>
      <c r="W29" s="404">
        <v>1</v>
      </c>
      <c r="X29" s="404">
        <v>0</v>
      </c>
      <c r="Y29" s="404">
        <v>0</v>
      </c>
      <c r="Z29" s="404">
        <v>0</v>
      </c>
      <c r="AA29" s="404">
        <v>0</v>
      </c>
      <c r="AB29" s="404">
        <v>0</v>
      </c>
      <c r="AC29" s="405">
        <v>0</v>
      </c>
      <c r="AD29" s="239"/>
      <c r="AE29" s="239"/>
      <c r="AF29" s="239"/>
      <c r="AG29" s="239"/>
      <c r="AH29" s="239"/>
      <c r="AI29" s="239"/>
      <c r="AJ29" s="239"/>
      <c r="AK29" s="239"/>
      <c r="AL29" s="239"/>
      <c r="AM29" s="239"/>
      <c r="AN29" s="239"/>
      <c r="AO29" s="239"/>
      <c r="AP29" s="239"/>
      <c r="AQ29" s="239"/>
      <c r="AR29" s="239"/>
      <c r="AS29" s="239"/>
      <c r="AT29" s="239"/>
      <c r="AU29" s="239"/>
      <c r="AV29" s="239"/>
      <c r="AW29" s="239"/>
      <c r="AX29" s="239"/>
      <c r="AY29" s="239"/>
      <c r="AZ29" s="239"/>
      <c r="BA29" s="239"/>
    </row>
    <row r="30" spans="2:53" ht="12.95" customHeight="1">
      <c r="B30" s="314" t="s">
        <v>69</v>
      </c>
      <c r="C30" s="261"/>
      <c r="D30" s="403">
        <v>14</v>
      </c>
      <c r="E30" s="404">
        <v>14</v>
      </c>
      <c r="F30" s="404">
        <v>0</v>
      </c>
      <c r="G30" s="404">
        <v>0</v>
      </c>
      <c r="H30" s="404">
        <v>0</v>
      </c>
      <c r="I30" s="404">
        <v>0</v>
      </c>
      <c r="J30" s="404">
        <v>0</v>
      </c>
      <c r="K30" s="404">
        <v>0</v>
      </c>
      <c r="L30" s="404">
        <v>0</v>
      </c>
      <c r="M30" s="404">
        <v>0</v>
      </c>
      <c r="N30" s="404">
        <v>12</v>
      </c>
      <c r="O30" s="404">
        <v>12</v>
      </c>
      <c r="P30" s="404">
        <v>0</v>
      </c>
      <c r="Q30" s="404">
        <v>12</v>
      </c>
      <c r="R30" s="404">
        <v>0</v>
      </c>
      <c r="S30" s="404">
        <v>2</v>
      </c>
      <c r="T30" s="404">
        <v>2</v>
      </c>
      <c r="U30" s="404">
        <v>0</v>
      </c>
      <c r="V30" s="404">
        <v>2</v>
      </c>
      <c r="W30" s="404">
        <v>0</v>
      </c>
      <c r="X30" s="404">
        <v>0</v>
      </c>
      <c r="Y30" s="404">
        <v>0</v>
      </c>
      <c r="Z30" s="404">
        <v>0</v>
      </c>
      <c r="AA30" s="404">
        <v>0</v>
      </c>
      <c r="AB30" s="404">
        <v>0</v>
      </c>
      <c r="AC30" s="405">
        <v>0</v>
      </c>
      <c r="AD30" s="239"/>
      <c r="AE30" s="239"/>
      <c r="AF30" s="239"/>
      <c r="AG30" s="239"/>
      <c r="AH30" s="239"/>
      <c r="AI30" s="239"/>
      <c r="AJ30" s="239"/>
      <c r="AK30" s="239"/>
      <c r="AL30" s="239"/>
      <c r="AM30" s="239"/>
      <c r="AN30" s="239"/>
      <c r="AO30" s="239"/>
      <c r="AP30" s="239"/>
      <c r="AQ30" s="239"/>
      <c r="AR30" s="239"/>
      <c r="AS30" s="239"/>
      <c r="AT30" s="239"/>
      <c r="AU30" s="239"/>
      <c r="AV30" s="239"/>
      <c r="AW30" s="239"/>
      <c r="AX30" s="239"/>
      <c r="AY30" s="239"/>
      <c r="AZ30" s="239"/>
      <c r="BA30" s="239"/>
    </row>
    <row r="31" spans="2:53" ht="12.95" customHeight="1">
      <c r="B31" s="409" t="s">
        <v>70</v>
      </c>
      <c r="C31" s="283"/>
      <c r="D31" s="403">
        <v>3</v>
      </c>
      <c r="E31" s="404">
        <v>2</v>
      </c>
      <c r="F31" s="404">
        <v>0</v>
      </c>
      <c r="G31" s="404">
        <v>1</v>
      </c>
      <c r="H31" s="404">
        <v>0</v>
      </c>
      <c r="I31" s="404">
        <v>0</v>
      </c>
      <c r="J31" s="404">
        <v>0</v>
      </c>
      <c r="K31" s="404">
        <v>0</v>
      </c>
      <c r="L31" s="404">
        <v>0</v>
      </c>
      <c r="M31" s="404">
        <v>0</v>
      </c>
      <c r="N31" s="404">
        <v>0</v>
      </c>
      <c r="O31" s="404">
        <v>0</v>
      </c>
      <c r="P31" s="404">
        <v>0</v>
      </c>
      <c r="Q31" s="404">
        <v>0</v>
      </c>
      <c r="R31" s="404">
        <v>0</v>
      </c>
      <c r="S31" s="404">
        <v>3</v>
      </c>
      <c r="T31" s="404">
        <v>3</v>
      </c>
      <c r="U31" s="404">
        <v>0</v>
      </c>
      <c r="V31" s="404">
        <v>2</v>
      </c>
      <c r="W31" s="404">
        <v>1</v>
      </c>
      <c r="X31" s="404">
        <v>0</v>
      </c>
      <c r="Y31" s="404">
        <v>0</v>
      </c>
      <c r="Z31" s="404">
        <v>0</v>
      </c>
      <c r="AA31" s="404">
        <v>0</v>
      </c>
      <c r="AB31" s="404">
        <v>0</v>
      </c>
      <c r="AC31" s="405">
        <v>0</v>
      </c>
    </row>
    <row r="32" spans="2:53" ht="12.95" customHeight="1">
      <c r="B32" s="314" t="s">
        <v>71</v>
      </c>
      <c r="C32" s="261"/>
      <c r="D32" s="403">
        <v>1</v>
      </c>
      <c r="E32" s="404">
        <v>0</v>
      </c>
      <c r="F32" s="404">
        <v>0</v>
      </c>
      <c r="G32" s="404">
        <v>1</v>
      </c>
      <c r="H32" s="404">
        <v>0</v>
      </c>
      <c r="I32" s="404">
        <v>0</v>
      </c>
      <c r="J32" s="404">
        <v>0</v>
      </c>
      <c r="K32" s="404">
        <v>0</v>
      </c>
      <c r="L32" s="404">
        <v>0</v>
      </c>
      <c r="M32" s="404">
        <v>0</v>
      </c>
      <c r="N32" s="404">
        <v>0</v>
      </c>
      <c r="O32" s="404">
        <v>0</v>
      </c>
      <c r="P32" s="404">
        <v>0</v>
      </c>
      <c r="Q32" s="404">
        <v>0</v>
      </c>
      <c r="R32" s="404">
        <v>0</v>
      </c>
      <c r="S32" s="404">
        <v>1</v>
      </c>
      <c r="T32" s="404">
        <v>1</v>
      </c>
      <c r="U32" s="404">
        <v>0</v>
      </c>
      <c r="V32" s="404">
        <v>0</v>
      </c>
      <c r="W32" s="404">
        <v>1</v>
      </c>
      <c r="X32" s="404">
        <v>0</v>
      </c>
      <c r="Y32" s="404">
        <v>0</v>
      </c>
      <c r="Z32" s="404">
        <v>0</v>
      </c>
      <c r="AA32" s="404">
        <v>0</v>
      </c>
      <c r="AB32" s="404">
        <v>0</v>
      </c>
      <c r="AC32" s="405">
        <v>0</v>
      </c>
    </row>
    <row r="33" spans="2:29" ht="12.95" customHeight="1">
      <c r="B33" s="314" t="s">
        <v>72</v>
      </c>
      <c r="C33" s="261"/>
      <c r="D33" s="403">
        <v>9</v>
      </c>
      <c r="E33" s="404">
        <v>9</v>
      </c>
      <c r="F33" s="404">
        <v>0</v>
      </c>
      <c r="G33" s="404">
        <v>0</v>
      </c>
      <c r="H33" s="404">
        <v>0</v>
      </c>
      <c r="I33" s="404">
        <v>0</v>
      </c>
      <c r="J33" s="404">
        <v>0</v>
      </c>
      <c r="K33" s="404">
        <v>0</v>
      </c>
      <c r="L33" s="404">
        <v>0</v>
      </c>
      <c r="M33" s="404">
        <v>0</v>
      </c>
      <c r="N33" s="404">
        <v>5</v>
      </c>
      <c r="O33" s="404">
        <v>5</v>
      </c>
      <c r="P33" s="404">
        <v>0</v>
      </c>
      <c r="Q33" s="404">
        <v>5</v>
      </c>
      <c r="R33" s="404">
        <v>0</v>
      </c>
      <c r="S33" s="404">
        <v>0</v>
      </c>
      <c r="T33" s="404">
        <v>0</v>
      </c>
      <c r="U33" s="404">
        <v>0</v>
      </c>
      <c r="V33" s="404">
        <v>0</v>
      </c>
      <c r="W33" s="404">
        <v>0</v>
      </c>
      <c r="X33" s="404">
        <v>4</v>
      </c>
      <c r="Y33" s="404">
        <v>4</v>
      </c>
      <c r="Z33" s="404">
        <v>0</v>
      </c>
      <c r="AA33" s="404">
        <v>4</v>
      </c>
      <c r="AB33" s="404">
        <v>0</v>
      </c>
      <c r="AC33" s="405">
        <v>0</v>
      </c>
    </row>
    <row r="34" spans="2:29" ht="12.95" customHeight="1">
      <c r="B34" s="314" t="s">
        <v>73</v>
      </c>
      <c r="C34" s="261"/>
      <c r="D34" s="403">
        <v>0</v>
      </c>
      <c r="E34" s="404">
        <v>0</v>
      </c>
      <c r="F34" s="404">
        <v>0</v>
      </c>
      <c r="G34" s="404">
        <v>0</v>
      </c>
      <c r="H34" s="404">
        <v>0</v>
      </c>
      <c r="I34" s="404">
        <v>0</v>
      </c>
      <c r="J34" s="404">
        <v>0</v>
      </c>
      <c r="K34" s="404">
        <v>0</v>
      </c>
      <c r="L34" s="404">
        <v>0</v>
      </c>
      <c r="M34" s="404">
        <v>0</v>
      </c>
      <c r="N34" s="404">
        <v>0</v>
      </c>
      <c r="O34" s="404">
        <v>0</v>
      </c>
      <c r="P34" s="404">
        <v>0</v>
      </c>
      <c r="Q34" s="404">
        <v>0</v>
      </c>
      <c r="R34" s="404">
        <v>0</v>
      </c>
      <c r="S34" s="404">
        <v>0</v>
      </c>
      <c r="T34" s="404">
        <v>0</v>
      </c>
      <c r="U34" s="404">
        <v>0</v>
      </c>
      <c r="V34" s="404">
        <v>0</v>
      </c>
      <c r="W34" s="404">
        <v>0</v>
      </c>
      <c r="X34" s="404">
        <v>0</v>
      </c>
      <c r="Y34" s="404">
        <v>0</v>
      </c>
      <c r="Z34" s="404">
        <v>0</v>
      </c>
      <c r="AA34" s="404">
        <v>0</v>
      </c>
      <c r="AB34" s="404">
        <v>0</v>
      </c>
      <c r="AC34" s="405">
        <v>0</v>
      </c>
    </row>
    <row r="35" spans="2:29" ht="12.95" customHeight="1">
      <c r="B35" s="314" t="s">
        <v>74</v>
      </c>
      <c r="C35" s="261"/>
      <c r="D35" s="403">
        <v>5</v>
      </c>
      <c r="E35" s="404">
        <v>5</v>
      </c>
      <c r="F35" s="404">
        <v>0</v>
      </c>
      <c r="G35" s="404">
        <v>0</v>
      </c>
      <c r="H35" s="404">
        <v>0</v>
      </c>
      <c r="I35" s="404">
        <v>0</v>
      </c>
      <c r="J35" s="404">
        <v>0</v>
      </c>
      <c r="K35" s="404">
        <v>0</v>
      </c>
      <c r="L35" s="404">
        <v>0</v>
      </c>
      <c r="M35" s="404">
        <v>0</v>
      </c>
      <c r="N35" s="404">
        <v>5</v>
      </c>
      <c r="O35" s="404">
        <v>5</v>
      </c>
      <c r="P35" s="404">
        <v>0</v>
      </c>
      <c r="Q35" s="404">
        <v>5</v>
      </c>
      <c r="R35" s="404">
        <v>0</v>
      </c>
      <c r="S35" s="404">
        <v>0</v>
      </c>
      <c r="T35" s="404">
        <v>0</v>
      </c>
      <c r="U35" s="404">
        <v>0</v>
      </c>
      <c r="V35" s="404">
        <v>0</v>
      </c>
      <c r="W35" s="404">
        <v>0</v>
      </c>
      <c r="X35" s="404">
        <v>0</v>
      </c>
      <c r="Y35" s="404">
        <v>0</v>
      </c>
      <c r="Z35" s="404">
        <v>0</v>
      </c>
      <c r="AA35" s="404">
        <v>0</v>
      </c>
      <c r="AB35" s="404">
        <v>0</v>
      </c>
      <c r="AC35" s="405">
        <v>0</v>
      </c>
    </row>
    <row r="36" spans="2:29" ht="12.95" customHeight="1">
      <c r="B36" s="314" t="s">
        <v>75</v>
      </c>
      <c r="C36" s="261"/>
      <c r="D36" s="403">
        <v>0</v>
      </c>
      <c r="E36" s="404">
        <v>0</v>
      </c>
      <c r="F36" s="404">
        <v>0</v>
      </c>
      <c r="G36" s="404">
        <v>0</v>
      </c>
      <c r="H36" s="404">
        <v>0</v>
      </c>
      <c r="I36" s="404">
        <v>0</v>
      </c>
      <c r="J36" s="404">
        <v>0</v>
      </c>
      <c r="K36" s="404">
        <v>0</v>
      </c>
      <c r="L36" s="404">
        <v>0</v>
      </c>
      <c r="M36" s="404">
        <v>0</v>
      </c>
      <c r="N36" s="404">
        <v>0</v>
      </c>
      <c r="O36" s="404">
        <v>0</v>
      </c>
      <c r="P36" s="404">
        <v>0</v>
      </c>
      <c r="Q36" s="404">
        <v>0</v>
      </c>
      <c r="R36" s="404">
        <v>0</v>
      </c>
      <c r="S36" s="404">
        <v>0</v>
      </c>
      <c r="T36" s="404">
        <v>0</v>
      </c>
      <c r="U36" s="404">
        <v>0</v>
      </c>
      <c r="V36" s="404">
        <v>0</v>
      </c>
      <c r="W36" s="404">
        <v>0</v>
      </c>
      <c r="X36" s="404">
        <v>0</v>
      </c>
      <c r="Y36" s="404">
        <v>0</v>
      </c>
      <c r="Z36" s="404">
        <v>0</v>
      </c>
      <c r="AA36" s="404">
        <v>0</v>
      </c>
      <c r="AB36" s="404">
        <v>0</v>
      </c>
      <c r="AC36" s="405">
        <v>0</v>
      </c>
    </row>
    <row r="37" spans="2:29" ht="12.95" customHeight="1">
      <c r="B37" s="314" t="s">
        <v>76</v>
      </c>
      <c r="C37" s="261"/>
      <c r="D37" s="403">
        <v>0</v>
      </c>
      <c r="E37" s="404">
        <v>0</v>
      </c>
      <c r="F37" s="404">
        <v>0</v>
      </c>
      <c r="G37" s="404">
        <v>0</v>
      </c>
      <c r="H37" s="404">
        <v>0</v>
      </c>
      <c r="I37" s="404">
        <v>0</v>
      </c>
      <c r="J37" s="404">
        <v>0</v>
      </c>
      <c r="K37" s="404">
        <v>0</v>
      </c>
      <c r="L37" s="404">
        <v>0</v>
      </c>
      <c r="M37" s="404">
        <v>0</v>
      </c>
      <c r="N37" s="404">
        <v>0</v>
      </c>
      <c r="O37" s="404">
        <v>0</v>
      </c>
      <c r="P37" s="404">
        <v>0</v>
      </c>
      <c r="Q37" s="404">
        <v>0</v>
      </c>
      <c r="R37" s="404">
        <v>0</v>
      </c>
      <c r="S37" s="404">
        <v>0</v>
      </c>
      <c r="T37" s="404">
        <v>0</v>
      </c>
      <c r="U37" s="404">
        <v>0</v>
      </c>
      <c r="V37" s="404">
        <v>0</v>
      </c>
      <c r="W37" s="404">
        <v>0</v>
      </c>
      <c r="X37" s="404">
        <v>0</v>
      </c>
      <c r="Y37" s="404">
        <v>0</v>
      </c>
      <c r="Z37" s="404">
        <v>0</v>
      </c>
      <c r="AA37" s="404">
        <v>0</v>
      </c>
      <c r="AB37" s="404">
        <v>0</v>
      </c>
      <c r="AC37" s="405">
        <v>0</v>
      </c>
    </row>
    <row r="38" spans="2:29" ht="12.95" customHeight="1">
      <c r="B38" s="314" t="s">
        <v>77</v>
      </c>
      <c r="C38" s="261"/>
      <c r="D38" s="403">
        <v>0</v>
      </c>
      <c r="E38" s="404">
        <v>0</v>
      </c>
      <c r="F38" s="404">
        <v>0</v>
      </c>
      <c r="G38" s="404">
        <v>0</v>
      </c>
      <c r="H38" s="404">
        <v>0</v>
      </c>
      <c r="I38" s="404">
        <v>0</v>
      </c>
      <c r="J38" s="404">
        <v>0</v>
      </c>
      <c r="K38" s="404">
        <v>0</v>
      </c>
      <c r="L38" s="404">
        <v>0</v>
      </c>
      <c r="M38" s="404">
        <v>0</v>
      </c>
      <c r="N38" s="404">
        <v>0</v>
      </c>
      <c r="O38" s="404">
        <v>0</v>
      </c>
      <c r="P38" s="404">
        <v>0</v>
      </c>
      <c r="Q38" s="404">
        <v>0</v>
      </c>
      <c r="R38" s="404">
        <v>0</v>
      </c>
      <c r="S38" s="404">
        <v>0</v>
      </c>
      <c r="T38" s="404">
        <v>0</v>
      </c>
      <c r="U38" s="404">
        <v>0</v>
      </c>
      <c r="V38" s="404">
        <v>0</v>
      </c>
      <c r="W38" s="404">
        <v>0</v>
      </c>
      <c r="X38" s="404">
        <v>0</v>
      </c>
      <c r="Y38" s="404">
        <v>0</v>
      </c>
      <c r="Z38" s="404">
        <v>0</v>
      </c>
      <c r="AA38" s="404">
        <v>0</v>
      </c>
      <c r="AB38" s="404">
        <v>0</v>
      </c>
      <c r="AC38" s="405">
        <v>0</v>
      </c>
    </row>
    <row r="39" spans="2:29" ht="12.95" customHeight="1">
      <c r="B39" s="308" t="s">
        <v>182</v>
      </c>
      <c r="C39" s="308"/>
      <c r="D39" s="406">
        <v>33</v>
      </c>
      <c r="E39" s="398">
        <v>30</v>
      </c>
      <c r="F39" s="398">
        <v>0</v>
      </c>
      <c r="G39" s="398">
        <v>3</v>
      </c>
      <c r="H39" s="398">
        <v>0</v>
      </c>
      <c r="I39" s="398">
        <v>0</v>
      </c>
      <c r="J39" s="398">
        <v>0</v>
      </c>
      <c r="K39" s="398">
        <v>0</v>
      </c>
      <c r="L39" s="398">
        <v>0</v>
      </c>
      <c r="M39" s="398">
        <v>0</v>
      </c>
      <c r="N39" s="398">
        <v>22</v>
      </c>
      <c r="O39" s="398">
        <v>22</v>
      </c>
      <c r="P39" s="398">
        <v>0</v>
      </c>
      <c r="Q39" s="398">
        <v>22</v>
      </c>
      <c r="R39" s="398">
        <v>0</v>
      </c>
      <c r="S39" s="398">
        <v>7</v>
      </c>
      <c r="T39" s="398">
        <v>7</v>
      </c>
      <c r="U39" s="398">
        <v>0</v>
      </c>
      <c r="V39" s="398">
        <v>4</v>
      </c>
      <c r="W39" s="398">
        <v>3</v>
      </c>
      <c r="X39" s="398">
        <v>4</v>
      </c>
      <c r="Y39" s="398">
        <v>4</v>
      </c>
      <c r="Z39" s="398">
        <v>0</v>
      </c>
      <c r="AA39" s="398">
        <v>4</v>
      </c>
      <c r="AB39" s="398">
        <v>0</v>
      </c>
      <c r="AC39" s="407">
        <v>0</v>
      </c>
    </row>
    <row r="40" spans="2:29" ht="12.95" customHeight="1">
      <c r="B40" s="258"/>
      <c r="C40" s="258"/>
      <c r="D40" s="400"/>
      <c r="E40" s="401"/>
      <c r="F40" s="401"/>
      <c r="G40" s="401"/>
      <c r="H40" s="401"/>
      <c r="I40" s="401"/>
      <c r="J40" s="404"/>
      <c r="K40" s="404"/>
      <c r="L40" s="404"/>
      <c r="M40" s="404"/>
      <c r="N40" s="404"/>
      <c r="O40" s="404"/>
      <c r="P40" s="404"/>
      <c r="Q40" s="404"/>
      <c r="R40" s="404"/>
      <c r="S40" s="404"/>
      <c r="T40" s="404"/>
      <c r="U40" s="404"/>
      <c r="V40" s="404"/>
      <c r="W40" s="404"/>
      <c r="X40" s="404"/>
      <c r="Y40" s="404"/>
      <c r="Z40" s="404"/>
      <c r="AA40" s="404"/>
      <c r="AB40" s="404"/>
      <c r="AC40" s="410"/>
    </row>
    <row r="41" spans="2:29" ht="12.95" customHeight="1">
      <c r="B41" s="314" t="s">
        <v>80</v>
      </c>
      <c r="C41" s="261"/>
      <c r="D41" s="403">
        <v>5</v>
      </c>
      <c r="E41" s="404">
        <v>3</v>
      </c>
      <c r="F41" s="404">
        <v>0</v>
      </c>
      <c r="G41" s="404">
        <v>2</v>
      </c>
      <c r="H41" s="404">
        <v>0</v>
      </c>
      <c r="I41" s="404">
        <v>0</v>
      </c>
      <c r="J41" s="404">
        <v>0</v>
      </c>
      <c r="K41" s="404">
        <v>0</v>
      </c>
      <c r="L41" s="404">
        <v>0</v>
      </c>
      <c r="M41" s="404">
        <v>0</v>
      </c>
      <c r="N41" s="404">
        <v>4</v>
      </c>
      <c r="O41" s="404">
        <v>4</v>
      </c>
      <c r="P41" s="404">
        <v>0</v>
      </c>
      <c r="Q41" s="404">
        <v>2</v>
      </c>
      <c r="R41" s="404">
        <v>2</v>
      </c>
      <c r="S41" s="404">
        <v>1</v>
      </c>
      <c r="T41" s="404">
        <v>1</v>
      </c>
      <c r="U41" s="404">
        <v>0</v>
      </c>
      <c r="V41" s="404">
        <v>1</v>
      </c>
      <c r="W41" s="404">
        <v>0</v>
      </c>
      <c r="X41" s="404">
        <v>0</v>
      </c>
      <c r="Y41" s="404">
        <v>0</v>
      </c>
      <c r="Z41" s="404">
        <v>0</v>
      </c>
      <c r="AA41" s="404">
        <v>0</v>
      </c>
      <c r="AB41" s="404">
        <v>0</v>
      </c>
      <c r="AC41" s="405">
        <v>0</v>
      </c>
    </row>
    <row r="42" spans="2:29" ht="12.95" customHeight="1">
      <c r="B42" s="314" t="s">
        <v>81</v>
      </c>
      <c r="C42" s="261"/>
      <c r="D42" s="403">
        <v>2</v>
      </c>
      <c r="E42" s="404">
        <v>2</v>
      </c>
      <c r="F42" s="404">
        <v>0</v>
      </c>
      <c r="G42" s="404">
        <v>0</v>
      </c>
      <c r="H42" s="404">
        <v>0</v>
      </c>
      <c r="I42" s="404">
        <v>0</v>
      </c>
      <c r="J42" s="404">
        <v>0</v>
      </c>
      <c r="K42" s="404">
        <v>0</v>
      </c>
      <c r="L42" s="404">
        <v>0</v>
      </c>
      <c r="M42" s="404">
        <v>0</v>
      </c>
      <c r="N42" s="404">
        <v>2</v>
      </c>
      <c r="O42" s="404">
        <v>2</v>
      </c>
      <c r="P42" s="404">
        <v>0</v>
      </c>
      <c r="Q42" s="404">
        <v>2</v>
      </c>
      <c r="R42" s="404">
        <v>0</v>
      </c>
      <c r="S42" s="404">
        <v>0</v>
      </c>
      <c r="T42" s="404">
        <v>0</v>
      </c>
      <c r="U42" s="404">
        <v>0</v>
      </c>
      <c r="V42" s="404">
        <v>0</v>
      </c>
      <c r="W42" s="404">
        <v>0</v>
      </c>
      <c r="X42" s="404">
        <v>0</v>
      </c>
      <c r="Y42" s="404">
        <v>0</v>
      </c>
      <c r="Z42" s="404">
        <v>0</v>
      </c>
      <c r="AA42" s="404">
        <v>0</v>
      </c>
      <c r="AB42" s="404">
        <v>0</v>
      </c>
      <c r="AC42" s="405">
        <v>0</v>
      </c>
    </row>
    <row r="43" spans="2:29" ht="12.95" customHeight="1">
      <c r="B43" s="314" t="s">
        <v>82</v>
      </c>
      <c r="C43" s="261"/>
      <c r="D43" s="403">
        <v>1</v>
      </c>
      <c r="E43" s="404">
        <v>1</v>
      </c>
      <c r="F43" s="404">
        <v>0</v>
      </c>
      <c r="G43" s="404">
        <v>0</v>
      </c>
      <c r="H43" s="404">
        <v>0</v>
      </c>
      <c r="I43" s="404">
        <v>1</v>
      </c>
      <c r="J43" s="404">
        <v>1</v>
      </c>
      <c r="K43" s="404">
        <v>0</v>
      </c>
      <c r="L43" s="404">
        <v>1</v>
      </c>
      <c r="M43" s="404">
        <v>0</v>
      </c>
      <c r="N43" s="404">
        <v>0</v>
      </c>
      <c r="O43" s="404">
        <v>0</v>
      </c>
      <c r="P43" s="404">
        <v>0</v>
      </c>
      <c r="Q43" s="404">
        <v>0</v>
      </c>
      <c r="R43" s="404">
        <v>0</v>
      </c>
      <c r="S43" s="404">
        <v>0</v>
      </c>
      <c r="T43" s="404">
        <v>0</v>
      </c>
      <c r="U43" s="404">
        <v>0</v>
      </c>
      <c r="V43" s="404">
        <v>0</v>
      </c>
      <c r="W43" s="404">
        <v>0</v>
      </c>
      <c r="X43" s="404">
        <v>0</v>
      </c>
      <c r="Y43" s="404">
        <v>0</v>
      </c>
      <c r="Z43" s="404">
        <v>0</v>
      </c>
      <c r="AA43" s="404">
        <v>0</v>
      </c>
      <c r="AB43" s="404">
        <v>0</v>
      </c>
      <c r="AC43" s="405">
        <v>0</v>
      </c>
    </row>
    <row r="44" spans="2:29" ht="12.95" customHeight="1">
      <c r="B44" s="314" t="s">
        <v>83</v>
      </c>
      <c r="C44" s="261"/>
      <c r="D44" s="403">
        <v>0</v>
      </c>
      <c r="E44" s="404">
        <v>0</v>
      </c>
      <c r="F44" s="404">
        <v>0</v>
      </c>
      <c r="G44" s="404">
        <v>0</v>
      </c>
      <c r="H44" s="404">
        <v>0</v>
      </c>
      <c r="I44" s="404">
        <v>0</v>
      </c>
      <c r="J44" s="404">
        <v>0</v>
      </c>
      <c r="K44" s="404">
        <v>0</v>
      </c>
      <c r="L44" s="404">
        <v>0</v>
      </c>
      <c r="M44" s="404">
        <v>0</v>
      </c>
      <c r="N44" s="404">
        <v>0</v>
      </c>
      <c r="O44" s="404">
        <v>0</v>
      </c>
      <c r="P44" s="404">
        <v>0</v>
      </c>
      <c r="Q44" s="404">
        <v>0</v>
      </c>
      <c r="R44" s="404">
        <v>0</v>
      </c>
      <c r="S44" s="404">
        <v>0</v>
      </c>
      <c r="T44" s="404">
        <v>0</v>
      </c>
      <c r="U44" s="404">
        <v>0</v>
      </c>
      <c r="V44" s="404">
        <v>0</v>
      </c>
      <c r="W44" s="404">
        <v>0</v>
      </c>
      <c r="X44" s="404">
        <v>0</v>
      </c>
      <c r="Y44" s="404">
        <v>0</v>
      </c>
      <c r="Z44" s="404">
        <v>0</v>
      </c>
      <c r="AA44" s="404">
        <v>0</v>
      </c>
      <c r="AB44" s="404">
        <v>0</v>
      </c>
      <c r="AC44" s="405">
        <v>0</v>
      </c>
    </row>
    <row r="45" spans="2:29" ht="12.95" customHeight="1">
      <c r="B45" s="314" t="s">
        <v>84</v>
      </c>
      <c r="C45" s="261"/>
      <c r="D45" s="403">
        <v>0</v>
      </c>
      <c r="E45" s="404">
        <v>0</v>
      </c>
      <c r="F45" s="404">
        <v>0</v>
      </c>
      <c r="G45" s="404">
        <v>0</v>
      </c>
      <c r="H45" s="404">
        <v>0</v>
      </c>
      <c r="I45" s="404">
        <v>0</v>
      </c>
      <c r="J45" s="404">
        <v>0</v>
      </c>
      <c r="K45" s="404">
        <v>0</v>
      </c>
      <c r="L45" s="404">
        <v>0</v>
      </c>
      <c r="M45" s="404">
        <v>0</v>
      </c>
      <c r="N45" s="404">
        <v>0</v>
      </c>
      <c r="O45" s="404">
        <v>0</v>
      </c>
      <c r="P45" s="404">
        <v>0</v>
      </c>
      <c r="Q45" s="404">
        <v>0</v>
      </c>
      <c r="R45" s="404">
        <v>0</v>
      </c>
      <c r="S45" s="404">
        <v>0</v>
      </c>
      <c r="T45" s="404">
        <v>0</v>
      </c>
      <c r="U45" s="404">
        <v>0</v>
      </c>
      <c r="V45" s="404">
        <v>0</v>
      </c>
      <c r="W45" s="404">
        <v>0</v>
      </c>
      <c r="X45" s="404">
        <v>0</v>
      </c>
      <c r="Y45" s="404">
        <v>0</v>
      </c>
      <c r="Z45" s="404">
        <v>0</v>
      </c>
      <c r="AA45" s="404">
        <v>0</v>
      </c>
      <c r="AB45" s="404">
        <v>0</v>
      </c>
      <c r="AC45" s="405">
        <v>0</v>
      </c>
    </row>
    <row r="46" spans="2:29" ht="12.95" customHeight="1">
      <c r="B46" s="308" t="s">
        <v>180</v>
      </c>
      <c r="C46" s="308"/>
      <c r="D46" s="406">
        <v>8</v>
      </c>
      <c r="E46" s="398">
        <v>6</v>
      </c>
      <c r="F46" s="398">
        <v>0</v>
      </c>
      <c r="G46" s="398">
        <v>2</v>
      </c>
      <c r="H46" s="398">
        <v>0</v>
      </c>
      <c r="I46" s="398">
        <v>1</v>
      </c>
      <c r="J46" s="398">
        <v>1</v>
      </c>
      <c r="K46" s="398">
        <v>0</v>
      </c>
      <c r="L46" s="398">
        <v>1</v>
      </c>
      <c r="M46" s="398">
        <v>0</v>
      </c>
      <c r="N46" s="398">
        <v>6</v>
      </c>
      <c r="O46" s="398">
        <v>6</v>
      </c>
      <c r="P46" s="398">
        <v>0</v>
      </c>
      <c r="Q46" s="398">
        <v>4</v>
      </c>
      <c r="R46" s="398">
        <v>2</v>
      </c>
      <c r="S46" s="398">
        <v>1</v>
      </c>
      <c r="T46" s="398">
        <v>1</v>
      </c>
      <c r="U46" s="398">
        <v>0</v>
      </c>
      <c r="V46" s="398">
        <v>1</v>
      </c>
      <c r="W46" s="398">
        <v>0</v>
      </c>
      <c r="X46" s="398">
        <v>0</v>
      </c>
      <c r="Y46" s="398">
        <v>0</v>
      </c>
      <c r="Z46" s="398">
        <v>0</v>
      </c>
      <c r="AA46" s="398">
        <v>0</v>
      </c>
      <c r="AB46" s="398">
        <v>0</v>
      </c>
      <c r="AC46" s="407">
        <v>0</v>
      </c>
    </row>
    <row r="47" spans="2:29" ht="12.95" customHeight="1">
      <c r="B47" s="258"/>
      <c r="C47" s="258"/>
      <c r="D47" s="400"/>
      <c r="E47" s="401"/>
      <c r="F47" s="401"/>
      <c r="G47" s="401"/>
      <c r="H47" s="401"/>
      <c r="I47" s="401"/>
      <c r="J47" s="404"/>
      <c r="K47" s="404"/>
      <c r="L47" s="404"/>
      <c r="M47" s="404"/>
      <c r="N47" s="404"/>
      <c r="O47" s="404"/>
      <c r="P47" s="404"/>
      <c r="Q47" s="404"/>
      <c r="R47" s="404"/>
      <c r="S47" s="404"/>
      <c r="T47" s="404"/>
      <c r="U47" s="404"/>
      <c r="V47" s="404"/>
      <c r="W47" s="404"/>
      <c r="X47" s="404"/>
      <c r="Y47" s="404"/>
      <c r="Z47" s="404"/>
      <c r="AA47" s="404"/>
      <c r="AB47" s="404"/>
      <c r="AC47" s="410"/>
    </row>
    <row r="48" spans="2:29" ht="12.95" customHeight="1">
      <c r="B48" s="314" t="s">
        <v>87</v>
      </c>
      <c r="C48" s="261"/>
      <c r="D48" s="403">
        <v>3</v>
      </c>
      <c r="E48" s="404">
        <v>1</v>
      </c>
      <c r="F48" s="404">
        <v>1</v>
      </c>
      <c r="G48" s="404">
        <v>1</v>
      </c>
      <c r="H48" s="404">
        <v>0</v>
      </c>
      <c r="I48" s="404">
        <v>0</v>
      </c>
      <c r="J48" s="404">
        <v>0</v>
      </c>
      <c r="K48" s="404">
        <v>0</v>
      </c>
      <c r="L48" s="404">
        <v>0</v>
      </c>
      <c r="M48" s="404">
        <v>0</v>
      </c>
      <c r="N48" s="404">
        <v>1</v>
      </c>
      <c r="O48" s="404">
        <v>1</v>
      </c>
      <c r="P48" s="404">
        <v>0</v>
      </c>
      <c r="Q48" s="404">
        <v>1</v>
      </c>
      <c r="R48" s="404">
        <v>0</v>
      </c>
      <c r="S48" s="404">
        <v>1</v>
      </c>
      <c r="T48" s="404">
        <v>0</v>
      </c>
      <c r="U48" s="404">
        <v>1</v>
      </c>
      <c r="V48" s="404">
        <v>1</v>
      </c>
      <c r="W48" s="404">
        <v>0</v>
      </c>
      <c r="X48" s="404">
        <v>1</v>
      </c>
      <c r="Y48" s="404">
        <v>1</v>
      </c>
      <c r="Z48" s="404">
        <v>0</v>
      </c>
      <c r="AA48" s="404">
        <v>0</v>
      </c>
      <c r="AB48" s="404">
        <v>1</v>
      </c>
      <c r="AC48" s="405">
        <v>33.3333333333333</v>
      </c>
    </row>
    <row r="49" spans="2:29" ht="12.95" customHeight="1">
      <c r="B49" s="314" t="s">
        <v>88</v>
      </c>
      <c r="C49" s="261"/>
      <c r="D49" s="403">
        <v>7</v>
      </c>
      <c r="E49" s="404">
        <v>6</v>
      </c>
      <c r="F49" s="404">
        <v>0</v>
      </c>
      <c r="G49" s="404">
        <v>1</v>
      </c>
      <c r="H49" s="404">
        <v>0</v>
      </c>
      <c r="I49" s="404">
        <v>1</v>
      </c>
      <c r="J49" s="404">
        <v>1</v>
      </c>
      <c r="K49" s="404">
        <v>0</v>
      </c>
      <c r="L49" s="404">
        <v>1</v>
      </c>
      <c r="M49" s="404">
        <v>0</v>
      </c>
      <c r="N49" s="404">
        <v>3</v>
      </c>
      <c r="O49" s="404">
        <v>3</v>
      </c>
      <c r="P49" s="404">
        <v>0</v>
      </c>
      <c r="Q49" s="404">
        <v>3</v>
      </c>
      <c r="R49" s="404">
        <v>0</v>
      </c>
      <c r="S49" s="404">
        <v>3</v>
      </c>
      <c r="T49" s="404">
        <v>3</v>
      </c>
      <c r="U49" s="404">
        <v>0</v>
      </c>
      <c r="V49" s="404">
        <v>2</v>
      </c>
      <c r="W49" s="404">
        <v>1</v>
      </c>
      <c r="X49" s="404">
        <v>0</v>
      </c>
      <c r="Y49" s="404">
        <v>0</v>
      </c>
      <c r="Z49" s="404">
        <v>0</v>
      </c>
      <c r="AA49" s="404">
        <v>0</v>
      </c>
      <c r="AB49" s="404">
        <v>0</v>
      </c>
      <c r="AC49" s="405">
        <v>0</v>
      </c>
    </row>
    <row r="50" spans="2:29" ht="12.95" customHeight="1">
      <c r="B50" s="314" t="s">
        <v>89</v>
      </c>
      <c r="C50" s="261"/>
      <c r="D50" s="403">
        <v>3</v>
      </c>
      <c r="E50" s="404">
        <v>3</v>
      </c>
      <c r="F50" s="404">
        <v>0</v>
      </c>
      <c r="G50" s="404">
        <v>0</v>
      </c>
      <c r="H50" s="404">
        <v>0</v>
      </c>
      <c r="I50" s="404">
        <v>1</v>
      </c>
      <c r="J50" s="404">
        <v>1</v>
      </c>
      <c r="K50" s="404">
        <v>0</v>
      </c>
      <c r="L50" s="404">
        <v>1</v>
      </c>
      <c r="M50" s="404">
        <v>0</v>
      </c>
      <c r="N50" s="404">
        <v>1</v>
      </c>
      <c r="O50" s="404">
        <v>1</v>
      </c>
      <c r="P50" s="404">
        <v>0</v>
      </c>
      <c r="Q50" s="404">
        <v>1</v>
      </c>
      <c r="R50" s="404">
        <v>0</v>
      </c>
      <c r="S50" s="404">
        <v>1</v>
      </c>
      <c r="T50" s="404">
        <v>1</v>
      </c>
      <c r="U50" s="404">
        <v>0</v>
      </c>
      <c r="V50" s="404">
        <v>1</v>
      </c>
      <c r="W50" s="404">
        <v>0</v>
      </c>
      <c r="X50" s="404">
        <v>0</v>
      </c>
      <c r="Y50" s="404">
        <v>0</v>
      </c>
      <c r="Z50" s="404">
        <v>0</v>
      </c>
      <c r="AA50" s="404">
        <v>0</v>
      </c>
      <c r="AB50" s="404">
        <v>0</v>
      </c>
      <c r="AC50" s="405">
        <v>0</v>
      </c>
    </row>
    <row r="51" spans="2:29" ht="12.95" customHeight="1">
      <c r="B51" s="314" t="s">
        <v>90</v>
      </c>
      <c r="C51" s="261"/>
      <c r="D51" s="403">
        <v>0</v>
      </c>
      <c r="E51" s="404">
        <v>0</v>
      </c>
      <c r="F51" s="404">
        <v>0</v>
      </c>
      <c r="G51" s="404">
        <v>0</v>
      </c>
      <c r="H51" s="404">
        <v>0</v>
      </c>
      <c r="I51" s="404">
        <v>0</v>
      </c>
      <c r="J51" s="404">
        <v>0</v>
      </c>
      <c r="K51" s="404">
        <v>0</v>
      </c>
      <c r="L51" s="404">
        <v>0</v>
      </c>
      <c r="M51" s="404">
        <v>0</v>
      </c>
      <c r="N51" s="404">
        <v>0</v>
      </c>
      <c r="O51" s="404">
        <v>0</v>
      </c>
      <c r="P51" s="404">
        <v>0</v>
      </c>
      <c r="Q51" s="404">
        <v>0</v>
      </c>
      <c r="R51" s="404">
        <v>0</v>
      </c>
      <c r="S51" s="404">
        <v>0</v>
      </c>
      <c r="T51" s="404">
        <v>0</v>
      </c>
      <c r="U51" s="404">
        <v>0</v>
      </c>
      <c r="V51" s="404">
        <v>0</v>
      </c>
      <c r="W51" s="404">
        <v>0</v>
      </c>
      <c r="X51" s="404">
        <v>0</v>
      </c>
      <c r="Y51" s="404">
        <v>0</v>
      </c>
      <c r="Z51" s="404">
        <v>0</v>
      </c>
      <c r="AA51" s="404">
        <v>0</v>
      </c>
      <c r="AB51" s="404">
        <v>0</v>
      </c>
      <c r="AC51" s="405">
        <v>0</v>
      </c>
    </row>
    <row r="52" spans="2:29" ht="12.95" customHeight="1">
      <c r="B52" s="314" t="s">
        <v>91</v>
      </c>
      <c r="C52" s="261"/>
      <c r="D52" s="403">
        <v>0</v>
      </c>
      <c r="E52" s="404">
        <v>0</v>
      </c>
      <c r="F52" s="404">
        <v>0</v>
      </c>
      <c r="G52" s="404">
        <v>0</v>
      </c>
      <c r="H52" s="404">
        <v>0</v>
      </c>
      <c r="I52" s="404">
        <v>0</v>
      </c>
      <c r="J52" s="404">
        <v>0</v>
      </c>
      <c r="K52" s="404">
        <v>0</v>
      </c>
      <c r="L52" s="404">
        <v>0</v>
      </c>
      <c r="M52" s="404">
        <v>0</v>
      </c>
      <c r="N52" s="404">
        <v>0</v>
      </c>
      <c r="O52" s="404">
        <v>0</v>
      </c>
      <c r="P52" s="404">
        <v>0</v>
      </c>
      <c r="Q52" s="404">
        <v>0</v>
      </c>
      <c r="R52" s="404">
        <v>0</v>
      </c>
      <c r="S52" s="404">
        <v>0</v>
      </c>
      <c r="T52" s="404">
        <v>0</v>
      </c>
      <c r="U52" s="404">
        <v>0</v>
      </c>
      <c r="V52" s="404">
        <v>0</v>
      </c>
      <c r="W52" s="404">
        <v>0</v>
      </c>
      <c r="X52" s="404">
        <v>0</v>
      </c>
      <c r="Y52" s="404">
        <v>0</v>
      </c>
      <c r="Z52" s="404">
        <v>0</v>
      </c>
      <c r="AA52" s="404">
        <v>0</v>
      </c>
      <c r="AB52" s="404">
        <v>0</v>
      </c>
      <c r="AC52" s="405">
        <v>0</v>
      </c>
    </row>
    <row r="53" spans="2:29" ht="12.95" customHeight="1">
      <c r="B53" s="314" t="s">
        <v>92</v>
      </c>
      <c r="C53" s="261"/>
      <c r="D53" s="403">
        <v>0</v>
      </c>
      <c r="E53" s="404">
        <v>0</v>
      </c>
      <c r="F53" s="404">
        <v>0</v>
      </c>
      <c r="G53" s="404">
        <v>0</v>
      </c>
      <c r="H53" s="404">
        <v>0</v>
      </c>
      <c r="I53" s="404">
        <v>0</v>
      </c>
      <c r="J53" s="404">
        <v>0</v>
      </c>
      <c r="K53" s="404">
        <v>0</v>
      </c>
      <c r="L53" s="404">
        <v>0</v>
      </c>
      <c r="M53" s="404">
        <v>0</v>
      </c>
      <c r="N53" s="404">
        <v>0</v>
      </c>
      <c r="O53" s="404">
        <v>0</v>
      </c>
      <c r="P53" s="404">
        <v>0</v>
      </c>
      <c r="Q53" s="404">
        <v>0</v>
      </c>
      <c r="R53" s="404">
        <v>0</v>
      </c>
      <c r="S53" s="404">
        <v>0</v>
      </c>
      <c r="T53" s="404">
        <v>0</v>
      </c>
      <c r="U53" s="404">
        <v>0</v>
      </c>
      <c r="V53" s="404">
        <v>0</v>
      </c>
      <c r="W53" s="404">
        <v>0</v>
      </c>
      <c r="X53" s="404">
        <v>0</v>
      </c>
      <c r="Y53" s="404">
        <v>0</v>
      </c>
      <c r="Z53" s="404">
        <v>0</v>
      </c>
      <c r="AA53" s="404">
        <v>0</v>
      </c>
      <c r="AB53" s="404">
        <v>0</v>
      </c>
      <c r="AC53" s="405">
        <v>0</v>
      </c>
    </row>
    <row r="54" spans="2:29" ht="12.95" customHeight="1">
      <c r="B54" s="314" t="s">
        <v>93</v>
      </c>
      <c r="C54" s="261"/>
      <c r="D54" s="403">
        <v>0</v>
      </c>
      <c r="E54" s="404">
        <v>0</v>
      </c>
      <c r="F54" s="404">
        <v>0</v>
      </c>
      <c r="G54" s="404">
        <v>0</v>
      </c>
      <c r="H54" s="404">
        <v>0</v>
      </c>
      <c r="I54" s="404">
        <v>0</v>
      </c>
      <c r="J54" s="404">
        <v>0</v>
      </c>
      <c r="K54" s="404">
        <v>0</v>
      </c>
      <c r="L54" s="404">
        <v>0</v>
      </c>
      <c r="M54" s="404">
        <v>0</v>
      </c>
      <c r="N54" s="404">
        <v>0</v>
      </c>
      <c r="O54" s="404">
        <v>0</v>
      </c>
      <c r="P54" s="404">
        <v>0</v>
      </c>
      <c r="Q54" s="404">
        <v>0</v>
      </c>
      <c r="R54" s="404">
        <v>0</v>
      </c>
      <c r="S54" s="404">
        <v>0</v>
      </c>
      <c r="T54" s="404">
        <v>0</v>
      </c>
      <c r="U54" s="404">
        <v>0</v>
      </c>
      <c r="V54" s="404">
        <v>0</v>
      </c>
      <c r="W54" s="404">
        <v>0</v>
      </c>
      <c r="X54" s="404">
        <v>0</v>
      </c>
      <c r="Y54" s="404">
        <v>0</v>
      </c>
      <c r="Z54" s="404">
        <v>0</v>
      </c>
      <c r="AA54" s="404">
        <v>0</v>
      </c>
      <c r="AB54" s="404">
        <v>0</v>
      </c>
      <c r="AC54" s="405">
        <v>0</v>
      </c>
    </row>
    <row r="55" spans="2:29" ht="12.95" customHeight="1">
      <c r="B55" s="314" t="s">
        <v>94</v>
      </c>
      <c r="C55" s="261"/>
      <c r="D55" s="403">
        <v>0</v>
      </c>
      <c r="E55" s="404">
        <v>0</v>
      </c>
      <c r="F55" s="404">
        <v>0</v>
      </c>
      <c r="G55" s="404">
        <v>0</v>
      </c>
      <c r="H55" s="404">
        <v>0</v>
      </c>
      <c r="I55" s="404">
        <v>0</v>
      </c>
      <c r="J55" s="404">
        <v>0</v>
      </c>
      <c r="K55" s="404">
        <v>0</v>
      </c>
      <c r="L55" s="404">
        <v>0</v>
      </c>
      <c r="M55" s="404">
        <v>0</v>
      </c>
      <c r="N55" s="404">
        <v>0</v>
      </c>
      <c r="O55" s="404">
        <v>0</v>
      </c>
      <c r="P55" s="404">
        <v>0</v>
      </c>
      <c r="Q55" s="404">
        <v>0</v>
      </c>
      <c r="R55" s="404">
        <v>0</v>
      </c>
      <c r="S55" s="404">
        <v>0</v>
      </c>
      <c r="T55" s="404">
        <v>0</v>
      </c>
      <c r="U55" s="404">
        <v>0</v>
      </c>
      <c r="V55" s="404">
        <v>0</v>
      </c>
      <c r="W55" s="404">
        <v>0</v>
      </c>
      <c r="X55" s="404">
        <v>0</v>
      </c>
      <c r="Y55" s="404">
        <v>0</v>
      </c>
      <c r="Z55" s="404">
        <v>0</v>
      </c>
      <c r="AA55" s="404">
        <v>0</v>
      </c>
      <c r="AB55" s="404">
        <v>0</v>
      </c>
      <c r="AC55" s="405">
        <v>0</v>
      </c>
    </row>
    <row r="56" spans="2:29" ht="12.95" customHeight="1">
      <c r="B56" s="314" t="s">
        <v>128</v>
      </c>
      <c r="C56" s="261"/>
      <c r="D56" s="403">
        <v>0</v>
      </c>
      <c r="E56" s="404">
        <v>0</v>
      </c>
      <c r="F56" s="404">
        <v>0</v>
      </c>
      <c r="G56" s="404">
        <v>0</v>
      </c>
      <c r="H56" s="404">
        <v>0</v>
      </c>
      <c r="I56" s="404">
        <v>0</v>
      </c>
      <c r="J56" s="404">
        <v>0</v>
      </c>
      <c r="K56" s="404">
        <v>0</v>
      </c>
      <c r="L56" s="404">
        <v>0</v>
      </c>
      <c r="M56" s="404">
        <v>0</v>
      </c>
      <c r="N56" s="404">
        <v>0</v>
      </c>
      <c r="O56" s="404">
        <v>0</v>
      </c>
      <c r="P56" s="404">
        <v>0</v>
      </c>
      <c r="Q56" s="404">
        <v>0</v>
      </c>
      <c r="R56" s="404">
        <v>0</v>
      </c>
      <c r="S56" s="404">
        <v>0</v>
      </c>
      <c r="T56" s="404">
        <v>0</v>
      </c>
      <c r="U56" s="404">
        <v>0</v>
      </c>
      <c r="V56" s="404">
        <v>0</v>
      </c>
      <c r="W56" s="404">
        <v>0</v>
      </c>
      <c r="X56" s="404">
        <v>0</v>
      </c>
      <c r="Y56" s="404">
        <v>0</v>
      </c>
      <c r="Z56" s="404">
        <v>0</v>
      </c>
      <c r="AA56" s="404">
        <v>0</v>
      </c>
      <c r="AB56" s="404">
        <v>0</v>
      </c>
      <c r="AC56" s="405">
        <v>0</v>
      </c>
    </row>
    <row r="57" spans="2:29" ht="12.95" customHeight="1">
      <c r="B57" s="314" t="s">
        <v>96</v>
      </c>
      <c r="C57" s="261"/>
      <c r="D57" s="403">
        <v>0</v>
      </c>
      <c r="E57" s="404">
        <v>0</v>
      </c>
      <c r="F57" s="404">
        <v>0</v>
      </c>
      <c r="G57" s="404">
        <v>0</v>
      </c>
      <c r="H57" s="404">
        <v>0</v>
      </c>
      <c r="I57" s="404">
        <v>0</v>
      </c>
      <c r="J57" s="404">
        <v>0</v>
      </c>
      <c r="K57" s="404">
        <v>0</v>
      </c>
      <c r="L57" s="404">
        <v>0</v>
      </c>
      <c r="M57" s="404">
        <v>0</v>
      </c>
      <c r="N57" s="404">
        <v>0</v>
      </c>
      <c r="O57" s="404">
        <v>0</v>
      </c>
      <c r="P57" s="404">
        <v>0</v>
      </c>
      <c r="Q57" s="404">
        <v>0</v>
      </c>
      <c r="R57" s="404">
        <v>0</v>
      </c>
      <c r="S57" s="404">
        <v>0</v>
      </c>
      <c r="T57" s="404">
        <v>0</v>
      </c>
      <c r="U57" s="404">
        <v>0</v>
      </c>
      <c r="V57" s="404">
        <v>0</v>
      </c>
      <c r="W57" s="404">
        <v>0</v>
      </c>
      <c r="X57" s="404">
        <v>0</v>
      </c>
      <c r="Y57" s="404">
        <v>0</v>
      </c>
      <c r="Z57" s="404">
        <v>0</v>
      </c>
      <c r="AA57" s="404">
        <v>0</v>
      </c>
      <c r="AB57" s="404">
        <v>0</v>
      </c>
      <c r="AC57" s="405">
        <v>0</v>
      </c>
    </row>
    <row r="58" spans="2:29" ht="12.95" customHeight="1">
      <c r="B58" s="308" t="s">
        <v>175</v>
      </c>
      <c r="C58" s="308"/>
      <c r="D58" s="406">
        <v>13</v>
      </c>
      <c r="E58" s="398">
        <v>10</v>
      </c>
      <c r="F58" s="398">
        <v>1</v>
      </c>
      <c r="G58" s="398">
        <v>2</v>
      </c>
      <c r="H58" s="398">
        <v>0</v>
      </c>
      <c r="I58" s="398">
        <v>2</v>
      </c>
      <c r="J58" s="398">
        <v>2</v>
      </c>
      <c r="K58" s="398">
        <v>0</v>
      </c>
      <c r="L58" s="398">
        <v>2</v>
      </c>
      <c r="M58" s="398">
        <v>0</v>
      </c>
      <c r="N58" s="398">
        <v>5</v>
      </c>
      <c r="O58" s="398">
        <v>5</v>
      </c>
      <c r="P58" s="398">
        <v>0</v>
      </c>
      <c r="Q58" s="398">
        <v>5</v>
      </c>
      <c r="R58" s="398">
        <v>0</v>
      </c>
      <c r="S58" s="398">
        <v>5</v>
      </c>
      <c r="T58" s="398">
        <v>4</v>
      </c>
      <c r="U58" s="398">
        <v>1</v>
      </c>
      <c r="V58" s="398">
        <v>4</v>
      </c>
      <c r="W58" s="398">
        <v>1</v>
      </c>
      <c r="X58" s="398">
        <v>1</v>
      </c>
      <c r="Y58" s="398">
        <v>1</v>
      </c>
      <c r="Z58" s="398">
        <v>0</v>
      </c>
      <c r="AA58" s="398">
        <v>0</v>
      </c>
      <c r="AB58" s="398">
        <v>1</v>
      </c>
      <c r="AC58" s="407">
        <v>7.6923076923076925</v>
      </c>
    </row>
    <row r="59" spans="2:29" ht="12.95" customHeight="1">
      <c r="B59" s="258"/>
      <c r="C59" s="258"/>
      <c r="D59" s="400"/>
      <c r="E59" s="401"/>
      <c r="F59" s="401"/>
      <c r="G59" s="401"/>
      <c r="H59" s="401"/>
      <c r="I59" s="401"/>
      <c r="J59" s="404"/>
      <c r="K59" s="404"/>
      <c r="L59" s="404"/>
      <c r="M59" s="404"/>
      <c r="N59" s="404"/>
      <c r="O59" s="404"/>
      <c r="P59" s="404"/>
      <c r="Q59" s="404"/>
      <c r="R59" s="404"/>
      <c r="S59" s="404"/>
      <c r="T59" s="404"/>
      <c r="U59" s="404"/>
      <c r="V59" s="404"/>
      <c r="W59" s="404"/>
      <c r="X59" s="404"/>
      <c r="Y59" s="404"/>
      <c r="Z59" s="404"/>
      <c r="AA59" s="404"/>
      <c r="AB59" s="404"/>
      <c r="AC59" s="410"/>
    </row>
    <row r="60" spans="2:29" ht="12.95" customHeight="1">
      <c r="B60" s="314" t="s">
        <v>98</v>
      </c>
      <c r="C60" s="261"/>
      <c r="D60" s="403">
        <v>1</v>
      </c>
      <c r="E60" s="404">
        <v>0</v>
      </c>
      <c r="F60" s="404">
        <v>0</v>
      </c>
      <c r="G60" s="404">
        <v>0</v>
      </c>
      <c r="H60" s="404">
        <v>1</v>
      </c>
      <c r="I60" s="404">
        <v>0</v>
      </c>
      <c r="J60" s="404">
        <v>0</v>
      </c>
      <c r="K60" s="404">
        <v>0</v>
      </c>
      <c r="L60" s="404">
        <v>0</v>
      </c>
      <c r="M60" s="404">
        <v>0</v>
      </c>
      <c r="N60" s="404">
        <v>0</v>
      </c>
      <c r="O60" s="404">
        <v>0</v>
      </c>
      <c r="P60" s="404">
        <v>0</v>
      </c>
      <c r="Q60" s="404">
        <v>0</v>
      </c>
      <c r="R60" s="404">
        <v>0</v>
      </c>
      <c r="S60" s="404">
        <v>1</v>
      </c>
      <c r="T60" s="404">
        <v>0</v>
      </c>
      <c r="U60" s="404">
        <v>1</v>
      </c>
      <c r="V60" s="404">
        <v>0</v>
      </c>
      <c r="W60" s="404">
        <v>1</v>
      </c>
      <c r="X60" s="404">
        <v>0</v>
      </c>
      <c r="Y60" s="404">
        <v>0</v>
      </c>
      <c r="Z60" s="404">
        <v>0</v>
      </c>
      <c r="AA60" s="404">
        <v>0</v>
      </c>
      <c r="AB60" s="404">
        <v>0</v>
      </c>
      <c r="AC60" s="405">
        <v>100</v>
      </c>
    </row>
    <row r="61" spans="2:29" ht="12.95" customHeight="1">
      <c r="B61" s="314" t="s">
        <v>99</v>
      </c>
      <c r="C61" s="261"/>
      <c r="D61" s="403">
        <v>0</v>
      </c>
      <c r="E61" s="404">
        <v>0</v>
      </c>
      <c r="F61" s="404">
        <v>0</v>
      </c>
      <c r="G61" s="404">
        <v>0</v>
      </c>
      <c r="H61" s="404">
        <v>0</v>
      </c>
      <c r="I61" s="404">
        <v>0</v>
      </c>
      <c r="J61" s="404">
        <v>0</v>
      </c>
      <c r="K61" s="404">
        <v>0</v>
      </c>
      <c r="L61" s="404">
        <v>0</v>
      </c>
      <c r="M61" s="404">
        <v>0</v>
      </c>
      <c r="N61" s="404">
        <v>0</v>
      </c>
      <c r="O61" s="404">
        <v>0</v>
      </c>
      <c r="P61" s="404">
        <v>0</v>
      </c>
      <c r="Q61" s="404">
        <v>0</v>
      </c>
      <c r="R61" s="404">
        <v>0</v>
      </c>
      <c r="S61" s="404">
        <v>0</v>
      </c>
      <c r="T61" s="404">
        <v>0</v>
      </c>
      <c r="U61" s="404">
        <v>0</v>
      </c>
      <c r="V61" s="404">
        <v>0</v>
      </c>
      <c r="W61" s="404">
        <v>0</v>
      </c>
      <c r="X61" s="404">
        <v>0</v>
      </c>
      <c r="Y61" s="404">
        <v>0</v>
      </c>
      <c r="Z61" s="404">
        <v>0</v>
      </c>
      <c r="AA61" s="404">
        <v>0</v>
      </c>
      <c r="AB61" s="404">
        <v>0</v>
      </c>
      <c r="AC61" s="405">
        <v>0</v>
      </c>
    </row>
    <row r="62" spans="2:29" ht="12.95" customHeight="1">
      <c r="B62" s="308" t="s">
        <v>173</v>
      </c>
      <c r="C62" s="308"/>
      <c r="D62" s="406">
        <v>1</v>
      </c>
      <c r="E62" s="398">
        <v>0</v>
      </c>
      <c r="F62" s="398">
        <v>0</v>
      </c>
      <c r="G62" s="398">
        <v>0</v>
      </c>
      <c r="H62" s="398">
        <v>1</v>
      </c>
      <c r="I62" s="398">
        <v>0</v>
      </c>
      <c r="J62" s="398">
        <v>0</v>
      </c>
      <c r="K62" s="398">
        <v>0</v>
      </c>
      <c r="L62" s="398">
        <v>0</v>
      </c>
      <c r="M62" s="398">
        <v>0</v>
      </c>
      <c r="N62" s="398">
        <v>0</v>
      </c>
      <c r="O62" s="398">
        <v>0</v>
      </c>
      <c r="P62" s="398">
        <v>0</v>
      </c>
      <c r="Q62" s="398">
        <v>0</v>
      </c>
      <c r="R62" s="398">
        <v>0</v>
      </c>
      <c r="S62" s="398">
        <v>1</v>
      </c>
      <c r="T62" s="398">
        <v>0</v>
      </c>
      <c r="U62" s="398">
        <v>1</v>
      </c>
      <c r="V62" s="398">
        <v>0</v>
      </c>
      <c r="W62" s="398">
        <v>1</v>
      </c>
      <c r="X62" s="398">
        <v>0</v>
      </c>
      <c r="Y62" s="398">
        <v>0</v>
      </c>
      <c r="Z62" s="398">
        <v>0</v>
      </c>
      <c r="AA62" s="398">
        <v>0</v>
      </c>
      <c r="AB62" s="398">
        <v>0</v>
      </c>
      <c r="AC62" s="407">
        <v>100</v>
      </c>
    </row>
    <row r="63" spans="2:29" ht="12.95" customHeight="1">
      <c r="B63" s="258"/>
      <c r="C63" s="258"/>
      <c r="D63" s="400"/>
      <c r="E63" s="401"/>
      <c r="F63" s="401"/>
      <c r="G63" s="401"/>
      <c r="H63" s="401"/>
      <c r="I63" s="401"/>
      <c r="J63" s="404"/>
      <c r="K63" s="404"/>
      <c r="L63" s="404"/>
      <c r="M63" s="404"/>
      <c r="N63" s="404"/>
      <c r="O63" s="404"/>
      <c r="P63" s="404"/>
      <c r="Q63" s="404"/>
      <c r="R63" s="404"/>
      <c r="S63" s="404"/>
      <c r="T63" s="404"/>
      <c r="U63" s="404"/>
      <c r="V63" s="404"/>
      <c r="W63" s="404"/>
      <c r="X63" s="404"/>
      <c r="Y63" s="404"/>
      <c r="Z63" s="404"/>
      <c r="AA63" s="404"/>
      <c r="AB63" s="404"/>
      <c r="AC63" s="410"/>
    </row>
    <row r="64" spans="2:29" ht="12.95" customHeight="1">
      <c r="B64" s="314" t="s">
        <v>101</v>
      </c>
      <c r="C64" s="261"/>
      <c r="D64" s="403">
        <v>0</v>
      </c>
      <c r="E64" s="404">
        <v>0</v>
      </c>
      <c r="F64" s="404">
        <v>0</v>
      </c>
      <c r="G64" s="404">
        <v>0</v>
      </c>
      <c r="H64" s="404">
        <v>0</v>
      </c>
      <c r="I64" s="404">
        <v>0</v>
      </c>
      <c r="J64" s="404">
        <v>0</v>
      </c>
      <c r="K64" s="404">
        <v>0</v>
      </c>
      <c r="L64" s="404">
        <v>0</v>
      </c>
      <c r="M64" s="404">
        <v>0</v>
      </c>
      <c r="N64" s="404">
        <v>0</v>
      </c>
      <c r="O64" s="404">
        <v>0</v>
      </c>
      <c r="P64" s="404">
        <v>0</v>
      </c>
      <c r="Q64" s="404">
        <v>0</v>
      </c>
      <c r="R64" s="404">
        <v>0</v>
      </c>
      <c r="S64" s="404">
        <v>0</v>
      </c>
      <c r="T64" s="404">
        <v>0</v>
      </c>
      <c r="U64" s="404">
        <v>0</v>
      </c>
      <c r="V64" s="404">
        <v>0</v>
      </c>
      <c r="W64" s="404">
        <v>0</v>
      </c>
      <c r="X64" s="404">
        <v>0</v>
      </c>
      <c r="Y64" s="404">
        <v>0</v>
      </c>
      <c r="Z64" s="404">
        <v>0</v>
      </c>
      <c r="AA64" s="404">
        <v>0</v>
      </c>
      <c r="AB64" s="404">
        <v>0</v>
      </c>
      <c r="AC64" s="405">
        <v>0</v>
      </c>
    </row>
    <row r="65" spans="1:29" ht="12.95" customHeight="1">
      <c r="B65" s="314" t="s">
        <v>102</v>
      </c>
      <c r="C65" s="261"/>
      <c r="D65" s="403">
        <v>0</v>
      </c>
      <c r="E65" s="404">
        <v>0</v>
      </c>
      <c r="F65" s="404">
        <v>0</v>
      </c>
      <c r="G65" s="404">
        <v>0</v>
      </c>
      <c r="H65" s="404">
        <v>0</v>
      </c>
      <c r="I65" s="404">
        <v>0</v>
      </c>
      <c r="J65" s="404">
        <v>0</v>
      </c>
      <c r="K65" s="404">
        <v>0</v>
      </c>
      <c r="L65" s="404">
        <v>0</v>
      </c>
      <c r="M65" s="404">
        <v>0</v>
      </c>
      <c r="N65" s="404">
        <v>0</v>
      </c>
      <c r="O65" s="404">
        <v>0</v>
      </c>
      <c r="P65" s="404">
        <v>0</v>
      </c>
      <c r="Q65" s="404">
        <v>0</v>
      </c>
      <c r="R65" s="404">
        <v>0</v>
      </c>
      <c r="S65" s="404">
        <v>0</v>
      </c>
      <c r="T65" s="404">
        <v>0</v>
      </c>
      <c r="U65" s="404">
        <v>0</v>
      </c>
      <c r="V65" s="404">
        <v>0</v>
      </c>
      <c r="W65" s="404">
        <v>0</v>
      </c>
      <c r="X65" s="404">
        <v>0</v>
      </c>
      <c r="Y65" s="404">
        <v>0</v>
      </c>
      <c r="Z65" s="404">
        <v>0</v>
      </c>
      <c r="AA65" s="404">
        <v>0</v>
      </c>
      <c r="AB65" s="404">
        <v>0</v>
      </c>
      <c r="AC65" s="405">
        <v>0</v>
      </c>
    </row>
    <row r="66" spans="1:29" ht="12.95" customHeight="1">
      <c r="B66" s="314" t="s">
        <v>103</v>
      </c>
      <c r="C66" s="261"/>
      <c r="D66" s="403">
        <v>0</v>
      </c>
      <c r="E66" s="404">
        <v>0</v>
      </c>
      <c r="F66" s="404">
        <v>0</v>
      </c>
      <c r="G66" s="404">
        <v>0</v>
      </c>
      <c r="H66" s="404">
        <v>0</v>
      </c>
      <c r="I66" s="404">
        <v>0</v>
      </c>
      <c r="J66" s="404">
        <v>0</v>
      </c>
      <c r="K66" s="404">
        <v>0</v>
      </c>
      <c r="L66" s="404">
        <v>0</v>
      </c>
      <c r="M66" s="404">
        <v>0</v>
      </c>
      <c r="N66" s="404">
        <v>0</v>
      </c>
      <c r="O66" s="404">
        <v>0</v>
      </c>
      <c r="P66" s="404">
        <v>0</v>
      </c>
      <c r="Q66" s="404">
        <v>0</v>
      </c>
      <c r="R66" s="404">
        <v>0</v>
      </c>
      <c r="S66" s="404">
        <v>0</v>
      </c>
      <c r="T66" s="404">
        <v>0</v>
      </c>
      <c r="U66" s="404">
        <v>0</v>
      </c>
      <c r="V66" s="404">
        <v>0</v>
      </c>
      <c r="W66" s="404">
        <v>0</v>
      </c>
      <c r="X66" s="404">
        <v>0</v>
      </c>
      <c r="Y66" s="404">
        <v>0</v>
      </c>
      <c r="Z66" s="404">
        <v>0</v>
      </c>
      <c r="AA66" s="404">
        <v>0</v>
      </c>
      <c r="AB66" s="404">
        <v>0</v>
      </c>
      <c r="AC66" s="405">
        <v>0</v>
      </c>
    </row>
    <row r="67" spans="1:29" s="415" customFormat="1" ht="12.95" customHeight="1">
      <c r="A67" s="411"/>
      <c r="B67" s="412" t="s">
        <v>159</v>
      </c>
      <c r="C67" s="412"/>
      <c r="D67" s="413">
        <v>0</v>
      </c>
      <c r="E67" s="414">
        <v>0</v>
      </c>
      <c r="F67" s="414">
        <v>0</v>
      </c>
      <c r="G67" s="414">
        <v>0</v>
      </c>
      <c r="H67" s="414">
        <v>0</v>
      </c>
      <c r="I67" s="414">
        <v>0</v>
      </c>
      <c r="J67" s="414">
        <v>0</v>
      </c>
      <c r="K67" s="414">
        <v>0</v>
      </c>
      <c r="L67" s="414">
        <v>0</v>
      </c>
      <c r="M67" s="414">
        <v>0</v>
      </c>
      <c r="N67" s="414">
        <v>0</v>
      </c>
      <c r="O67" s="414">
        <v>0</v>
      </c>
      <c r="P67" s="414">
        <v>0</v>
      </c>
      <c r="Q67" s="414">
        <v>0</v>
      </c>
      <c r="R67" s="414">
        <v>0</v>
      </c>
      <c r="S67" s="414">
        <v>0</v>
      </c>
      <c r="T67" s="414">
        <v>0</v>
      </c>
      <c r="U67" s="414">
        <v>0</v>
      </c>
      <c r="V67" s="414">
        <v>0</v>
      </c>
      <c r="W67" s="414">
        <v>0</v>
      </c>
      <c r="X67" s="414">
        <v>0</v>
      </c>
      <c r="Y67" s="414">
        <v>0</v>
      </c>
      <c r="Z67" s="414">
        <v>0</v>
      </c>
      <c r="AA67" s="414">
        <v>0</v>
      </c>
      <c r="AB67" s="414">
        <v>0</v>
      </c>
      <c r="AC67" s="407">
        <v>0</v>
      </c>
    </row>
    <row r="68" spans="1:29" s="415" customFormat="1" ht="4.5" customHeight="1">
      <c r="A68" s="416"/>
      <c r="B68" s="417"/>
      <c r="C68" s="417"/>
      <c r="D68" s="418"/>
      <c r="E68" s="419"/>
      <c r="F68" s="419"/>
      <c r="G68" s="419"/>
      <c r="H68" s="419"/>
      <c r="I68" s="419"/>
      <c r="J68" s="419"/>
      <c r="K68" s="419"/>
      <c r="L68" s="419"/>
      <c r="M68" s="419"/>
      <c r="N68" s="419"/>
      <c r="O68" s="419"/>
      <c r="P68" s="419"/>
      <c r="Q68" s="419"/>
      <c r="R68" s="419"/>
      <c r="S68" s="419"/>
      <c r="T68" s="419"/>
      <c r="U68" s="419"/>
      <c r="V68" s="419"/>
      <c r="W68" s="419"/>
      <c r="X68" s="419"/>
      <c r="Y68" s="419"/>
      <c r="Z68" s="419"/>
      <c r="AA68" s="419"/>
      <c r="AB68" s="419"/>
      <c r="AC68" s="420"/>
    </row>
    <row r="69" spans="1:29" ht="17.25" customHeight="1">
      <c r="A69" s="421" t="s">
        <v>213</v>
      </c>
      <c r="B69" s="258"/>
      <c r="C69" s="258"/>
      <c r="D69" s="258"/>
      <c r="E69" s="258"/>
      <c r="F69" s="258"/>
      <c r="G69" s="258"/>
      <c r="H69" s="258"/>
      <c r="I69" s="258"/>
      <c r="J69" s="258"/>
      <c r="K69" s="258"/>
      <c r="L69" s="258"/>
      <c r="M69" s="258"/>
      <c r="N69" s="258"/>
      <c r="O69" s="258"/>
      <c r="P69" s="258"/>
      <c r="Q69" s="258"/>
      <c r="R69" s="258"/>
      <c r="S69" s="258"/>
      <c r="T69" s="258"/>
      <c r="U69" s="258"/>
      <c r="V69" s="258"/>
      <c r="W69" s="258"/>
      <c r="X69" s="258"/>
      <c r="Y69" s="258"/>
      <c r="Z69" s="258"/>
      <c r="AA69" s="258"/>
      <c r="AB69" s="258"/>
      <c r="AC69" s="422"/>
    </row>
    <row r="70" spans="1:29" ht="15.75">
      <c r="A70" s="421"/>
      <c r="B70" s="235" t="s">
        <v>214</v>
      </c>
    </row>
    <row r="71" spans="1:29" ht="15.75">
      <c r="A71" s="421"/>
    </row>
    <row r="72" spans="1:29" ht="15.75">
      <c r="A72" s="423"/>
    </row>
    <row r="73" spans="1:29" ht="15.75">
      <c r="A73" s="423"/>
    </row>
    <row r="75" spans="1:29" ht="15.75">
      <c r="A75" s="423"/>
    </row>
  </sheetData>
  <mergeCells count="36">
    <mergeCell ref="Y5:Y7"/>
    <mergeCell ref="Z5:Z7"/>
    <mergeCell ref="AA5:AA7"/>
    <mergeCell ref="AB5:AB7"/>
    <mergeCell ref="E6:E7"/>
    <mergeCell ref="F6:F7"/>
    <mergeCell ref="G6:G7"/>
    <mergeCell ref="H6:H7"/>
    <mergeCell ref="S5:S7"/>
    <mergeCell ref="T5:T7"/>
    <mergeCell ref="U5:U7"/>
    <mergeCell ref="V5:V7"/>
    <mergeCell ref="W5:W7"/>
    <mergeCell ref="X5:X7"/>
    <mergeCell ref="M5:M7"/>
    <mergeCell ref="N5:N7"/>
    <mergeCell ref="O5:O7"/>
    <mergeCell ref="P5:P7"/>
    <mergeCell ref="Q5:Q7"/>
    <mergeCell ref="R5:R7"/>
    <mergeCell ref="E5:F5"/>
    <mergeCell ref="G5:H5"/>
    <mergeCell ref="I5:I7"/>
    <mergeCell ref="J5:J7"/>
    <mergeCell ref="K5:K7"/>
    <mergeCell ref="L5:L7"/>
    <mergeCell ref="A2:AC2"/>
    <mergeCell ref="X3:AC3"/>
    <mergeCell ref="B4:B7"/>
    <mergeCell ref="D4:H4"/>
    <mergeCell ref="I4:M4"/>
    <mergeCell ref="N4:R4"/>
    <mergeCell ref="S4:W4"/>
    <mergeCell ref="X4:AB4"/>
    <mergeCell ref="AC4:AC7"/>
    <mergeCell ref="D5:D7"/>
  </mergeCells>
  <phoneticPr fontId="24"/>
  <printOptions horizontalCentered="1" gridLinesSet="0"/>
  <pageMargins left="0.59055118110236227" right="0.59055118110236227" top="0.78740157480314965" bottom="0.59055118110236227" header="0.59055118110236227" footer="0.39370078740157483"/>
  <pageSetup paperSize="9" scale="72" firstPageNumber="118" orientation="portrait" useFirstPageNumber="1" r:id="rId1"/>
  <headerFooter scaleWithDoc="0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20</vt:i4>
      </vt:variant>
    </vt:vector>
  </HeadingPairs>
  <TitlesOfParts>
    <vt:vector size="26" baseType="lpstr">
      <vt:lpstr>表75</vt:lpstr>
      <vt:lpstr>表76</vt:lpstr>
      <vt:lpstr>表77</vt:lpstr>
      <vt:lpstr>表78</vt:lpstr>
      <vt:lpstr>表79</vt:lpstr>
      <vt:lpstr>表80</vt:lpstr>
      <vt:lpstr>表75!gusukube</vt:lpstr>
      <vt:lpstr>表75!hirara</vt:lpstr>
      <vt:lpstr>表75!isigaki</vt:lpstr>
      <vt:lpstr>表75!Print_Area</vt:lpstr>
      <vt:lpstr>表76!Print_Area</vt:lpstr>
      <vt:lpstr>表77!Print_Area</vt:lpstr>
      <vt:lpstr>表78!Print_Area</vt:lpstr>
      <vt:lpstr>表79!Print_Area</vt:lpstr>
      <vt:lpstr>表80!Print_Area</vt:lpstr>
      <vt:lpstr>表75!simozi</vt:lpstr>
      <vt:lpstr>表75!siritu</vt:lpstr>
      <vt:lpstr>表75!taketomi</vt:lpstr>
      <vt:lpstr>表75!tarama</vt:lpstr>
      <vt:lpstr>表75!yonaguni</vt:lpstr>
      <vt:lpstr>表76!印刷</vt:lpstr>
      <vt:lpstr>表75!印刷１</vt:lpstr>
      <vt:lpstr>表77!印刷１</vt:lpstr>
      <vt:lpstr>表78!印刷１</vt:lpstr>
      <vt:lpstr>表79!印刷１</vt:lpstr>
      <vt:lpstr>表80!印刷１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2022-03-28T02:04:16Z</cp:lastPrinted>
  <dcterms:created xsi:type="dcterms:W3CDTF">2022-01-19T08:09:46Z</dcterms:created>
  <dcterms:modified xsi:type="dcterms:W3CDTF">2022-03-29T05:24:28Z</dcterms:modified>
</cp:coreProperties>
</file>