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FSVNAS01\share\企画部\統計課\06 消費農林統計班\学校基本調査\Ｒ２●学校基本調査\20.確報（編集用）★\ＨＰ用\統計表(ＨＰ用）\"/>
    </mc:Choice>
  </mc:AlternateContent>
  <bookViews>
    <workbookView xWindow="0" yWindow="0" windowWidth="20490" windowHeight="6780"/>
  </bookViews>
  <sheets>
    <sheet name="表75" sheetId="8" r:id="rId1"/>
    <sheet name="表76" sheetId="2" r:id="rId2"/>
    <sheet name="表77" sheetId="7" r:id="rId3"/>
    <sheet name="表78" sheetId="4" r:id="rId4"/>
    <sheet name="表79" sheetId="5" r:id="rId5"/>
    <sheet name="表80" sheetId="6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agu" localSheetId="0">#REF!</definedName>
    <definedName name="agu" localSheetId="1">#REF!</definedName>
    <definedName name="agu" localSheetId="3">#REF!</definedName>
    <definedName name="agu" localSheetId="4">#REF!</definedName>
    <definedName name="agu" localSheetId="5">#REF!</definedName>
    <definedName name="agu">#REF!</definedName>
    <definedName name="aguni" localSheetId="0">#REF!</definedName>
    <definedName name="aguni" localSheetId="1">#REF!</definedName>
    <definedName name="aguni" localSheetId="2">#REF!</definedName>
    <definedName name="aguni" localSheetId="5">[1]島尻地区!#REF!</definedName>
    <definedName name="aguni">#REF!</definedName>
    <definedName name="GINO" localSheetId="0">#REF!</definedName>
    <definedName name="GINO" localSheetId="1">#REF!</definedName>
    <definedName name="GINO" localSheetId="3">#REF!</definedName>
    <definedName name="GINO" localSheetId="4">#REF!</definedName>
    <definedName name="GINO" localSheetId="5">#REF!</definedName>
    <definedName name="GINO">#REF!</definedName>
    <definedName name="ginowan" localSheetId="0">#REF!</definedName>
    <definedName name="ginowan" localSheetId="2">#REF!</definedName>
    <definedName name="ginowan" localSheetId="5">[1]中頭地区!#REF!</definedName>
    <definedName name="ginowan">#REF!</definedName>
    <definedName name="ginoza" localSheetId="0">#REF!</definedName>
    <definedName name="ginoza" localSheetId="2">#REF!</definedName>
    <definedName name="ginoza" localSheetId="5">[1]国頭地区!#REF!</definedName>
    <definedName name="ginoza">#REF!</definedName>
    <definedName name="gusi" localSheetId="0">#REF!</definedName>
    <definedName name="gusi" localSheetId="2">[2]中頭地区!#REF!</definedName>
    <definedName name="gusi" localSheetId="5">#REF!</definedName>
    <definedName name="gusi">#REF!</definedName>
    <definedName name="gusika" localSheetId="0">[3]中頭地区!#REF!</definedName>
    <definedName name="gusika" localSheetId="1">[4]中頭地区!#REF!</definedName>
    <definedName name="gusika" localSheetId="5">[4]中頭地区!#REF!</definedName>
    <definedName name="gusika">[4]中頭地区!#REF!</definedName>
    <definedName name="gusikami" localSheetId="0">[5]島尻地区!#REF!</definedName>
    <definedName name="gusikami" localSheetId="1">#REF!</definedName>
    <definedName name="gusikami" localSheetId="2">#REF!</definedName>
    <definedName name="gusikami" localSheetId="3">[6]島尻地区!#REF!</definedName>
    <definedName name="gusikami" localSheetId="4">[6]島尻地区!#REF!</definedName>
    <definedName name="gusikami" localSheetId="5">[1]島尻地区!#REF!</definedName>
    <definedName name="gusikami">[7]島尻地区!#REF!</definedName>
    <definedName name="gusikawa" localSheetId="0">[5]中頭地区!#REF!</definedName>
    <definedName name="gusikawa" localSheetId="1">#REF!</definedName>
    <definedName name="gusikawa" localSheetId="2">#REF!</definedName>
    <definedName name="gusikawa" localSheetId="3">[6]中頭地区!#REF!</definedName>
    <definedName name="gusikawa" localSheetId="4">[6]中頭地区!#REF!</definedName>
    <definedName name="gusikawa" localSheetId="5">[1]中頭地区!#REF!</definedName>
    <definedName name="gusikawa">[7]中頭地区!#REF!</definedName>
    <definedName name="gusikawasi" localSheetId="0">[8]中頭地区!#REF!</definedName>
    <definedName name="gusikawasi" localSheetId="1">[9]中頭地区!#REF!</definedName>
    <definedName name="gusikawasi" localSheetId="5">[9]中頭地区!#REF!</definedName>
    <definedName name="gusikawasi">[9]中頭地区!#REF!</definedName>
    <definedName name="gusikawaso" localSheetId="0">[5]那覇地区!#REF!</definedName>
    <definedName name="gusikawaso" localSheetId="1">#REF!</definedName>
    <definedName name="gusikawaso" localSheetId="2">#REF!</definedName>
    <definedName name="gusikawaso" localSheetId="3">[6]那覇地区!#REF!</definedName>
    <definedName name="gusikawaso" localSheetId="4">[6]那覇地区!#REF!</definedName>
    <definedName name="gusikawaso" localSheetId="5">[1]那覇地区!#REF!</definedName>
    <definedName name="gusikawaso">[7]那覇地区!#REF!</definedName>
    <definedName name="gusikawason" localSheetId="0">[10]那覇!#REF!</definedName>
    <definedName name="gusikawason" localSheetId="1">[11]那覇!#REF!</definedName>
    <definedName name="gusikawason" localSheetId="5">[11]那覇!#REF!</definedName>
    <definedName name="gusikawason">[11]那覇!#REF!</definedName>
    <definedName name="gusitya" localSheetId="0">#REF!</definedName>
    <definedName name="gusitya" localSheetId="1">#REF!</definedName>
    <definedName name="gusitya" localSheetId="2">[2]島尻地区!#REF!</definedName>
    <definedName name="gusitya" localSheetId="3">#REF!</definedName>
    <definedName name="gusitya" localSheetId="4">#REF!</definedName>
    <definedName name="gusitya" localSheetId="5">#REF!</definedName>
    <definedName name="gusitya">#REF!</definedName>
    <definedName name="gusityan" localSheetId="0">#REF!</definedName>
    <definedName name="gusityan" localSheetId="1">#REF!</definedName>
    <definedName name="gusityan" localSheetId="5">#REF!</definedName>
    <definedName name="gusityan">#REF!</definedName>
    <definedName name="gusu" localSheetId="0">#REF!</definedName>
    <definedName name="gusu" localSheetId="2">[2]宮・八地区!#REF!</definedName>
    <definedName name="gusu" localSheetId="3">#REF!</definedName>
    <definedName name="gusu" localSheetId="4">#REF!</definedName>
    <definedName name="gusu" localSheetId="5">#REF!</definedName>
    <definedName name="gusu">#REF!</definedName>
    <definedName name="gusukube" localSheetId="0">表75!$D$22:$BA$22</definedName>
    <definedName name="gusukube" localSheetId="1">#REF!</definedName>
    <definedName name="gusukube" localSheetId="2">#REF!</definedName>
    <definedName name="gusukube" localSheetId="3">表78!#REF!</definedName>
    <definedName name="gusukube" localSheetId="4">表79!#REF!</definedName>
    <definedName name="gusukube" localSheetId="5">表80!#REF!</definedName>
    <definedName name="gusukube">[7]宮・八地区!#REF!</definedName>
    <definedName name="hae" localSheetId="0">#REF!</definedName>
    <definedName name="hae" localSheetId="1">#REF!</definedName>
    <definedName name="hae" localSheetId="3">#REF!</definedName>
    <definedName name="hae" localSheetId="4">#REF!</definedName>
    <definedName name="hae" localSheetId="5">#REF!</definedName>
    <definedName name="hae">#REF!</definedName>
    <definedName name="haebaru" localSheetId="0">#REF!</definedName>
    <definedName name="haebaru" localSheetId="1">#REF!</definedName>
    <definedName name="haebaru" localSheetId="2">#REF!</definedName>
    <definedName name="haebaru" localSheetId="5">[1]島尻地区!#REF!</definedName>
    <definedName name="haebaru">#REF!</definedName>
    <definedName name="HIGASI" localSheetId="0">#REF!</definedName>
    <definedName name="HIGASI" localSheetId="1">#REF!</definedName>
    <definedName name="HIGASI" localSheetId="3">#REF!</definedName>
    <definedName name="HIGASI" localSheetId="4">#REF!</definedName>
    <definedName name="HIGASI" localSheetId="5">#REF!</definedName>
    <definedName name="HIGASI">#REF!</definedName>
    <definedName name="hira" localSheetId="0">#REF!</definedName>
    <definedName name="hira" localSheetId="3">#REF!</definedName>
    <definedName name="hira" localSheetId="4">#REF!</definedName>
    <definedName name="hira" localSheetId="5">#REF!</definedName>
    <definedName name="hira">#REF!</definedName>
    <definedName name="hirara" localSheetId="0">表75!$D$10:$BA$10</definedName>
    <definedName name="hirara" localSheetId="1">#REF!</definedName>
    <definedName name="hirara" localSheetId="2">#REF!</definedName>
    <definedName name="hirara" localSheetId="3">表78!#REF!</definedName>
    <definedName name="hirara" localSheetId="4">表79!#REF!</definedName>
    <definedName name="hirara" localSheetId="5">表80!#REF!</definedName>
    <definedName name="hirara">#REF!</definedName>
    <definedName name="IE" localSheetId="0">#REF!</definedName>
    <definedName name="IE" localSheetId="1">#REF!</definedName>
    <definedName name="IE" localSheetId="3">#REF!</definedName>
    <definedName name="IE" localSheetId="4">#REF!</definedName>
    <definedName name="IE" localSheetId="5">#REF!</definedName>
    <definedName name="IE">#REF!</definedName>
    <definedName name="IHE" localSheetId="0">#REF!</definedName>
    <definedName name="IHE" localSheetId="1">#REF!</definedName>
    <definedName name="IHE" localSheetId="3">#REF!</definedName>
    <definedName name="IHE" localSheetId="4">#REF!</definedName>
    <definedName name="IHE" localSheetId="5">#REF!</definedName>
    <definedName name="IHE">#REF!</definedName>
    <definedName name="iheya" localSheetId="0">#REF!</definedName>
    <definedName name="iheya" localSheetId="2">#REF!</definedName>
    <definedName name="iheya" localSheetId="5">[1]国頭地区!#REF!</definedName>
    <definedName name="iheya">#REF!</definedName>
    <definedName name="ira" localSheetId="0">#REF!</definedName>
    <definedName name="ira" localSheetId="2">[2]宮・八地区!#REF!</definedName>
    <definedName name="ira" localSheetId="3">#REF!</definedName>
    <definedName name="ira" localSheetId="4">#REF!</definedName>
    <definedName name="ira" localSheetId="5">#REF!</definedName>
    <definedName name="ira">#REF!</definedName>
    <definedName name="irabu" localSheetId="0">表75!#REF!</definedName>
    <definedName name="irabu" localSheetId="1">#REF!</definedName>
    <definedName name="irabu" localSheetId="2">#REF!</definedName>
    <definedName name="irabu" localSheetId="3">表78!#REF!</definedName>
    <definedName name="irabu" localSheetId="4">表79!#REF!</definedName>
    <definedName name="irabu" localSheetId="5">表80!#REF!</definedName>
    <definedName name="irabu">[7]宮・八地区!#REF!</definedName>
    <definedName name="isi" localSheetId="0">#REF!</definedName>
    <definedName name="isi" localSheetId="1">#REF!</definedName>
    <definedName name="isi" localSheetId="3">#REF!</definedName>
    <definedName name="isi" localSheetId="4">#REF!</definedName>
    <definedName name="isi" localSheetId="5">#REF!</definedName>
    <definedName name="isi">#REF!</definedName>
    <definedName name="isigaki" localSheetId="0">表75!$D$39:$BA$39</definedName>
    <definedName name="isigaki" localSheetId="1">#REF!</definedName>
    <definedName name="isigaki" localSheetId="2">#REF!</definedName>
    <definedName name="isigaki" localSheetId="3">表78!#REF!</definedName>
    <definedName name="isigaki" localSheetId="4">表79!#REF!</definedName>
    <definedName name="isigaki" localSheetId="5">表80!#REF!</definedName>
    <definedName name="isigaki">#REF!</definedName>
    <definedName name="isigakisi" localSheetId="0">#REF!</definedName>
    <definedName name="isigakisi" localSheetId="1">#REF!</definedName>
    <definedName name="isigakisi" localSheetId="5">#REF!</definedName>
    <definedName name="isigakisi">#REF!</definedName>
    <definedName name="isikawa" localSheetId="0">#REF!</definedName>
    <definedName name="isikawa" localSheetId="1">#REF!</definedName>
    <definedName name="isikawa" localSheetId="2">#REF!</definedName>
    <definedName name="isikawa" localSheetId="5">[1]中頭地区!#REF!</definedName>
    <definedName name="isikawa">#REF!</definedName>
    <definedName name="ito" localSheetId="0">#REF!</definedName>
    <definedName name="ito" localSheetId="3">#REF!</definedName>
    <definedName name="ito" localSheetId="4">#REF!</definedName>
    <definedName name="ito" localSheetId="5">#REF!</definedName>
    <definedName name="ito">#REF!</definedName>
    <definedName name="itoman" localSheetId="0">#REF!</definedName>
    <definedName name="itoman" localSheetId="2">#REF!</definedName>
    <definedName name="itoman" localSheetId="5">[1]島尻地区!#REF!</definedName>
    <definedName name="itoman">#REF!</definedName>
    <definedName name="IZE" localSheetId="0">#REF!</definedName>
    <definedName name="IZE" localSheetId="3">#REF!</definedName>
    <definedName name="IZE" localSheetId="4">#REF!</definedName>
    <definedName name="IZE" localSheetId="5">#REF!</definedName>
    <definedName name="IZE">#REF!</definedName>
    <definedName name="izena" localSheetId="0">#REF!</definedName>
    <definedName name="izena" localSheetId="2">#REF!</definedName>
    <definedName name="izena" localSheetId="5">[1]国頭地区!#REF!</definedName>
    <definedName name="izena">#REF!</definedName>
    <definedName name="jyomitan" localSheetId="0">#REF!</definedName>
    <definedName name="jyomitan" localSheetId="5">#REF!</definedName>
    <definedName name="jyomitan">#REF!</definedName>
    <definedName name="kade" localSheetId="0">#REF!</definedName>
    <definedName name="kade" localSheetId="3">#REF!</definedName>
    <definedName name="kade" localSheetId="4">#REF!</definedName>
    <definedName name="kade" localSheetId="5">#REF!</definedName>
    <definedName name="kade">#REF!</definedName>
    <definedName name="kadena" localSheetId="0">#REF!</definedName>
    <definedName name="kadena" localSheetId="2">#REF!</definedName>
    <definedName name="kadena" localSheetId="5">[1]中頭地区!#REF!</definedName>
    <definedName name="kadena">#REF!</definedName>
    <definedName name="katu" localSheetId="0">#REF!</definedName>
    <definedName name="katu" localSheetId="2">[2]中頭地区!#REF!</definedName>
    <definedName name="katu" localSheetId="5">#REF!</definedName>
    <definedName name="katu">#REF!</definedName>
    <definedName name="katuren" localSheetId="0">[5]中頭地区!#REF!</definedName>
    <definedName name="katuren" localSheetId="1">#REF!</definedName>
    <definedName name="katuren" localSheetId="2">#REF!</definedName>
    <definedName name="katuren" localSheetId="3">[6]中頭地区!#REF!</definedName>
    <definedName name="katuren" localSheetId="4">[6]中頭地区!#REF!</definedName>
    <definedName name="katuren" localSheetId="5">[1]中頭地区!#REF!</definedName>
    <definedName name="katuren">[7]中頭地区!#REF!</definedName>
    <definedName name="KIN" localSheetId="0">#REF!</definedName>
    <definedName name="KIN" localSheetId="3">#REF!</definedName>
    <definedName name="KIN" localSheetId="4">#REF!</definedName>
    <definedName name="KIN" localSheetId="5">#REF!</definedName>
    <definedName name="KIN">#REF!</definedName>
    <definedName name="kita" localSheetId="0">#REF!</definedName>
    <definedName name="kita" localSheetId="3">#REF!</definedName>
    <definedName name="kita" localSheetId="4">#REF!</definedName>
    <definedName name="kita" localSheetId="5">#REF!</definedName>
    <definedName name="kita">#REF!</definedName>
    <definedName name="kitadai" localSheetId="0">#REF!</definedName>
    <definedName name="kitadai" localSheetId="5">#REF!</definedName>
    <definedName name="kitadai">#REF!</definedName>
    <definedName name="kitadaito" localSheetId="0">#REF!</definedName>
    <definedName name="kitadaito">#REF!</definedName>
    <definedName name="kitadaitou" localSheetId="0">#REF!</definedName>
    <definedName name="kitadaitou" localSheetId="2">#REF!</definedName>
    <definedName name="kitadaitou" localSheetId="5">[1]那覇地区!#REF!</definedName>
    <definedName name="kitadaitou">#REF!</definedName>
    <definedName name="kitanaka" localSheetId="0">#REF!</definedName>
    <definedName name="kitanaka" localSheetId="3">#REF!</definedName>
    <definedName name="kitanaka" localSheetId="4">#REF!</definedName>
    <definedName name="kitanaka" localSheetId="5">#REF!</definedName>
    <definedName name="kitanaka">#REF!</definedName>
    <definedName name="kokuritu" localSheetId="0">#REF!</definedName>
    <definedName name="kokuritu" localSheetId="5">#REF!</definedName>
    <definedName name="kokuritu">#REF!</definedName>
    <definedName name="koti" localSheetId="0">#REF!</definedName>
    <definedName name="koti">#REF!</definedName>
    <definedName name="kotinda" localSheetId="0">#REF!</definedName>
    <definedName name="kotinda" localSheetId="2">#REF!</definedName>
    <definedName name="kotinda" localSheetId="5">[1]島尻地区!#REF!</definedName>
    <definedName name="kotinda">#REF!</definedName>
    <definedName name="KUNI" localSheetId="0">#REF!</definedName>
    <definedName name="KUNI" localSheetId="5">#REF!</definedName>
    <definedName name="KUNI">#REF!</definedName>
    <definedName name="kunigami" localSheetId="0">#REF!</definedName>
    <definedName name="kunigami" localSheetId="2">#REF!</definedName>
    <definedName name="kunigami" localSheetId="5">[1]国頭地区!#REF!</definedName>
    <definedName name="kunigami">#REF!</definedName>
    <definedName name="minami" localSheetId="0">#REF!</definedName>
    <definedName name="minami" localSheetId="5">#REF!</definedName>
    <definedName name="minami">#REF!</definedName>
    <definedName name="minamidaito" localSheetId="0">#REF!</definedName>
    <definedName name="minamidaito" localSheetId="2">#REF!</definedName>
    <definedName name="minamidaito" localSheetId="5">[1]那覇地区!#REF!</definedName>
    <definedName name="minamidaito">#REF!</definedName>
    <definedName name="mooza" localSheetId="0">#REF!</definedName>
    <definedName name="mooza" localSheetId="2">[2]島尻地区!#REF!</definedName>
    <definedName name="mooza" localSheetId="5">#REF!</definedName>
    <definedName name="mooza">#REF!</definedName>
    <definedName name="MOTO" localSheetId="0">#REF!</definedName>
    <definedName name="MOTO" localSheetId="5">#REF!</definedName>
    <definedName name="MOTO">#REF!</definedName>
    <definedName name="motobu" localSheetId="0">#REF!</definedName>
    <definedName name="motobu" localSheetId="2">#REF!</definedName>
    <definedName name="motobu" localSheetId="5">[1]国頭地区!#REF!</definedName>
    <definedName name="motobu">#REF!</definedName>
    <definedName name="NAGO" localSheetId="0">#REF!</definedName>
    <definedName name="NAGO" localSheetId="5">#REF!</definedName>
    <definedName name="NAGO">#REF!</definedName>
    <definedName name="naha" localSheetId="0">#REF!</definedName>
    <definedName name="naha" localSheetId="5">#REF!</definedName>
    <definedName name="naha">#REF!</definedName>
    <definedName name="nakagu" localSheetId="0">#REF!</definedName>
    <definedName name="nakagu">#REF!</definedName>
    <definedName name="nakagusuku" localSheetId="0">#REF!</definedName>
    <definedName name="nakagusuku" localSheetId="2">#REF!</definedName>
    <definedName name="nakagusuku" localSheetId="5">[1]中頭地区!#REF!</definedName>
    <definedName name="nakagusuku">#REF!</definedName>
    <definedName name="nakaza" localSheetId="0">#REF!</definedName>
    <definedName name="nakaza" localSheetId="5">#REF!</definedName>
    <definedName name="nakaza">#REF!</definedName>
    <definedName name="nakazato" localSheetId="0">#REF!</definedName>
    <definedName name="nakazato" localSheetId="2">#REF!</definedName>
    <definedName name="nakazato" localSheetId="5">[1]那覇地区!#REF!</definedName>
    <definedName name="nakazato">#REF!</definedName>
    <definedName name="NAKI" localSheetId="0">#REF!</definedName>
    <definedName name="NAKI" localSheetId="5">#REF!</definedName>
    <definedName name="NAKI">#REF!</definedName>
    <definedName name="nakijin" localSheetId="0">#REF!</definedName>
    <definedName name="nakijin" localSheetId="2">#REF!</definedName>
    <definedName name="nakijin" localSheetId="5">[1]国頭地区!#REF!</definedName>
    <definedName name="nakijin">#REF!</definedName>
    <definedName name="NAKIZIN" localSheetId="0">#REF!</definedName>
    <definedName name="NAKIZIN" localSheetId="5">#REF!</definedName>
    <definedName name="NAKIZIN">#REF!</definedName>
    <definedName name="nisi" localSheetId="0">#REF!</definedName>
    <definedName name="nisi" localSheetId="5">#REF!</definedName>
    <definedName name="nisi">#REF!</definedName>
    <definedName name="nisihara" localSheetId="0">#REF!</definedName>
    <definedName name="nisihara" localSheetId="2">#REF!</definedName>
    <definedName name="nisihara" localSheetId="5">[1]中頭地区!#REF!</definedName>
    <definedName name="nisihara">#REF!</definedName>
    <definedName name="okina" localSheetId="0">#REF!</definedName>
    <definedName name="okina" localSheetId="5">#REF!</definedName>
    <definedName name="okina">#REF!</definedName>
    <definedName name="okinawa" localSheetId="0">#REF!</definedName>
    <definedName name="okinawa" localSheetId="2">#REF!</definedName>
    <definedName name="okinawa" localSheetId="5">[1]中頭地区!#REF!</definedName>
    <definedName name="okinawa">#REF!</definedName>
    <definedName name="onna" localSheetId="0">#REF!</definedName>
    <definedName name="onna" localSheetId="5">#REF!</definedName>
    <definedName name="onna">#REF!</definedName>
    <definedName name="onnna" localSheetId="0">#REF!</definedName>
    <definedName name="onnna" localSheetId="2">#REF!</definedName>
    <definedName name="onnna" localSheetId="5">[1]中頭地区!#REF!</definedName>
    <definedName name="onnna">#REF!</definedName>
    <definedName name="OOGI" localSheetId="0">#REF!</definedName>
    <definedName name="OOGI" localSheetId="5">#REF!</definedName>
    <definedName name="OOGI">#REF!</definedName>
    <definedName name="oogimi" localSheetId="0">#REF!</definedName>
    <definedName name="oogimi" localSheetId="2">#REF!</definedName>
    <definedName name="oogimi" localSheetId="5">[1]国頭地区!#REF!</definedName>
    <definedName name="oogimi">#REF!</definedName>
    <definedName name="oozato" localSheetId="0">[5]島尻地区!#REF!</definedName>
    <definedName name="oozato" localSheetId="1">#REF!</definedName>
    <definedName name="oozato" localSheetId="2">#REF!</definedName>
    <definedName name="oozato" localSheetId="3">[6]島尻地区!#REF!</definedName>
    <definedName name="oozato" localSheetId="4">[6]島尻地区!#REF!</definedName>
    <definedName name="oozato" localSheetId="5">[1]島尻地区!#REF!</definedName>
    <definedName name="oozato">[7]島尻地区!#REF!</definedName>
    <definedName name="_xlnm.Print_Area" localSheetId="0">表75!$A$1:$BF$69</definedName>
    <definedName name="_xlnm.Print_Area" localSheetId="1">表76!$A$1:$X$66</definedName>
    <definedName name="_xlnm.Print_Area" localSheetId="2">表77!$A$1:$AD$66</definedName>
    <definedName name="_xlnm.Print_Area" localSheetId="3">表78!$A$1:$AG$66</definedName>
    <definedName name="_xlnm.Print_Area" localSheetId="4">表79!$A$1:$AA$66</definedName>
    <definedName name="_xlnm.Print_Area" localSheetId="5">表80!$A$1:$AC$70</definedName>
    <definedName name="record" localSheetId="0">#REF!</definedName>
    <definedName name="record" localSheetId="1">#REF!</definedName>
    <definedName name="record" localSheetId="5">#REF!</definedName>
    <definedName name="record">#REF!</definedName>
    <definedName name="sasi" localSheetId="0">#REF!</definedName>
    <definedName name="sasi" localSheetId="1">#REF!</definedName>
    <definedName name="sasi" localSheetId="2">[2]島尻地区!#REF!</definedName>
    <definedName name="sasi" localSheetId="3">#REF!</definedName>
    <definedName name="sasi" localSheetId="4">#REF!</definedName>
    <definedName name="sasi" localSheetId="5">#REF!</definedName>
    <definedName name="sasi">#REF!</definedName>
    <definedName name="sasiki" localSheetId="0">[5]島尻地区!#REF!</definedName>
    <definedName name="sasiki" localSheetId="1">#REF!</definedName>
    <definedName name="sasiki" localSheetId="2">#REF!</definedName>
    <definedName name="sasiki" localSheetId="3">[6]島尻地区!#REF!</definedName>
    <definedName name="sasiki" localSheetId="4">[6]島尻地区!#REF!</definedName>
    <definedName name="sasiki" localSheetId="5">[1]島尻地区!#REF!</definedName>
    <definedName name="sasiki">[7]島尻地区!#REF!</definedName>
    <definedName name="simo" localSheetId="0">#REF!</definedName>
    <definedName name="simo" localSheetId="1">#REF!</definedName>
    <definedName name="simo" localSheetId="2">[2]宮・八地区!#REF!</definedName>
    <definedName name="simo" localSheetId="3">#REF!</definedName>
    <definedName name="simo" localSheetId="4">#REF!</definedName>
    <definedName name="simo" localSheetId="5">#REF!</definedName>
    <definedName name="simo">#REF!</definedName>
    <definedName name="simozi" localSheetId="0">表75!$D$28:$BA$28</definedName>
    <definedName name="simozi" localSheetId="1">#REF!</definedName>
    <definedName name="simozi" localSheetId="2">#REF!</definedName>
    <definedName name="simozi" localSheetId="3">表78!#REF!</definedName>
    <definedName name="simozi" localSheetId="4">表79!#REF!</definedName>
    <definedName name="simozi" localSheetId="5">表80!#REF!</definedName>
    <definedName name="simozi">[7]宮・八地区!#REF!</definedName>
    <definedName name="siritu" localSheetId="0">表75!$D$60:$BA$60</definedName>
    <definedName name="siritu" localSheetId="1">#REF!</definedName>
    <definedName name="siritu" localSheetId="3">表78!#REF!</definedName>
    <definedName name="siritu" localSheetId="4">表79!#REF!</definedName>
    <definedName name="siritu" localSheetId="5">表80!#REF!</definedName>
    <definedName name="siritu">#REF!</definedName>
    <definedName name="take" localSheetId="0">#REF!</definedName>
    <definedName name="take" localSheetId="1">#REF!</definedName>
    <definedName name="take" localSheetId="3">#REF!</definedName>
    <definedName name="take" localSheetId="4">#REF!</definedName>
    <definedName name="take" localSheetId="5">#REF!</definedName>
    <definedName name="take">#REF!</definedName>
    <definedName name="taketomi" localSheetId="0">表75!$D$48:$BA$48</definedName>
    <definedName name="taketomi" localSheetId="1">#REF!</definedName>
    <definedName name="taketomi" localSheetId="2">#REF!</definedName>
    <definedName name="taketomi" localSheetId="3">表78!#REF!</definedName>
    <definedName name="taketomi" localSheetId="4">表79!#REF!</definedName>
    <definedName name="taketomi" localSheetId="5">表80!#REF!</definedName>
    <definedName name="taketomi">#REF!</definedName>
    <definedName name="tama" localSheetId="0">#REF!</definedName>
    <definedName name="tama" localSheetId="1">#REF!</definedName>
    <definedName name="tama" localSheetId="3">#REF!</definedName>
    <definedName name="tama" localSheetId="4">#REF!</definedName>
    <definedName name="tama" localSheetId="5">#REF!</definedName>
    <definedName name="tama">#REF!</definedName>
    <definedName name="tamaguguku" localSheetId="0">#REF!</definedName>
    <definedName name="tamaguguku" localSheetId="1">#REF!</definedName>
    <definedName name="tamaguguku" localSheetId="5">#REF!</definedName>
    <definedName name="tamaguguku">#REF!</definedName>
    <definedName name="tamagusuku" localSheetId="0">#REF!</definedName>
    <definedName name="tamagusuku" localSheetId="2">#REF!</definedName>
    <definedName name="tamagusuku" localSheetId="5">[1]島尻地区!#REF!</definedName>
    <definedName name="tamagusuku">#REF!</definedName>
    <definedName name="tara" localSheetId="0">#REF!</definedName>
    <definedName name="tara" localSheetId="3">#REF!</definedName>
    <definedName name="tara" localSheetId="4">#REF!</definedName>
    <definedName name="tara" localSheetId="5">#REF!</definedName>
    <definedName name="tara">#REF!</definedName>
    <definedName name="tarama" localSheetId="0">表75!$D$35:$BA$35</definedName>
    <definedName name="tarama" localSheetId="1">#REF!</definedName>
    <definedName name="tarama" localSheetId="2">#REF!</definedName>
    <definedName name="tarama" localSheetId="3">表78!#REF!</definedName>
    <definedName name="tarama" localSheetId="4">表79!#REF!</definedName>
    <definedName name="tarama" localSheetId="5">表80!#REF!</definedName>
    <definedName name="tarama">#REF!</definedName>
    <definedName name="tine" localSheetId="0">#REF!</definedName>
    <definedName name="tine" localSheetId="1">#REF!</definedName>
    <definedName name="tine" localSheetId="2">[2]島尻地区!#REF!</definedName>
    <definedName name="tine" localSheetId="3">#REF!</definedName>
    <definedName name="tine" localSheetId="4">#REF!</definedName>
    <definedName name="tine" localSheetId="5">#REF!</definedName>
    <definedName name="tine">#REF!</definedName>
    <definedName name="tinen" localSheetId="0">[5]島尻地区!#REF!</definedName>
    <definedName name="tinen" localSheetId="1">#REF!</definedName>
    <definedName name="tinen" localSheetId="2">#REF!</definedName>
    <definedName name="tinen" localSheetId="3">[6]島尻地区!#REF!</definedName>
    <definedName name="tinen" localSheetId="4">[6]島尻地区!#REF!</definedName>
    <definedName name="tinen" localSheetId="5">[1]島尻地区!#REF!</definedName>
    <definedName name="tinen">[7]島尻地区!#REF!</definedName>
    <definedName name="toka" localSheetId="0">#REF!</definedName>
    <definedName name="toka" localSheetId="1">#REF!</definedName>
    <definedName name="toka" localSheetId="3">#REF!</definedName>
    <definedName name="toka" localSheetId="4">#REF!</definedName>
    <definedName name="toka" localSheetId="5">#REF!</definedName>
    <definedName name="toka">#REF!</definedName>
    <definedName name="tokasiki" localSheetId="0">#REF!</definedName>
    <definedName name="tokasiki" localSheetId="1">#REF!</definedName>
    <definedName name="tokasiki" localSheetId="2">#REF!</definedName>
    <definedName name="tokasiki" localSheetId="5">[1]島尻地区!#REF!</definedName>
    <definedName name="tokasiki">#REF!</definedName>
    <definedName name="tomi" localSheetId="0">#REF!</definedName>
    <definedName name="tomi" localSheetId="3">#REF!</definedName>
    <definedName name="tomi" localSheetId="4">#REF!</definedName>
    <definedName name="tomi" localSheetId="5">#REF!</definedName>
    <definedName name="tomi">#REF!</definedName>
    <definedName name="tomisiro" localSheetId="0">#REF!</definedName>
    <definedName name="tomisiro" localSheetId="2">#REF!</definedName>
    <definedName name="tomisiro" localSheetId="5">[1]島尻地区!#REF!</definedName>
    <definedName name="tomisiro">#REF!</definedName>
    <definedName name="tona" localSheetId="0">#REF!</definedName>
    <definedName name="tona" localSheetId="3">#REF!</definedName>
    <definedName name="tona" localSheetId="4">#REF!</definedName>
    <definedName name="tona" localSheetId="5">#REF!</definedName>
    <definedName name="tona">#REF!</definedName>
    <definedName name="tonaki" localSheetId="0">#REF!</definedName>
    <definedName name="tonaki" localSheetId="2">#REF!</definedName>
    <definedName name="tonaki" localSheetId="5">[1]島尻地区!#REF!</definedName>
    <definedName name="tonaki">#REF!</definedName>
    <definedName name="tya" localSheetId="0">#REF!</definedName>
    <definedName name="tya" localSheetId="5">#REF!</definedName>
    <definedName name="tya">#REF!</definedName>
    <definedName name="tyatan" localSheetId="0">#REF!</definedName>
    <definedName name="tyatan" localSheetId="2">#REF!</definedName>
    <definedName name="tyatan" localSheetId="5">[1]中頭地区!#REF!</definedName>
    <definedName name="tyatan">#REF!</definedName>
    <definedName name="ue" localSheetId="0">#REF!</definedName>
    <definedName name="ue" localSheetId="2">[2]宮・八地区!#REF!</definedName>
    <definedName name="ue" localSheetId="5">#REF!</definedName>
    <definedName name="ue">#REF!</definedName>
    <definedName name="ueno" localSheetId="0">表75!#REF!</definedName>
    <definedName name="ueno" localSheetId="1">#REF!</definedName>
    <definedName name="ueno" localSheetId="2">#REF!</definedName>
    <definedName name="ueno" localSheetId="3">表78!#REF!</definedName>
    <definedName name="ueno" localSheetId="4">表79!#REF!</definedName>
    <definedName name="ueno" localSheetId="5">表80!#REF!</definedName>
    <definedName name="ueno">[7]宮・八地区!#REF!</definedName>
    <definedName name="ura" localSheetId="0">#REF!</definedName>
    <definedName name="ura" localSheetId="1">#REF!</definedName>
    <definedName name="ura" localSheetId="3">#REF!</definedName>
    <definedName name="ura" localSheetId="4">#REF!</definedName>
    <definedName name="ura" localSheetId="5">#REF!</definedName>
    <definedName name="ura">#REF!</definedName>
    <definedName name="urasoe" localSheetId="0">#REF!</definedName>
    <definedName name="urasoe" localSheetId="1">#REF!</definedName>
    <definedName name="urasoe" localSheetId="2">#REF!</definedName>
    <definedName name="urasoe" localSheetId="5">[1]那覇地区!#REF!</definedName>
    <definedName name="urasoe">#REF!</definedName>
    <definedName name="usitya" localSheetId="0">#REF!</definedName>
    <definedName name="usitya" localSheetId="1">#REF!</definedName>
    <definedName name="usitya" localSheetId="5">#REF!</definedName>
    <definedName name="usitya">#REF!</definedName>
    <definedName name="yoka" localSheetId="0">#REF!</definedName>
    <definedName name="yoka" localSheetId="2">[2]中頭地区!#REF!</definedName>
    <definedName name="yoka" localSheetId="3">#REF!</definedName>
    <definedName name="yoka" localSheetId="4">#REF!</definedName>
    <definedName name="yoka" localSheetId="5">#REF!</definedName>
    <definedName name="yoka">#REF!</definedName>
    <definedName name="yokatu" localSheetId="0">[5]中頭地区!#REF!</definedName>
    <definedName name="yokatu" localSheetId="1">#REF!</definedName>
    <definedName name="yokatu" localSheetId="2">#REF!</definedName>
    <definedName name="yokatu" localSheetId="3">[6]中頭地区!#REF!</definedName>
    <definedName name="yokatu" localSheetId="4">[6]中頭地区!#REF!</definedName>
    <definedName name="yokatu" localSheetId="5">[1]中頭地区!#REF!</definedName>
    <definedName name="yokatu">[7]中頭地区!#REF!</definedName>
    <definedName name="yomi" localSheetId="0">#REF!</definedName>
    <definedName name="yomi" localSheetId="3">#REF!</definedName>
    <definedName name="yomi" localSheetId="4">#REF!</definedName>
    <definedName name="yomi" localSheetId="5">#REF!</definedName>
    <definedName name="yomi">#REF!</definedName>
    <definedName name="yomitan" localSheetId="0">#REF!</definedName>
    <definedName name="yomitan" localSheetId="2">#REF!</definedName>
    <definedName name="yomitan" localSheetId="5">[1]中頭地区!#REF!</definedName>
    <definedName name="yomitan">#REF!</definedName>
    <definedName name="yona" localSheetId="0">#REF!</definedName>
    <definedName name="yona" localSheetId="3">#REF!</definedName>
    <definedName name="yona" localSheetId="4">#REF!</definedName>
    <definedName name="yona" localSheetId="5">#REF!</definedName>
    <definedName name="yona">#REF!</definedName>
    <definedName name="yonabaru" localSheetId="0">#REF!</definedName>
    <definedName name="yonabaru" localSheetId="2">#REF!</definedName>
    <definedName name="yonabaru" localSheetId="5">[1]島尻地区!#REF!</definedName>
    <definedName name="yonabaru">#REF!</definedName>
    <definedName name="yonaberu" localSheetId="0">#REF!</definedName>
    <definedName name="yonaberu" localSheetId="5">#REF!</definedName>
    <definedName name="yonaberu">#REF!</definedName>
    <definedName name="yonaguni" localSheetId="0">表75!$D$56:$BA$56</definedName>
    <definedName name="yonaguni" localSheetId="1">#REF!</definedName>
    <definedName name="yonaguni" localSheetId="2">#REF!</definedName>
    <definedName name="yonaguni" localSheetId="3">表78!#REF!</definedName>
    <definedName name="yonaguni" localSheetId="4">表79!#REF!</definedName>
    <definedName name="yonaguni" localSheetId="5">表80!#REF!</definedName>
    <definedName name="yonaguni">#REF!</definedName>
    <definedName name="yonairo" localSheetId="0">[12]中頭地区!#REF!</definedName>
    <definedName name="yonairo" localSheetId="1">[13]中頭地区!#REF!</definedName>
    <definedName name="yonairo" localSheetId="5">[13]中頭地区!#REF!</definedName>
    <definedName name="yonairo">[13]中頭地区!#REF!</definedName>
    <definedName name="yonasi" localSheetId="0">[3]中頭地区!#REF!</definedName>
    <definedName name="yonasi" localSheetId="1">[4]中頭地区!#REF!</definedName>
    <definedName name="yonasi" localSheetId="5">[4]中頭地区!#REF!</definedName>
    <definedName name="yonasi">[4]中頭地区!#REF!</definedName>
    <definedName name="yonasiro" localSheetId="0">#REF!</definedName>
    <definedName name="yonasiro" localSheetId="1">#REF!</definedName>
    <definedName name="yonasiro" localSheetId="5">#REF!</definedName>
    <definedName name="yonasiro">#REF!</definedName>
    <definedName name="yosasiro" localSheetId="0">[5]中頭地区!#REF!</definedName>
    <definedName name="yosasiro" localSheetId="1">#REF!</definedName>
    <definedName name="yosasiro" localSheetId="2">#REF!</definedName>
    <definedName name="yosasiro" localSheetId="3">[6]中頭地区!#REF!</definedName>
    <definedName name="yosasiro" localSheetId="4">[6]中頭地区!#REF!</definedName>
    <definedName name="yosasiro" localSheetId="5">[1]中頭地区!#REF!</definedName>
    <definedName name="yosasiro">[7]中頭地区!#REF!</definedName>
    <definedName name="zama" localSheetId="0">#REF!</definedName>
    <definedName name="zama" localSheetId="1">#REF!</definedName>
    <definedName name="zama" localSheetId="3">#REF!</definedName>
    <definedName name="zama" localSheetId="4">#REF!</definedName>
    <definedName name="zama" localSheetId="5">#REF!</definedName>
    <definedName name="zama">#REF!</definedName>
    <definedName name="zamami" localSheetId="0">#REF!</definedName>
    <definedName name="zamami" localSheetId="1">#REF!</definedName>
    <definedName name="zamami" localSheetId="2">#REF!</definedName>
    <definedName name="zamami" localSheetId="5">[1]島尻地区!#REF!</definedName>
    <definedName name="zamami">#REF!</definedName>
    <definedName name="伊_江_村" localSheetId="0">[5]国頭地区!#REF!</definedName>
    <definedName name="伊_江_村" localSheetId="1">#REF!</definedName>
    <definedName name="伊_江_村" localSheetId="2">#REF!</definedName>
    <definedName name="伊_江_村" localSheetId="3">[6]国頭地区!#REF!</definedName>
    <definedName name="伊_江_村" localSheetId="4">[6]国頭地区!#REF!</definedName>
    <definedName name="伊_江_村" localSheetId="5">[1]国頭地区!#REF!</definedName>
    <definedName name="伊_江_村">[7]国頭地区!#REF!</definedName>
    <definedName name="印刷" localSheetId="0">#REF!</definedName>
    <definedName name="印刷" localSheetId="1">表76!$B$69</definedName>
    <definedName name="印刷" localSheetId="2">#REF!</definedName>
    <definedName name="印刷" localSheetId="3">#REF!</definedName>
    <definedName name="印刷" localSheetId="4">#REF!</definedName>
    <definedName name="印刷" localSheetId="5">#REF!</definedName>
    <definedName name="印刷">#REF!</definedName>
    <definedName name="印刷１" localSheetId="0">表75!$B$65</definedName>
    <definedName name="印刷１" localSheetId="1">#REF!</definedName>
    <definedName name="印刷１" localSheetId="2">表77!$B$69</definedName>
    <definedName name="印刷１" localSheetId="3">表78!$B$4</definedName>
    <definedName name="印刷１" localSheetId="4">表79!$B$3</definedName>
    <definedName name="印刷１" localSheetId="5">表80!$B$3</definedName>
    <definedName name="印刷１">#REF!</definedName>
    <definedName name="印刷２" localSheetId="0">#REF!</definedName>
    <definedName name="印刷２" localSheetId="1">#REF!</definedName>
    <definedName name="印刷２" localSheetId="5">#REF!</definedName>
    <definedName name="印刷２">#REF!</definedName>
    <definedName name="宜野座村" localSheetId="0">[5]国頭地区!#REF!</definedName>
    <definedName name="宜野座村" localSheetId="1">#REF!</definedName>
    <definedName name="宜野座村" localSheetId="2">#REF!</definedName>
    <definedName name="宜野座村" localSheetId="3">[6]国頭地区!#REF!</definedName>
    <definedName name="宜野座村" localSheetId="4">[6]国頭地区!#REF!</definedName>
    <definedName name="宜野座村" localSheetId="5">[1]国頭地区!#REF!</definedName>
    <definedName name="宜野座村">[7]国頭地区!#REF!</definedName>
    <definedName name="金_武_町" localSheetId="0">[5]国頭地区!#REF!</definedName>
    <definedName name="金_武_町" localSheetId="1">#REF!</definedName>
    <definedName name="金_武_町" localSheetId="2">#REF!</definedName>
    <definedName name="金_武_町" localSheetId="3">[6]国頭地区!#REF!</definedName>
    <definedName name="金_武_町" localSheetId="4">[6]国頭地区!#REF!</definedName>
    <definedName name="金_武_町" localSheetId="5">[1]国頭地区!#REF!</definedName>
    <definedName name="金_武_町">[7]国頭地区!#REF!</definedName>
    <definedName name="計" localSheetId="0">表75!#REF!</definedName>
    <definedName name="計" localSheetId="1">#REF!</definedName>
    <definedName name="計" localSheetId="2">#REF!</definedName>
    <definedName name="計" localSheetId="3">表78!#REF!</definedName>
    <definedName name="計" localSheetId="4">表79!#REF!</definedName>
    <definedName name="計" localSheetId="5">表80!#REF!</definedName>
    <definedName name="計">[7]国頭地区!#REF!</definedName>
    <definedName name="国_頭_村" localSheetId="0">[5]国頭地区!#REF!</definedName>
    <definedName name="国_頭_村" localSheetId="1">#REF!</definedName>
    <definedName name="国_頭_村" localSheetId="2">#REF!</definedName>
    <definedName name="国_頭_村" localSheetId="3">[6]国頭地区!#REF!</definedName>
    <definedName name="国_頭_村" localSheetId="4">[6]国頭地区!#REF!</definedName>
    <definedName name="国_頭_村" localSheetId="5">[1]国頭地区!#REF!</definedName>
    <definedName name="国_頭_村">[7]国頭地区!#REF!</definedName>
    <definedName name="国立計" localSheetId="0">#REF!</definedName>
    <definedName name="国立計" localSheetId="5">#REF!</definedName>
    <definedName name="国立計">#REF!</definedName>
    <definedName name="今帰仁村" localSheetId="0">[5]国頭地区!#REF!</definedName>
    <definedName name="今帰仁村" localSheetId="1">#REF!</definedName>
    <definedName name="今帰仁村" localSheetId="2">#REF!</definedName>
    <definedName name="今帰仁村" localSheetId="3">[6]国頭地区!#REF!</definedName>
    <definedName name="今帰仁村" localSheetId="4">[6]国頭地区!#REF!</definedName>
    <definedName name="今帰仁村" localSheetId="5">[1]国頭地区!#REF!</definedName>
    <definedName name="今帰仁村">[7]国頭地区!#REF!</definedName>
    <definedName name="私立計" localSheetId="0">#REF!</definedName>
    <definedName name="私立計" localSheetId="1">#REF!</definedName>
    <definedName name="私立計" localSheetId="5">#REF!</definedName>
    <definedName name="私立計">#REF!</definedName>
    <definedName name="大宜味村" localSheetId="0">[5]国頭地区!#REF!</definedName>
    <definedName name="大宜味村" localSheetId="1">#REF!</definedName>
    <definedName name="大宜味村" localSheetId="2">#REF!</definedName>
    <definedName name="大宜味村" localSheetId="3">[6]国頭地区!#REF!</definedName>
    <definedName name="大宜味村" localSheetId="4">[6]国頭地区!#REF!</definedName>
    <definedName name="大宜味村" localSheetId="5">[1]国頭地区!#REF!</definedName>
    <definedName name="大宜味村">[7]国頭地区!#REF!</definedName>
    <definedName name="東__村" localSheetId="0">[5]国頭地区!#REF!</definedName>
    <definedName name="東__村" localSheetId="1">#REF!</definedName>
    <definedName name="東__村" localSheetId="2">#REF!</definedName>
    <definedName name="東__村" localSheetId="3">[6]国頭地区!#REF!</definedName>
    <definedName name="東__村" localSheetId="4">[6]国頭地区!#REF!</definedName>
    <definedName name="東__村" localSheetId="5">[1]国頭地区!#REF!</definedName>
    <definedName name="東__村">[7]国頭地区!#REF!</definedName>
    <definedName name="本_部_町" localSheetId="0">[5]国頭地区!#REF!</definedName>
    <definedName name="本_部_町" localSheetId="1">#REF!</definedName>
    <definedName name="本_部_町" localSheetId="2">#REF!</definedName>
    <definedName name="本_部_町" localSheetId="3">[6]国頭地区!#REF!</definedName>
    <definedName name="本_部_町" localSheetId="4">[6]国頭地区!#REF!</definedName>
    <definedName name="本_部_町" localSheetId="5">[1]国頭地区!#REF!</definedName>
    <definedName name="本_部_町">[7]国頭地区!#REF!</definedName>
    <definedName name="名_護_市" localSheetId="0">[5]国頭地区!#REF!</definedName>
    <definedName name="名_護_市" localSheetId="1">#REF!</definedName>
    <definedName name="名_護_市" localSheetId="2">#REF!</definedName>
    <definedName name="名_護_市" localSheetId="3">[6]国頭地区!#REF!</definedName>
    <definedName name="名_護_市" localSheetId="4">[6]国頭地区!#REF!</definedName>
    <definedName name="名_護_市" localSheetId="5">[1]国頭地区!#REF!</definedName>
    <definedName name="名_護_市">[7]国頭地区!#REF!</definedName>
  </definedNames>
  <calcPr calcId="162913"/>
</workbook>
</file>

<file path=xl/calcChain.xml><?xml version="1.0" encoding="utf-8"?>
<calcChain xmlns="http://schemas.openxmlformats.org/spreadsheetml/2006/main">
  <c r="DU16" i="8" l="1"/>
  <c r="DT16" i="8"/>
  <c r="DS16" i="8"/>
  <c r="DR16" i="8"/>
  <c r="DQ16" i="8"/>
  <c r="DP16" i="8"/>
  <c r="DO16" i="8"/>
  <c r="DN16" i="8"/>
  <c r="DM16" i="8"/>
  <c r="DL16" i="8"/>
  <c r="DK16" i="8"/>
  <c r="DJ16" i="8"/>
  <c r="DU15" i="8"/>
  <c r="DR15" i="8"/>
  <c r="DO15" i="8"/>
  <c r="DK15" i="8"/>
  <c r="DJ15" i="8"/>
  <c r="DU14" i="8"/>
  <c r="DR14" i="8"/>
  <c r="DO14" i="8"/>
  <c r="DK14" i="8"/>
  <c r="DJ14" i="8"/>
  <c r="DL14" i="8" l="1"/>
  <c r="DL15" i="8"/>
</calcChain>
</file>

<file path=xl/sharedStrings.xml><?xml version="1.0" encoding="utf-8"?>
<sst xmlns="http://schemas.openxmlformats.org/spreadsheetml/2006/main" count="686" uniqueCount="231">
  <si>
    <t>区　　　分</t>
    <rPh sb="0" eb="5">
      <t>クブン</t>
    </rPh>
    <phoneticPr fontId="2"/>
  </si>
  <si>
    <t>計</t>
  </si>
  <si>
    <t>男</t>
  </si>
  <si>
    <t>女</t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</si>
  <si>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</si>
  <si>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</si>
  <si>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</si>
  <si>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国  立</t>
  </si>
  <si>
    <t>私  立</t>
  </si>
  <si>
    <t>公  立</t>
  </si>
  <si>
    <t>国頭村</t>
  </si>
  <si>
    <t>大宜味村</t>
    <rPh sb="2" eb="3">
      <t>ミ</t>
    </rPh>
    <phoneticPr fontId="2"/>
  </si>
  <si>
    <t>東村</t>
  </si>
  <si>
    <t>今帰仁村</t>
  </si>
  <si>
    <t>本部町</t>
  </si>
  <si>
    <t>名護市</t>
  </si>
  <si>
    <t>宜野座村</t>
  </si>
  <si>
    <t>金武町</t>
  </si>
  <si>
    <t>伊江村</t>
  </si>
  <si>
    <t>伊平屋村</t>
  </si>
  <si>
    <t>伊是名村</t>
  </si>
  <si>
    <t>恩納村</t>
  </si>
  <si>
    <t>読谷村</t>
  </si>
  <si>
    <t>嘉手納町</t>
  </si>
  <si>
    <t>沖縄市</t>
  </si>
  <si>
    <t>北谷町</t>
  </si>
  <si>
    <t>宜野湾市</t>
  </si>
  <si>
    <t>北中城村</t>
  </si>
  <si>
    <t>中城村</t>
  </si>
  <si>
    <t>西原町</t>
  </si>
  <si>
    <t>浦添市</t>
  </si>
  <si>
    <t>那覇市</t>
  </si>
  <si>
    <t>久米島町</t>
    <rPh sb="0" eb="2">
      <t>クメ</t>
    </rPh>
    <rPh sb="2" eb="3">
      <t>ジマ</t>
    </rPh>
    <rPh sb="3" eb="4">
      <t>チョウ</t>
    </rPh>
    <phoneticPr fontId="2"/>
  </si>
  <si>
    <t>南大東村</t>
  </si>
  <si>
    <t>北大東村</t>
  </si>
  <si>
    <t>豊見城市</t>
    <rPh sb="3" eb="4">
      <t>シ</t>
    </rPh>
    <phoneticPr fontId="2"/>
  </si>
  <si>
    <t>糸満市</t>
  </si>
  <si>
    <t>南城市</t>
    <rPh sb="0" eb="2">
      <t>ナンジョウ</t>
    </rPh>
    <rPh sb="2" eb="3">
      <t>シ</t>
    </rPh>
    <phoneticPr fontId="2"/>
  </si>
  <si>
    <t>与那原町</t>
  </si>
  <si>
    <t>南風原町</t>
  </si>
  <si>
    <t>八重瀬町</t>
    <rPh sb="0" eb="2">
      <t>ヤエ</t>
    </rPh>
    <rPh sb="2" eb="3">
      <t>セ</t>
    </rPh>
    <phoneticPr fontId="2"/>
  </si>
  <si>
    <t>渡嘉敷村</t>
  </si>
  <si>
    <t>座間味村</t>
  </si>
  <si>
    <t>粟国村</t>
  </si>
  <si>
    <t>渡名喜村</t>
  </si>
  <si>
    <t>宮古島市</t>
    <rPh sb="0" eb="3">
      <t>ミヤコジマ</t>
    </rPh>
    <phoneticPr fontId="2"/>
  </si>
  <si>
    <t>多良間村</t>
  </si>
  <si>
    <t>石垣市</t>
  </si>
  <si>
    <t>竹富町</t>
  </si>
  <si>
    <t>与那国町</t>
  </si>
  <si>
    <t>八  重  山  計</t>
    <phoneticPr fontId="2"/>
  </si>
  <si>
    <t>宮    古    計</t>
    <phoneticPr fontId="2"/>
  </si>
  <si>
    <t>島    尻    計</t>
    <phoneticPr fontId="2"/>
  </si>
  <si>
    <t>粟国村</t>
    <rPh sb="0" eb="1">
      <t>アワ</t>
    </rPh>
    <phoneticPr fontId="2"/>
  </si>
  <si>
    <t>那    覇    計</t>
    <phoneticPr fontId="2"/>
  </si>
  <si>
    <t>中    頭    計</t>
    <phoneticPr fontId="2"/>
  </si>
  <si>
    <t>うるま市</t>
    <phoneticPr fontId="2"/>
  </si>
  <si>
    <t>国    頭    計</t>
    <phoneticPr fontId="2"/>
  </si>
  <si>
    <t>大宜味村</t>
  </si>
  <si>
    <t>公立</t>
  </si>
  <si>
    <t>私立</t>
  </si>
  <si>
    <t>国立</t>
  </si>
  <si>
    <t>専門学校</t>
    <rPh sb="0" eb="2">
      <t>センモン</t>
    </rPh>
    <rPh sb="2" eb="4">
      <t>ガッコウ</t>
    </rPh>
    <phoneticPr fontId="2"/>
  </si>
  <si>
    <t>別　　科</t>
    <rPh sb="0" eb="4">
      <t>ベッカ</t>
    </rPh>
    <phoneticPr fontId="2"/>
  </si>
  <si>
    <t>通 信 制</t>
    <phoneticPr fontId="2"/>
  </si>
  <si>
    <t>定 時 制</t>
    <phoneticPr fontId="2"/>
  </si>
  <si>
    <t>全   日   制</t>
    <phoneticPr fontId="2"/>
  </si>
  <si>
    <t>特別支援
学　　校
高 等 部</t>
    <rPh sb="0" eb="2">
      <t>トクベツ</t>
    </rPh>
    <rPh sb="2" eb="4">
      <t>シエン</t>
    </rPh>
    <rPh sb="5" eb="6">
      <t>ガク</t>
    </rPh>
    <rPh sb="8" eb="9">
      <t>コウ</t>
    </rPh>
    <rPh sb="10" eb="11">
      <t>タカ</t>
    </rPh>
    <rPh sb="12" eb="13">
      <t>トウ</t>
    </rPh>
    <rPh sb="14" eb="15">
      <t>ブ</t>
    </rPh>
    <phoneticPr fontId="2"/>
  </si>
  <si>
    <t>高　　等</t>
    <phoneticPr fontId="2"/>
  </si>
  <si>
    <t>高等学校</t>
    <phoneticPr fontId="2"/>
  </si>
  <si>
    <t>高   等   学   校   本   科</t>
    <phoneticPr fontId="2"/>
  </si>
  <si>
    <t>区  　　分</t>
    <phoneticPr fontId="2"/>
  </si>
  <si>
    <t>八 重 山 計</t>
    <phoneticPr fontId="2"/>
  </si>
  <si>
    <t>竹 富 町</t>
  </si>
  <si>
    <t>石 垣 市</t>
  </si>
  <si>
    <t>粟 国 村</t>
    <rPh sb="0" eb="1">
      <t>アワ</t>
    </rPh>
    <phoneticPr fontId="2"/>
  </si>
  <si>
    <t>糸 満 市</t>
  </si>
  <si>
    <t>那 覇 市</t>
  </si>
  <si>
    <t>浦 添 市</t>
  </si>
  <si>
    <t>西 原 町</t>
  </si>
  <si>
    <t>中 城 村</t>
  </si>
  <si>
    <t>北 谷 町</t>
  </si>
  <si>
    <t>沖 縄 市</t>
  </si>
  <si>
    <t>読 谷 村</t>
  </si>
  <si>
    <t>恩 納 村</t>
  </si>
  <si>
    <t>伊 江 村</t>
  </si>
  <si>
    <t>金 武 町</t>
  </si>
  <si>
    <t>名 護 市</t>
  </si>
  <si>
    <t>本 部 町</t>
  </si>
  <si>
    <t>東    村</t>
  </si>
  <si>
    <t>国 頭 村</t>
  </si>
  <si>
    <t>定時制</t>
    <rPh sb="0" eb="3">
      <t>テイジセイ</t>
    </rPh>
    <phoneticPr fontId="2"/>
  </si>
  <si>
    <t>全日制</t>
    <rPh sb="0" eb="3">
      <t>ゼンニチセイ</t>
    </rPh>
    <phoneticPr fontId="2"/>
  </si>
  <si>
    <t>入学志願率(%)</t>
    <rPh sb="2" eb="4">
      <t>シガン</t>
    </rPh>
    <rPh sb="4" eb="5">
      <t>リツ</t>
    </rPh>
    <phoneticPr fontId="2"/>
  </si>
  <si>
    <t>特別支援
学校高等
部(本科)</t>
    <rPh sb="0" eb="2">
      <t>トクベツ</t>
    </rPh>
    <rPh sb="2" eb="4">
      <t>シエン</t>
    </rPh>
    <rPh sb="5" eb="7">
      <t>ガッコウ</t>
    </rPh>
    <rPh sb="7" eb="9">
      <t>コウトウ</t>
    </rPh>
    <rPh sb="10" eb="11">
      <t>ブ</t>
    </rPh>
    <rPh sb="12" eb="14">
      <t>ホンカ</t>
    </rPh>
    <phoneticPr fontId="2"/>
  </si>
  <si>
    <t>中等教育学校
後期課程本科</t>
    <rPh sb="0" eb="2">
      <t>チュウトウ</t>
    </rPh>
    <rPh sb="2" eb="4">
      <t>キョウイク</t>
    </rPh>
    <rPh sb="4" eb="6">
      <t>ガッコウ</t>
    </rPh>
    <phoneticPr fontId="2"/>
  </si>
  <si>
    <t>八  重  山  計</t>
    <phoneticPr fontId="2"/>
  </si>
  <si>
    <t>宮    古    計</t>
    <phoneticPr fontId="2"/>
  </si>
  <si>
    <t>島    尻    計</t>
    <phoneticPr fontId="2"/>
  </si>
  <si>
    <t>那    覇    計</t>
    <phoneticPr fontId="2"/>
  </si>
  <si>
    <t>中    頭    計</t>
    <phoneticPr fontId="2"/>
  </si>
  <si>
    <t>読 谷 村</t>
    <rPh sb="4" eb="5">
      <t>ソン</t>
    </rPh>
    <phoneticPr fontId="2"/>
  </si>
  <si>
    <t>うるま市</t>
    <phoneticPr fontId="2"/>
  </si>
  <si>
    <t>国    頭  　計</t>
    <phoneticPr fontId="2"/>
  </si>
  <si>
    <t>公    立</t>
    <phoneticPr fontId="2"/>
  </si>
  <si>
    <t>私　  立</t>
    <phoneticPr fontId="2"/>
  </si>
  <si>
    <t>国    立</t>
    <phoneticPr fontId="2"/>
  </si>
  <si>
    <t>能力開発施設等</t>
    <rPh sb="0" eb="2">
      <t>ノウリョク</t>
    </rPh>
    <rPh sb="2" eb="4">
      <t>カイハツ</t>
    </rPh>
    <rPh sb="4" eb="6">
      <t>シセツ</t>
    </rPh>
    <rPh sb="6" eb="7">
      <t>トウ</t>
    </rPh>
    <phoneticPr fontId="2"/>
  </si>
  <si>
    <t>一  般  課  程</t>
    <phoneticPr fontId="2"/>
  </si>
  <si>
    <t>高  等  課  程</t>
    <phoneticPr fontId="2"/>
  </si>
  <si>
    <t>公　共　職　業</t>
    <phoneticPr fontId="2"/>
  </si>
  <si>
    <t>各  種  学  校</t>
    <phoneticPr fontId="2"/>
  </si>
  <si>
    <t>専　　  修  　　学  　　校</t>
    <phoneticPr fontId="2"/>
  </si>
  <si>
    <t>区　  　分</t>
    <phoneticPr fontId="2"/>
  </si>
  <si>
    <t>宮   古   計</t>
    <phoneticPr fontId="2"/>
  </si>
  <si>
    <t>島   尻   計</t>
    <phoneticPr fontId="2"/>
  </si>
  <si>
    <t>那   覇   計</t>
    <phoneticPr fontId="2"/>
  </si>
  <si>
    <t>中   頭   計</t>
    <phoneticPr fontId="2"/>
  </si>
  <si>
    <t>国   頭   計</t>
    <phoneticPr fontId="2"/>
  </si>
  <si>
    <t>公    立</t>
    <phoneticPr fontId="2"/>
  </si>
  <si>
    <t>私  　立</t>
    <phoneticPr fontId="2"/>
  </si>
  <si>
    <t>国    立</t>
    <phoneticPr fontId="2"/>
  </si>
  <si>
    <t>施設等入学者</t>
    <rPh sb="0" eb="2">
      <t>シセツ</t>
    </rPh>
    <rPh sb="2" eb="3">
      <t>トウ</t>
    </rPh>
    <rPh sb="3" eb="6">
      <t>ニュウガクシャ</t>
    </rPh>
    <phoneticPr fontId="2"/>
  </si>
  <si>
    <t>一般課程</t>
    <rPh sb="0" eb="2">
      <t>イッパン</t>
    </rPh>
    <rPh sb="2" eb="4">
      <t>カテイ</t>
    </rPh>
    <phoneticPr fontId="2"/>
  </si>
  <si>
    <t>高等課程</t>
    <rPh sb="0" eb="2">
      <t>コウトウ</t>
    </rPh>
    <rPh sb="2" eb="4">
      <t>カテイ</t>
    </rPh>
    <phoneticPr fontId="2"/>
  </si>
  <si>
    <t>特別支援学校高等部</t>
    <rPh sb="0" eb="2">
      <t>トクベツ</t>
    </rPh>
    <rPh sb="2" eb="4">
      <t>シエン</t>
    </rPh>
    <phoneticPr fontId="2"/>
  </si>
  <si>
    <t>高等学校等</t>
    <phoneticPr fontId="2"/>
  </si>
  <si>
    <t>学級卒業者</t>
    <rPh sb="0" eb="2">
      <t>ガッキュウ</t>
    </rPh>
    <rPh sb="2" eb="5">
      <t>ソツギョウシャ</t>
    </rPh>
    <phoneticPr fontId="2"/>
  </si>
  <si>
    <t>左記以外の者　　　・不詳・死亡</t>
    <rPh sb="0" eb="2">
      <t>サキ</t>
    </rPh>
    <rPh sb="2" eb="4">
      <t>イガイ</t>
    </rPh>
    <rPh sb="5" eb="6">
      <t>モノ</t>
    </rPh>
    <rPh sb="10" eb="12">
      <t>フショウ</t>
    </rPh>
    <rPh sb="13" eb="15">
      <t>シボウ</t>
    </rPh>
    <phoneticPr fontId="2"/>
  </si>
  <si>
    <t>就  職  者</t>
    <phoneticPr fontId="2"/>
  </si>
  <si>
    <t>公共職業能力開発</t>
    <rPh sb="0" eb="2">
      <t>コウキョウ</t>
    </rPh>
    <rPh sb="2" eb="4">
      <t>ショクギョウ</t>
    </rPh>
    <rPh sb="4" eb="6">
      <t>ノウリョク</t>
    </rPh>
    <rPh sb="6" eb="8">
      <t>カイハツ</t>
    </rPh>
    <phoneticPr fontId="2"/>
  </si>
  <si>
    <t>専　修　学　校</t>
    <rPh sb="0" eb="1">
      <t>アツム</t>
    </rPh>
    <rPh sb="2" eb="3">
      <t>オサム</t>
    </rPh>
    <rPh sb="4" eb="5">
      <t>ガク</t>
    </rPh>
    <rPh sb="6" eb="7">
      <t>コウ</t>
    </rPh>
    <phoneticPr fontId="2"/>
  </si>
  <si>
    <t>進　　　　学　　　　者</t>
    <rPh sb="0" eb="11">
      <t>シンガクシャ</t>
    </rPh>
    <phoneticPr fontId="2"/>
  </si>
  <si>
    <t>特別支援　</t>
    <rPh sb="0" eb="2">
      <t>トクベツ</t>
    </rPh>
    <rPh sb="2" eb="4">
      <t>シエン</t>
    </rPh>
    <phoneticPr fontId="2"/>
  </si>
  <si>
    <t>区       分</t>
    <phoneticPr fontId="2"/>
  </si>
  <si>
    <t>－</t>
  </si>
  <si>
    <t>県外</t>
    <rPh sb="1" eb="2">
      <t>ガイ</t>
    </rPh>
    <phoneticPr fontId="2"/>
  </si>
  <si>
    <t>県内</t>
    <rPh sb="1" eb="2">
      <t>ナイ</t>
    </rPh>
    <phoneticPr fontId="2"/>
  </si>
  <si>
    <t>女</t>
    <phoneticPr fontId="2"/>
  </si>
  <si>
    <t>男</t>
    <phoneticPr fontId="2"/>
  </si>
  <si>
    <t>左記以外</t>
    <phoneticPr fontId="2"/>
  </si>
  <si>
    <t>区　  　分</t>
    <phoneticPr fontId="2"/>
  </si>
  <si>
    <t>八 重 山 計</t>
    <phoneticPr fontId="2"/>
  </si>
  <si>
    <t>宮  古  計</t>
    <phoneticPr fontId="2"/>
  </si>
  <si>
    <t>島　尻　計</t>
    <phoneticPr fontId="2"/>
  </si>
  <si>
    <t>那  覇  計</t>
    <phoneticPr fontId="2"/>
  </si>
  <si>
    <t>中  頭  計</t>
    <phoneticPr fontId="2"/>
  </si>
  <si>
    <t>うるま市</t>
    <phoneticPr fontId="2"/>
  </si>
  <si>
    <t>国  頭  計</t>
    <phoneticPr fontId="2"/>
  </si>
  <si>
    <t>公　  立</t>
    <phoneticPr fontId="2"/>
  </si>
  <si>
    <t>私　　立</t>
    <phoneticPr fontId="2"/>
  </si>
  <si>
    <t>国 　 立</t>
    <phoneticPr fontId="2"/>
  </si>
  <si>
    <t>定 時 制</t>
    <phoneticPr fontId="2"/>
  </si>
  <si>
    <t>全　 日 　制</t>
    <phoneticPr fontId="2"/>
  </si>
  <si>
    <t>高    等     専門学校</t>
    <phoneticPr fontId="2"/>
  </si>
  <si>
    <t>高　等　学　校　本　科</t>
    <phoneticPr fontId="2"/>
  </si>
  <si>
    <t>入学志願者数</t>
    <phoneticPr fontId="2"/>
  </si>
  <si>
    <t>卒 業 者 総 数</t>
    <phoneticPr fontId="2"/>
  </si>
  <si>
    <t>区　　　分</t>
    <phoneticPr fontId="2"/>
  </si>
  <si>
    <t>高等学校等進学率</t>
    <phoneticPr fontId="2"/>
  </si>
  <si>
    <t>(％)</t>
    <phoneticPr fontId="2"/>
  </si>
  <si>
    <t>国立</t>
    <phoneticPr fontId="2"/>
  </si>
  <si>
    <t>私立</t>
    <phoneticPr fontId="2"/>
  </si>
  <si>
    <t>公立</t>
    <phoneticPr fontId="2"/>
  </si>
  <si>
    <t>うるま市</t>
    <phoneticPr fontId="2"/>
  </si>
  <si>
    <t>表78　専修学校（高等課程）進学者数及び専修学校（一般課程）等入学者数　</t>
    <rPh sb="9" eb="11">
      <t>コウトウ</t>
    </rPh>
    <rPh sb="11" eb="13">
      <t>カテイ</t>
    </rPh>
    <rPh sb="14" eb="17">
      <t>シンガクシャ</t>
    </rPh>
    <rPh sb="17" eb="18">
      <t>スウ</t>
    </rPh>
    <rPh sb="18" eb="19">
      <t>オヨ</t>
    </rPh>
    <rPh sb="20" eb="22">
      <t>センシュウ</t>
    </rPh>
    <rPh sb="22" eb="24">
      <t>ガッコウ</t>
    </rPh>
    <rPh sb="25" eb="27">
      <t>イッパン</t>
    </rPh>
    <rPh sb="27" eb="29">
      <t>カテイ</t>
    </rPh>
    <rPh sb="30" eb="31">
      <t>トウ</t>
    </rPh>
    <phoneticPr fontId="2"/>
  </si>
  <si>
    <t>就職者のうち県外に就職した割合（％）</t>
    <rPh sb="0" eb="3">
      <t>シュウショクシャ</t>
    </rPh>
    <rPh sb="6" eb="8">
      <t>ケンガイ</t>
    </rPh>
    <rPh sb="9" eb="11">
      <t>シュウショク</t>
    </rPh>
    <rPh sb="13" eb="15">
      <t>ワリアイ</t>
    </rPh>
    <phoneticPr fontId="2"/>
  </si>
  <si>
    <t>第１次産業</t>
    <phoneticPr fontId="2"/>
  </si>
  <si>
    <t>第２次産業</t>
    <phoneticPr fontId="2"/>
  </si>
  <si>
    <t>第３次産業</t>
    <phoneticPr fontId="2"/>
  </si>
  <si>
    <t>施設等入学者のうち就職している者」,｢有期雇用労働者のうち雇用契約期間が一年以上、かつフルタイム勤務相当の者(再掲)｣をいう｡</t>
    <phoneticPr fontId="24"/>
  </si>
  <si>
    <t>平成31年３月</t>
  </si>
  <si>
    <t>平成31年３月</t>
    <rPh sb="0" eb="2">
      <t>ヘイセイ</t>
    </rPh>
    <rPh sb="4" eb="5">
      <t>ネン</t>
    </rPh>
    <rPh sb="6" eb="7">
      <t>ガツ</t>
    </rPh>
    <phoneticPr fontId="2"/>
  </si>
  <si>
    <t>高等学校等進学者</t>
    <rPh sb="0" eb="2">
      <t>コウトウ</t>
    </rPh>
    <rPh sb="2" eb="4">
      <t>ガッコウ</t>
    </rPh>
    <rPh sb="4" eb="5">
      <t>トウ</t>
    </rPh>
    <phoneticPr fontId="2"/>
  </si>
  <si>
    <t>卒 業 者 総 数</t>
  </si>
  <si>
    <t>（ｂ）</t>
  </si>
  <si>
    <t xml:space="preserve">  常用労働者</t>
  </si>
  <si>
    <t>臨時労働者</t>
  </si>
  <si>
    <t>高等学校等進学者</t>
  </si>
  <si>
    <t>公共職業能力開発施設等入学者</t>
  </si>
  <si>
    <t>専修学校</t>
    <phoneticPr fontId="2"/>
  </si>
  <si>
    <t>進学者</t>
    <rPh sb="0" eb="3">
      <t>シンガクシャ</t>
    </rPh>
    <phoneticPr fontId="2"/>
  </si>
  <si>
    <t>(一般課程)</t>
    <rPh sb="1" eb="3">
      <t>イッパン</t>
    </rPh>
    <rPh sb="3" eb="5">
      <t>カテイ</t>
    </rPh>
    <phoneticPr fontId="2"/>
  </si>
  <si>
    <t>入学者</t>
    <rPh sb="0" eb="3">
      <t>ニュウガクシャ</t>
    </rPh>
    <phoneticPr fontId="2"/>
  </si>
  <si>
    <t>等入学者</t>
    <rPh sb="0" eb="1">
      <t>トウ</t>
    </rPh>
    <rPh sb="1" eb="4">
      <t>ニュウガクシャ</t>
    </rPh>
    <phoneticPr fontId="2"/>
  </si>
  <si>
    <t>公共職業能力</t>
    <phoneticPr fontId="2"/>
  </si>
  <si>
    <t>開発施設等</t>
    <rPh sb="0" eb="2">
      <t>カイハツ</t>
    </rPh>
    <rPh sb="2" eb="4">
      <t>シセツ</t>
    </rPh>
    <rPh sb="4" eb="5">
      <t>トウ</t>
    </rPh>
    <phoneticPr fontId="2"/>
  </si>
  <si>
    <t>(高等課程)</t>
    <rPh sb="1" eb="3">
      <t>コウトウ</t>
    </rPh>
    <rPh sb="3" eb="5">
      <t>カテイ</t>
    </rPh>
    <phoneticPr fontId="2"/>
  </si>
  <si>
    <t>左記Ａのうち</t>
    <phoneticPr fontId="2"/>
  </si>
  <si>
    <t>他県への</t>
    <phoneticPr fontId="2"/>
  </si>
  <si>
    <t>自営業主等</t>
    <phoneticPr fontId="30"/>
  </si>
  <si>
    <t>左記以外の者</t>
    <phoneticPr fontId="30"/>
  </si>
  <si>
    <t>不詳　・</t>
    <phoneticPr fontId="2"/>
  </si>
  <si>
    <t>死亡の者</t>
    <rPh sb="0" eb="2">
      <t>シボウ</t>
    </rPh>
    <rPh sb="3" eb="4">
      <t>モノ</t>
    </rPh>
    <phoneticPr fontId="2"/>
  </si>
  <si>
    <t>Ｂ</t>
    <phoneticPr fontId="30"/>
  </si>
  <si>
    <t>Ｃ</t>
    <phoneticPr fontId="30"/>
  </si>
  <si>
    <t>Ｄ</t>
    <phoneticPr fontId="30"/>
  </si>
  <si>
    <t>専修学校
(一般課程)
等入学者</t>
    <phoneticPr fontId="30"/>
  </si>
  <si>
    <t>専修学校
(高等課程)
進学者</t>
    <phoneticPr fontId="30"/>
  </si>
  <si>
    <t>進学者
（再掲）</t>
    <rPh sb="0" eb="3">
      <t>シンガクシャ</t>
    </rPh>
    <rPh sb="5" eb="7">
      <t>サイケイ</t>
    </rPh>
    <phoneticPr fontId="2"/>
  </si>
  <si>
    <t>平成31年3月</t>
  </si>
  <si>
    <t>令和２年3月</t>
  </si>
  <si>
    <t>八重山計</t>
    <phoneticPr fontId="2"/>
  </si>
  <si>
    <t>宮古計</t>
    <phoneticPr fontId="2"/>
  </si>
  <si>
    <t>島尻計</t>
    <phoneticPr fontId="2"/>
  </si>
  <si>
    <t>那覇計</t>
    <phoneticPr fontId="2"/>
  </si>
  <si>
    <t>中頭計</t>
    <phoneticPr fontId="2"/>
  </si>
  <si>
    <t>国頭計</t>
    <phoneticPr fontId="2"/>
  </si>
  <si>
    <t xml:space="preserve"> 無期雇用
労働者
</t>
    <rPh sb="4" eb="5">
      <t>ヨウ</t>
    </rPh>
    <rPh sb="6" eb="9">
      <t>ロウドウシャ</t>
    </rPh>
    <phoneticPr fontId="30"/>
  </si>
  <si>
    <t xml:space="preserve"> 有期雇用
労働者
</t>
    <rPh sb="1" eb="2">
      <t>ユウ</t>
    </rPh>
    <rPh sb="4" eb="5">
      <t>ヨウ</t>
    </rPh>
    <rPh sb="6" eb="9">
      <t>ロウドウシャ</t>
    </rPh>
    <phoneticPr fontId="30"/>
  </si>
  <si>
    <t>（再掲）</t>
    <phoneticPr fontId="30"/>
  </si>
  <si>
    <t>(％)</t>
    <phoneticPr fontId="2"/>
  </si>
  <si>
    <t>卒業者に占める就職者の割合</t>
    <rPh sb="0" eb="3">
      <t>ソツギョウシャ</t>
    </rPh>
    <rPh sb="4" eb="5">
      <t>シ</t>
    </rPh>
    <rPh sb="7" eb="10">
      <t>シュウショクシャ</t>
    </rPh>
    <rPh sb="11" eb="13">
      <t>ワリアイ</t>
    </rPh>
    <phoneticPr fontId="2"/>
  </si>
  <si>
    <t>令和２年３月</t>
    <rPh sb="0" eb="2">
      <t>レイワ</t>
    </rPh>
    <rPh sb="3" eb="4">
      <t>ネン</t>
    </rPh>
    <rPh sb="5" eb="6">
      <t>ガツ</t>
    </rPh>
    <phoneticPr fontId="2"/>
  </si>
  <si>
    <t>※令和２年の就職者は,卒業者のうち｢自営業主等｣及び｢無期雇用労働者｣,「進学者、専修学校(一般課程)等入学者及び公共職業能力開発</t>
    <rPh sb="1" eb="3">
      <t>レイワ</t>
    </rPh>
    <rPh sb="4" eb="5">
      <t>ネン</t>
    </rPh>
    <rPh sb="6" eb="9">
      <t>シュウショクシャ</t>
    </rPh>
    <rPh sb="18" eb="23">
      <t>ジエイギョウヌシトウ</t>
    </rPh>
    <rPh sb="24" eb="25">
      <t>オヨ</t>
    </rPh>
    <rPh sb="27" eb="31">
      <t>ムキコヨウ</t>
    </rPh>
    <rPh sb="31" eb="34">
      <t>ロウドウシャ</t>
    </rPh>
    <phoneticPr fontId="37"/>
  </si>
  <si>
    <t>令和２年３月</t>
    <rPh sb="0" eb="2">
      <t>レイワ</t>
    </rPh>
    <phoneticPr fontId="2"/>
  </si>
  <si>
    <t>Ａ</t>
    <phoneticPr fontId="30"/>
  </si>
  <si>
    <t>Ｆ</t>
    <phoneticPr fontId="30"/>
  </si>
  <si>
    <t>Ｇ</t>
    <phoneticPr fontId="30"/>
  </si>
  <si>
    <t>（ａ）</t>
    <phoneticPr fontId="30"/>
  </si>
  <si>
    <t>（ｃ）
左記A,B,C,Dのうち就職している者　</t>
    <phoneticPr fontId="30"/>
  </si>
  <si>
    <t>Ｅ　 就職者等 （左記A,B,C,Dを除く）</t>
    <phoneticPr fontId="30"/>
  </si>
  <si>
    <r>
      <rPr>
        <sz val="11"/>
        <rFont val="ＭＳ 明朝"/>
        <family val="1"/>
        <charset val="128"/>
      </rPr>
      <t>（ｄ）</t>
    </r>
    <r>
      <rPr>
        <sz val="9"/>
        <rFont val="ＭＳ 明朝"/>
        <family val="1"/>
        <charset val="128"/>
      </rPr>
      <t xml:space="preserve">
左記E有期雇用労働者のうち雇用契約期間が一年以上,かつフルタイム勤務相当の者</t>
    </r>
    <phoneticPr fontId="30"/>
  </si>
  <si>
    <t>※｢卒業者に占める就職者の割合｣＝就職者（(a)+(b)+(c)+(d)）/卒業者総数</t>
    <phoneticPr fontId="2"/>
  </si>
  <si>
    <t>表75　状況別卒業者数</t>
    <rPh sb="4" eb="5">
      <t>ジョウ</t>
    </rPh>
    <rPh sb="5" eb="6">
      <t>キョウ</t>
    </rPh>
    <rPh sb="6" eb="7">
      <t>ベツ</t>
    </rPh>
    <phoneticPr fontId="2"/>
  </si>
  <si>
    <t xml:space="preserve">         【中学校 卒業後の状況調査】</t>
    <rPh sb="10" eb="13">
      <t>チュウガッコウ</t>
    </rPh>
    <rPh sb="14" eb="17">
      <t>ソツギョウゴ</t>
    </rPh>
    <rPh sb="18" eb="20">
      <t>ジョウキョウ</t>
    </rPh>
    <rPh sb="20" eb="22">
      <t>チョウサ</t>
    </rPh>
    <phoneticPr fontId="30"/>
  </si>
  <si>
    <t>表76  高等学校等への進学者数</t>
    <phoneticPr fontId="2"/>
  </si>
  <si>
    <t>表77　高等学校等への入学志願者数</t>
    <rPh sb="8" eb="9">
      <t>トウ</t>
    </rPh>
    <phoneticPr fontId="2"/>
  </si>
  <si>
    <t xml:space="preserve"> 　      【中学校 卒業後の状況調査】</t>
    <rPh sb="9" eb="12">
      <t>チュウガッコウ</t>
    </rPh>
    <rPh sb="13" eb="16">
      <t>ソツギョウゴ</t>
    </rPh>
    <rPh sb="17" eb="19">
      <t>ジョウキョウ</t>
    </rPh>
    <rPh sb="19" eb="21">
      <t>チョウサ</t>
    </rPh>
    <phoneticPr fontId="30"/>
  </si>
  <si>
    <t>表79　特別支援学級卒業者の状況（再掲）</t>
    <rPh sb="4" eb="5">
      <t>トク</t>
    </rPh>
    <rPh sb="5" eb="6">
      <t>ベツ</t>
    </rPh>
    <rPh sb="6" eb="7">
      <t>ササ</t>
    </rPh>
    <rPh sb="7" eb="8">
      <t>エン</t>
    </rPh>
    <phoneticPr fontId="2"/>
  </si>
  <si>
    <t>表80　産業別・就職先別就職者数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</si>
</sst>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6" formatCode="&quot;¥&quot;#,##0;[Red]&quot;¥&quot;\-#,##0"/>
    <numFmt numFmtId="41" formatCode="_ * #,##0_ ;_ * \-#,##0_ ;_ * &quot;-&quot;_ ;_ @_ "/>
    <numFmt numFmtId="43" formatCode="_ * #,##0.00_ ;_ * \-#,##0.00_ ;_ * &quot;-&quot;??_ ;_ @_ "/>
    <numFmt numFmtId="176" formatCode="#,##0;;&quot;－&quot;"/>
    <numFmt numFmtId="177" formatCode="#,##0.0;;&quot;－&quot;"/>
    <numFmt numFmtId="178" formatCode="#,##0;\-#,##0;&quot;-&quot;"/>
    <numFmt numFmtId="179" formatCode="[$-411]g/&quot;標&quot;&quot;準&quot;"/>
    <numFmt numFmtId="180" formatCode="&quot;｣&quot;#,##0;[Red]\-&quot;｣&quot;#,##0"/>
    <numFmt numFmtId="181" formatCode="_ &quot;SFr.&quot;* #,##0.00_ ;_ &quot;SFr.&quot;* \-#,##0.00_ ;_ &quot;SFr.&quot;* &quot;-&quot;??_ ;_ @_ "/>
    <numFmt numFmtId="182" formatCode="0.0_ "/>
    <numFmt numFmtId="183" formatCode="#,##0;;"/>
    <numFmt numFmtId="184" formatCode="#,##0.0"/>
  </numFmts>
  <fonts count="46">
    <font>
      <sz val="14"/>
      <name val="Terminal"/>
      <charset val="128"/>
    </font>
    <font>
      <sz val="11"/>
      <name val="明朝"/>
      <family val="1"/>
      <charset val="128"/>
    </font>
    <font>
      <sz val="7"/>
      <name val="ＭＳ Ｐゴシック"/>
      <family val="3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  <font>
      <b/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ＭＳ Ｐゴシック"/>
      <family val="3"/>
      <charset val="128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10"/>
      <name val="ＭＳ 明朝"/>
      <family val="1"/>
      <charset val="128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.5"/>
      <name val="ＭＳ ゴシック"/>
      <family val="3"/>
      <charset val="128"/>
    </font>
    <font>
      <sz val="14"/>
      <name val="ＭＳ 明朝"/>
      <family val="1"/>
      <charset val="128"/>
    </font>
    <font>
      <sz val="7"/>
      <name val="Terminal"/>
      <family val="3"/>
      <charset val="255"/>
    </font>
    <font>
      <sz val="9"/>
      <color indexed="10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4"/>
      <name val="ＭＳ 明朝"/>
      <family val="1"/>
      <charset val="128"/>
    </font>
    <font>
      <sz val="11"/>
      <name val="Terminal"/>
      <family val="3"/>
      <charset val="255"/>
    </font>
    <font>
      <b/>
      <sz val="14"/>
      <name val="ＭＳ Ｐゴシック"/>
      <family val="3"/>
      <charset val="128"/>
    </font>
    <font>
      <sz val="7"/>
      <name val="Terminal"/>
      <family val="3"/>
      <charset val="255"/>
    </font>
    <font>
      <b/>
      <sz val="16"/>
      <name val="ＭＳ Ｐゴシック"/>
      <family val="3"/>
      <charset val="128"/>
    </font>
    <font>
      <b/>
      <sz val="15"/>
      <name val="ＭＳ 明朝"/>
      <family val="1"/>
      <charset val="128"/>
    </font>
    <font>
      <b/>
      <sz val="22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.5"/>
      <name val="ＭＳ 明朝"/>
      <family val="1"/>
      <charset val="128"/>
    </font>
    <font>
      <b/>
      <sz val="18"/>
      <name val="ＭＳ 明朝"/>
      <family val="1"/>
      <charset val="128"/>
    </font>
    <font>
      <b/>
      <sz val="18"/>
      <name val="ＭＳ Ｐゴシック"/>
      <family val="3"/>
      <charset val="128"/>
    </font>
    <font>
      <b/>
      <sz val="15"/>
      <name val="ＭＳ Ｐゴシック"/>
      <family val="3"/>
      <charset val="128"/>
    </font>
    <font>
      <b/>
      <sz val="2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35">
    <xf numFmtId="0" fontId="0" fillId="0" borderId="0"/>
    <xf numFmtId="38" fontId="1" fillId="0" borderId="0" applyFont="0" applyFill="0" applyBorder="0" applyAlignment="0" applyProtection="0"/>
    <xf numFmtId="178" fontId="9" fillId="0" borderId="0" applyFill="0" applyBorder="0" applyAlignment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9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0" fontId="12" fillId="0" borderId="0">
      <alignment horizontal="left"/>
    </xf>
    <xf numFmtId="38" fontId="13" fillId="2" borderId="0" applyNumberFormat="0" applyBorder="0" applyAlignment="0" applyProtection="0"/>
    <xf numFmtId="0" fontId="14" fillId="0" borderId="16" applyNumberFormat="0" applyAlignment="0" applyProtection="0">
      <alignment horizontal="left" vertical="center"/>
    </xf>
    <xf numFmtId="0" fontId="14" fillId="0" borderId="6">
      <alignment horizontal="left" vertical="center"/>
    </xf>
    <xf numFmtId="10" fontId="13" fillId="3" borderId="14" applyNumberFormat="0" applyBorder="0" applyAlignment="0" applyProtection="0"/>
    <xf numFmtId="181" fontId="15" fillId="0" borderId="0"/>
    <xf numFmtId="0" fontId="10" fillId="0" borderId="0"/>
    <xf numFmtId="10" fontId="10" fillId="0" borderId="0" applyFont="0" applyFill="0" applyBorder="0" applyAlignment="0" applyProtection="0"/>
    <xf numFmtId="4" fontId="12" fillId="0" borderId="0">
      <alignment horizontal="right"/>
    </xf>
    <xf numFmtId="4" fontId="16" fillId="0" borderId="0">
      <alignment horizontal="right"/>
    </xf>
    <xf numFmtId="0" fontId="17" fillId="0" borderId="0">
      <alignment horizontal="left"/>
    </xf>
    <xf numFmtId="0" fontId="18" fillId="0" borderId="0"/>
    <xf numFmtId="0" fontId="19" fillId="0" borderId="0">
      <alignment horizontal="center"/>
    </xf>
    <xf numFmtId="0" fontId="20" fillId="0" borderId="0">
      <alignment vertical="center"/>
    </xf>
    <xf numFmtId="9" fontId="1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21" fillId="0" borderId="0">
      <alignment vertical="center"/>
    </xf>
    <xf numFmtId="0" fontId="22" fillId="0" borderId="0"/>
    <xf numFmtId="0" fontId="22" fillId="0" borderId="0"/>
    <xf numFmtId="0" fontId="11" fillId="0" borderId="0">
      <alignment vertical="center"/>
    </xf>
    <xf numFmtId="0" fontId="1" fillId="0" borderId="0"/>
    <xf numFmtId="0" fontId="1" fillId="0" borderId="0">
      <alignment horizontal="distributed"/>
    </xf>
    <xf numFmtId="0" fontId="21" fillId="0" borderId="0">
      <alignment vertical="center"/>
    </xf>
    <xf numFmtId="0" fontId="23" fillId="0" borderId="0"/>
    <xf numFmtId="0" fontId="11" fillId="0" borderId="0">
      <alignment vertical="center"/>
    </xf>
    <xf numFmtId="6" fontId="1" fillId="0" borderId="0" applyFont="0" applyFill="0" applyBorder="0" applyAlignment="0" applyProtection="0"/>
  </cellStyleXfs>
  <cellXfs count="474">
    <xf numFmtId="0" fontId="0" fillId="0" borderId="0" xfId="0"/>
    <xf numFmtId="38" fontId="4" fillId="0" borderId="0" xfId="1" applyFont="1" applyFill="1"/>
    <xf numFmtId="38" fontId="4" fillId="0" borderId="2" xfId="1" applyFont="1" applyFill="1" applyBorder="1"/>
    <xf numFmtId="38" fontId="4" fillId="0" borderId="2" xfId="1" applyFont="1" applyFill="1" applyBorder="1" applyAlignment="1" applyProtection="1">
      <alignment horizontal="center"/>
      <protection locked="0"/>
    </xf>
    <xf numFmtId="38" fontId="4" fillId="0" borderId="0" xfId="1" applyFont="1" applyFill="1" applyBorder="1"/>
    <xf numFmtId="38" fontId="4" fillId="0" borderId="9" xfId="1" applyFont="1" applyFill="1" applyBorder="1" applyAlignment="1">
      <alignment horizontal="center"/>
    </xf>
    <xf numFmtId="38" fontId="4" fillId="0" borderId="13" xfId="1" applyFont="1" applyFill="1" applyBorder="1"/>
    <xf numFmtId="38" fontId="4" fillId="0" borderId="1" xfId="1" applyFont="1" applyFill="1" applyBorder="1"/>
    <xf numFmtId="38" fontId="4" fillId="0" borderId="11" xfId="1" applyFont="1" applyFill="1" applyBorder="1" applyAlignment="1" applyProtection="1">
      <alignment horizontal="center"/>
      <protection locked="0"/>
    </xf>
    <xf numFmtId="38" fontId="4" fillId="0" borderId="14" xfId="1" applyFont="1" applyFill="1" applyBorder="1" applyAlignment="1">
      <alignment horizontal="center" vertical="center"/>
    </xf>
    <xf numFmtId="38" fontId="4" fillId="0" borderId="10" xfId="1" applyFont="1" applyFill="1" applyBorder="1"/>
    <xf numFmtId="38" fontId="4" fillId="0" borderId="1" xfId="1" applyFont="1" applyFill="1" applyBorder="1" applyAlignment="1" applyProtection="1">
      <alignment horizontal="center"/>
      <protection locked="0"/>
    </xf>
    <xf numFmtId="38" fontId="7" fillId="0" borderId="0" xfId="1" applyFont="1" applyFill="1"/>
    <xf numFmtId="38" fontId="4" fillId="0" borderId="1" xfId="1" quotePrefix="1" applyFont="1" applyFill="1" applyBorder="1" applyAlignment="1">
      <alignment horizontal="center"/>
    </xf>
    <xf numFmtId="176" fontId="6" fillId="0" borderId="10" xfId="1" applyNumberFormat="1" applyFont="1" applyFill="1" applyBorder="1"/>
    <xf numFmtId="176" fontId="6" fillId="0" borderId="1" xfId="1" applyNumberFormat="1" applyFont="1" applyFill="1" applyBorder="1"/>
    <xf numFmtId="38" fontId="4" fillId="0" borderId="10" xfId="1" quotePrefix="1" applyFont="1" applyFill="1" applyBorder="1" applyAlignment="1">
      <alignment horizontal="center"/>
    </xf>
    <xf numFmtId="176" fontId="6" fillId="0" borderId="13" xfId="1" applyNumberFormat="1" applyFont="1" applyFill="1" applyBorder="1"/>
    <xf numFmtId="176" fontId="6" fillId="0" borderId="0" xfId="1" applyNumberFormat="1" applyFont="1" applyFill="1" applyBorder="1" applyProtection="1">
      <protection locked="0"/>
    </xf>
    <xf numFmtId="38" fontId="4" fillId="0" borderId="0" xfId="1" applyFont="1" applyFill="1" applyProtection="1">
      <protection locked="0"/>
    </xf>
    <xf numFmtId="38" fontId="7" fillId="0" borderId="13" xfId="1" applyFont="1" applyFill="1" applyBorder="1"/>
    <xf numFmtId="38" fontId="7" fillId="0" borderId="0" xfId="1" applyFont="1" applyFill="1" applyBorder="1"/>
    <xf numFmtId="38" fontId="7" fillId="0" borderId="0" xfId="1" applyFont="1" applyFill="1" applyAlignment="1">
      <alignment horizontal="center"/>
    </xf>
    <xf numFmtId="38" fontId="7" fillId="0" borderId="0" xfId="1" applyFont="1" applyFill="1" applyProtection="1">
      <protection locked="0"/>
    </xf>
    <xf numFmtId="38" fontId="4" fillId="0" borderId="0" xfId="1" applyFont="1" applyFill="1" applyAlignment="1">
      <alignment horizontal="center"/>
    </xf>
    <xf numFmtId="38" fontId="4" fillId="0" borderId="0" xfId="1" applyFont="1" applyFill="1" applyBorder="1" applyAlignment="1">
      <alignment horizontal="distributed"/>
    </xf>
    <xf numFmtId="38" fontId="4" fillId="0" borderId="0" xfId="1" applyFont="1" applyFill="1" applyBorder="1" applyAlignment="1">
      <alignment horizontal="centerContinuous"/>
    </xf>
    <xf numFmtId="38" fontId="4" fillId="0" borderId="0" xfId="1" quotePrefix="1" applyFont="1" applyFill="1" applyBorder="1" applyAlignment="1">
      <alignment horizontal="distributed"/>
    </xf>
    <xf numFmtId="38" fontId="4" fillId="0" borderId="0" xfId="1" quotePrefix="1" applyFont="1" applyFill="1" applyBorder="1" applyAlignment="1">
      <alignment horizontal="centerContinuous"/>
    </xf>
    <xf numFmtId="38" fontId="4" fillId="0" borderId="0" xfId="1" applyFont="1" applyFill="1" applyBorder="1" applyAlignment="1" applyProtection="1">
      <alignment horizontal="distributed"/>
      <protection locked="0"/>
    </xf>
    <xf numFmtId="38" fontId="4" fillId="0" borderId="0" xfId="1" applyFont="1" applyFill="1" applyBorder="1" applyAlignment="1" applyProtection="1">
      <alignment horizontal="centerContinuous"/>
      <protection locked="0"/>
    </xf>
    <xf numFmtId="38" fontId="4" fillId="0" borderId="0" xfId="1" applyFont="1" applyFill="1" applyAlignment="1">
      <alignment horizontal="centerContinuous"/>
    </xf>
    <xf numFmtId="38" fontId="4" fillId="0" borderId="2" xfId="1" applyFont="1" applyFill="1" applyBorder="1" applyProtection="1">
      <protection locked="0"/>
    </xf>
    <xf numFmtId="38" fontId="4" fillId="0" borderId="0" xfId="1" applyFont="1" applyFill="1" applyBorder="1" applyProtection="1">
      <protection locked="0"/>
    </xf>
    <xf numFmtId="38" fontId="7" fillId="0" borderId="0" xfId="1" applyFont="1" applyFill="1" applyBorder="1" applyProtection="1">
      <protection locked="0"/>
    </xf>
    <xf numFmtId="38" fontId="4" fillId="0" borderId="0" xfId="1" applyFont="1" applyFill="1" applyBorder="1" applyAlignment="1" applyProtection="1">
      <alignment horizontal="center"/>
      <protection locked="0"/>
    </xf>
    <xf numFmtId="176" fontId="6" fillId="0" borderId="0" xfId="1" applyNumberFormat="1" applyFont="1" applyFill="1" applyBorder="1" applyAlignment="1" applyProtection="1">
      <alignment shrinkToFit="1"/>
      <protection locked="0"/>
    </xf>
    <xf numFmtId="176" fontId="6" fillId="0" borderId="13" xfId="1" applyNumberFormat="1" applyFont="1" applyFill="1" applyBorder="1" applyAlignment="1" applyProtection="1">
      <alignment shrinkToFit="1"/>
      <protection locked="0"/>
    </xf>
    <xf numFmtId="176" fontId="6" fillId="0" borderId="1" xfId="1" applyNumberFormat="1" applyFont="1" applyFill="1" applyBorder="1" applyAlignment="1">
      <alignment shrinkToFit="1"/>
    </xf>
    <xf numFmtId="176" fontId="6" fillId="0" borderId="10" xfId="1" applyNumberFormat="1" applyFont="1" applyFill="1" applyBorder="1" applyAlignment="1">
      <alignment shrinkToFit="1"/>
    </xf>
    <xf numFmtId="38" fontId="4" fillId="0" borderId="1" xfId="1" quotePrefix="1" applyFont="1" applyFill="1" applyBorder="1" applyAlignment="1" applyProtection="1">
      <alignment horizontal="center"/>
      <protection locked="0"/>
    </xf>
    <xf numFmtId="38" fontId="25" fillId="0" borderId="0" xfId="1" applyFont="1" applyFill="1"/>
    <xf numFmtId="38" fontId="4" fillId="0" borderId="0" xfId="1" applyFont="1" applyFill="1" applyAlignment="1" applyProtection="1">
      <alignment horizontal="center"/>
      <protection locked="0"/>
    </xf>
    <xf numFmtId="38" fontId="4" fillId="0" borderId="0" xfId="1" applyFont="1" applyFill="1" applyAlignment="1">
      <alignment horizontal="left"/>
    </xf>
    <xf numFmtId="38" fontId="4" fillId="0" borderId="0" xfId="1" applyFont="1" applyFill="1" applyAlignment="1" applyProtection="1">
      <alignment horizontal="left"/>
      <protection locked="0"/>
    </xf>
    <xf numFmtId="38" fontId="26" fillId="0" borderId="0" xfId="1" applyFont="1" applyFill="1" applyAlignment="1">
      <alignment vertical="center"/>
    </xf>
    <xf numFmtId="0" fontId="4" fillId="0" borderId="0" xfId="0" applyNumberFormat="1" applyFont="1" applyFill="1"/>
    <xf numFmtId="0" fontId="4" fillId="0" borderId="2" xfId="0" applyNumberFormat="1" applyFont="1" applyFill="1" applyBorder="1" applyProtection="1">
      <protection locked="0"/>
    </xf>
    <xf numFmtId="0" fontId="4" fillId="0" borderId="0" xfId="0" applyNumberFormat="1" applyFont="1" applyFill="1" applyBorder="1" applyProtection="1">
      <protection locked="0"/>
    </xf>
    <xf numFmtId="0" fontId="7" fillId="0" borderId="0" xfId="0" applyNumberFormat="1" applyFont="1" applyFill="1" applyAlignment="1"/>
    <xf numFmtId="0" fontId="7" fillId="0" borderId="0" xfId="0" applyNumberFormat="1" applyFont="1" applyFill="1" applyBorder="1" applyAlignment="1" applyProtection="1">
      <protection locked="0"/>
    </xf>
    <xf numFmtId="0" fontId="4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distributed"/>
    </xf>
    <xf numFmtId="0" fontId="4" fillId="0" borderId="0" xfId="0" applyNumberFormat="1" applyFont="1" applyFill="1" applyBorder="1"/>
    <xf numFmtId="0" fontId="4" fillId="0" borderId="0" xfId="0" applyNumberFormat="1" applyFont="1" applyFill="1" applyBorder="1" applyAlignment="1" applyProtection="1">
      <alignment horizontal="center"/>
      <protection locked="0"/>
    </xf>
    <xf numFmtId="0" fontId="7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/>
    <xf numFmtId="182" fontId="4" fillId="0" borderId="0" xfId="0" applyNumberFormat="1" applyFont="1" applyFill="1"/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 applyProtection="1">
      <protection locked="0"/>
    </xf>
    <xf numFmtId="177" fontId="6" fillId="0" borderId="2" xfId="0" applyNumberFormat="1" applyFont="1" applyFill="1" applyBorder="1" applyAlignment="1" applyProtection="1">
      <protection locked="0"/>
    </xf>
    <xf numFmtId="176" fontId="6" fillId="0" borderId="2" xfId="0" applyNumberFormat="1" applyFont="1" applyFill="1" applyBorder="1" applyAlignment="1" applyProtection="1">
      <protection locked="0"/>
    </xf>
    <xf numFmtId="176" fontId="6" fillId="0" borderId="4" xfId="0" applyNumberFormat="1" applyFont="1" applyFill="1" applyBorder="1" applyAlignment="1" applyProtection="1">
      <protection locked="0"/>
    </xf>
    <xf numFmtId="0" fontId="4" fillId="0" borderId="2" xfId="0" applyNumberFormat="1" applyFont="1" applyFill="1" applyBorder="1" applyAlignment="1" applyProtection="1">
      <alignment horizontal="center"/>
      <protection locked="0"/>
    </xf>
    <xf numFmtId="0" fontId="4" fillId="0" borderId="2" xfId="0" applyNumberFormat="1" applyFont="1" applyFill="1" applyBorder="1" applyAlignment="1"/>
    <xf numFmtId="177" fontId="6" fillId="0" borderId="1" xfId="0" applyNumberFormat="1" applyFont="1" applyFill="1" applyBorder="1" applyAlignment="1" applyProtection="1">
      <protection locked="0"/>
    </xf>
    <xf numFmtId="176" fontId="6" fillId="0" borderId="1" xfId="0" applyNumberFormat="1" applyFont="1" applyFill="1" applyBorder="1" applyAlignment="1" applyProtection="1">
      <protection locked="0"/>
    </xf>
    <xf numFmtId="176" fontId="6" fillId="0" borderId="10" xfId="0" applyNumberFormat="1" applyFont="1" applyFill="1" applyBorder="1" applyAlignment="1" applyProtection="1">
      <protection locked="0"/>
    </xf>
    <xf numFmtId="0" fontId="4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NumberFormat="1" applyFont="1" applyFill="1" applyBorder="1" applyAlignment="1"/>
    <xf numFmtId="0" fontId="7" fillId="0" borderId="0" xfId="0" applyNumberFormat="1" applyFont="1" applyFill="1" applyBorder="1" applyAlignment="1" applyProtection="1">
      <alignment horizontal="center"/>
      <protection locked="0"/>
    </xf>
    <xf numFmtId="0" fontId="4" fillId="0" borderId="14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11" xfId="0" applyNumberFormat="1" applyFont="1" applyFill="1" applyBorder="1" applyAlignment="1" applyProtection="1">
      <alignment horizontal="center"/>
      <protection locked="0"/>
    </xf>
    <xf numFmtId="0" fontId="4" fillId="0" borderId="1" xfId="0" applyNumberFormat="1" applyFont="1" applyFill="1" applyBorder="1"/>
    <xf numFmtId="0" fontId="4" fillId="0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4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NumberFormat="1" applyFont="1" applyFill="1" applyBorder="1"/>
    <xf numFmtId="0" fontId="4" fillId="0" borderId="0" xfId="0" applyNumberFormat="1" applyFont="1" applyFill="1" applyAlignment="1" applyProtection="1">
      <alignment horizontal="center"/>
      <protection locked="0"/>
    </xf>
    <xf numFmtId="0" fontId="4" fillId="0" borderId="0" xfId="0" applyNumberFormat="1" applyFont="1" applyFill="1" applyProtection="1">
      <protection locked="0"/>
    </xf>
    <xf numFmtId="0" fontId="4" fillId="0" borderId="0" xfId="0" applyNumberFormat="1" applyFont="1" applyFill="1" applyAlignment="1">
      <alignment horizontal="center"/>
    </xf>
    <xf numFmtId="0" fontId="27" fillId="0" borderId="0" xfId="0" applyNumberFormat="1" applyFont="1" applyFill="1"/>
    <xf numFmtId="0" fontId="4" fillId="0" borderId="0" xfId="0" applyFont="1" applyFill="1"/>
    <xf numFmtId="0" fontId="4" fillId="0" borderId="1" xfId="0" applyFont="1" applyFill="1" applyBorder="1"/>
    <xf numFmtId="176" fontId="8" fillId="0" borderId="0" xfId="0" applyNumberFormat="1" applyFont="1" applyFill="1" applyBorder="1"/>
    <xf numFmtId="176" fontId="8" fillId="0" borderId="13" xfId="0" applyNumberFormat="1" applyFont="1" applyFill="1" applyBorder="1"/>
    <xf numFmtId="183" fontId="4" fillId="0" borderId="0" xfId="0" applyNumberFormat="1" applyFont="1" applyFill="1" applyBorder="1" applyProtection="1">
      <protection locked="0"/>
    </xf>
    <xf numFmtId="0" fontId="7" fillId="0" borderId="0" xfId="0" applyNumberFormat="1" applyFont="1" applyFill="1" applyBorder="1" applyProtection="1">
      <protection locked="0"/>
    </xf>
    <xf numFmtId="0" fontId="7" fillId="0" borderId="0" xfId="0" applyFont="1" applyFill="1"/>
    <xf numFmtId="176" fontId="6" fillId="0" borderId="0" xfId="0" applyNumberFormat="1" applyFont="1" applyFill="1" applyBorder="1"/>
    <xf numFmtId="176" fontId="6" fillId="0" borderId="13" xfId="0" applyNumberFormat="1" applyFont="1" applyFill="1" applyBorder="1"/>
    <xf numFmtId="176" fontId="6" fillId="0" borderId="1" xfId="0" applyNumberFormat="1" applyFont="1" applyFill="1" applyBorder="1"/>
    <xf numFmtId="176" fontId="6" fillId="0" borderId="10" xfId="0" applyNumberFormat="1" applyFont="1" applyFill="1" applyBorder="1"/>
    <xf numFmtId="0" fontId="7" fillId="0" borderId="0" xfId="0" applyFont="1" applyFill="1" applyBorder="1"/>
    <xf numFmtId="0" fontId="4" fillId="0" borderId="0" xfId="0" applyNumberFormat="1" applyFont="1" applyFill="1" applyBorder="1" applyProtection="1"/>
    <xf numFmtId="0" fontId="4" fillId="0" borderId="2" xfId="0" applyFont="1" applyFill="1" applyBorder="1"/>
    <xf numFmtId="0" fontId="4" fillId="0" borderId="0" xfId="0" applyFont="1" applyFill="1" applyBorder="1"/>
    <xf numFmtId="0" fontId="26" fillId="0" borderId="0" xfId="0" applyFont="1" applyFill="1" applyAlignment="1">
      <alignment vertical="center"/>
    </xf>
    <xf numFmtId="177" fontId="4" fillId="0" borderId="0" xfId="0" applyNumberFormat="1" applyFont="1" applyFill="1"/>
    <xf numFmtId="177" fontId="4" fillId="0" borderId="2" xfId="0" applyNumberFormat="1" applyFont="1" applyFill="1" applyBorder="1" applyProtection="1">
      <protection locked="0"/>
    </xf>
    <xf numFmtId="0" fontId="4" fillId="0" borderId="0" xfId="0" applyNumberFormat="1" applyFont="1" applyFill="1" applyAlignment="1">
      <alignment vertical="center"/>
    </xf>
    <xf numFmtId="0" fontId="4" fillId="0" borderId="0" xfId="0" applyNumberFormat="1" applyFont="1" applyFill="1" applyBorder="1" applyAlignment="1" applyProtection="1">
      <alignment horizontal="distributed"/>
      <protection locked="0"/>
    </xf>
    <xf numFmtId="0" fontId="7" fillId="0" borderId="0" xfId="0" applyNumberFormat="1" applyFont="1" applyFill="1"/>
    <xf numFmtId="0" fontId="7" fillId="0" borderId="0" xfId="0" applyNumberFormat="1" applyFont="1" applyFill="1" applyProtection="1">
      <protection locked="0"/>
    </xf>
    <xf numFmtId="177" fontId="6" fillId="0" borderId="0" xfId="0" applyNumberFormat="1" applyFont="1" applyFill="1" applyBorder="1"/>
    <xf numFmtId="0" fontId="4" fillId="0" borderId="9" xfId="0" applyFont="1" applyFill="1" applyBorder="1" applyAlignment="1">
      <alignment vertical="center"/>
    </xf>
    <xf numFmtId="0" fontId="26" fillId="0" borderId="0" xfId="0" applyNumberFormat="1" applyFont="1" applyFill="1" applyAlignment="1">
      <alignment vertical="center"/>
    </xf>
    <xf numFmtId="0" fontId="7" fillId="0" borderId="0" xfId="0" applyNumberFormat="1" applyFont="1" applyFill="1" applyBorder="1" applyAlignment="1">
      <alignment horizontal="distributed"/>
    </xf>
    <xf numFmtId="38" fontId="7" fillId="0" borderId="0" xfId="1" applyFont="1" applyFill="1" applyBorder="1" applyAlignment="1">
      <alignment horizontal="distributed"/>
    </xf>
    <xf numFmtId="38" fontId="31" fillId="0" borderId="0" xfId="1" applyFont="1" applyFill="1" applyAlignment="1">
      <alignment horizontal="center"/>
    </xf>
    <xf numFmtId="38" fontId="29" fillId="0" borderId="0" xfId="1" applyFont="1" applyFill="1"/>
    <xf numFmtId="38" fontId="4" fillId="0" borderId="0" xfId="1" applyFont="1" applyFill="1" applyBorder="1" applyAlignment="1">
      <alignment horizontal="center"/>
    </xf>
    <xf numFmtId="38" fontId="7" fillId="0" borderId="0" xfId="1" applyFont="1" applyFill="1" applyBorder="1" applyAlignment="1">
      <alignment horizontal="center"/>
    </xf>
    <xf numFmtId="38" fontId="4" fillId="0" borderId="5" xfId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38" fontId="7" fillId="0" borderId="0" xfId="1" applyFont="1" applyFill="1" applyBorder="1" applyAlignment="1">
      <alignment horizontal="distributed" vertical="top"/>
    </xf>
    <xf numFmtId="38" fontId="4" fillId="0" borderId="0" xfId="1" applyFont="1" applyFill="1" applyBorder="1" applyAlignment="1">
      <alignment horizontal="center"/>
    </xf>
    <xf numFmtId="38" fontId="7" fillId="0" borderId="9" xfId="1" applyFont="1" applyFill="1" applyBorder="1" applyAlignment="1">
      <alignment horizontal="center"/>
    </xf>
    <xf numFmtId="38" fontId="7" fillId="0" borderId="13" xfId="1" applyFont="1" applyFill="1" applyBorder="1" applyAlignment="1">
      <alignment horizontal="center"/>
    </xf>
    <xf numFmtId="38" fontId="7" fillId="0" borderId="1" xfId="1" applyFont="1" applyFill="1" applyBorder="1" applyAlignment="1">
      <alignment horizontal="center"/>
    </xf>
    <xf numFmtId="38" fontId="7" fillId="0" borderId="11" xfId="1" applyFont="1" applyFill="1" applyBorder="1" applyAlignment="1">
      <alignment horizontal="center"/>
    </xf>
    <xf numFmtId="38" fontId="7" fillId="0" borderId="10" xfId="1" applyFont="1" applyFill="1" applyBorder="1" applyAlignment="1">
      <alignment horizontal="center"/>
    </xf>
    <xf numFmtId="0" fontId="7" fillId="0" borderId="1" xfId="0" applyNumberFormat="1" applyFont="1" applyFill="1" applyBorder="1" applyAlignment="1"/>
    <xf numFmtId="0" fontId="7" fillId="0" borderId="1" xfId="0" applyNumberFormat="1" applyFont="1" applyFill="1" applyBorder="1" applyAlignment="1">
      <alignment horizontal="center"/>
    </xf>
    <xf numFmtId="0" fontId="27" fillId="0" borderId="0" xfId="0" applyFont="1" applyFill="1"/>
    <xf numFmtId="0" fontId="4" fillId="0" borderId="1" xfId="0" applyNumberFormat="1" applyFont="1" applyFill="1" applyBorder="1" applyProtection="1">
      <protection locked="0"/>
    </xf>
    <xf numFmtId="0" fontId="4" fillId="0" borderId="1" xfId="0" applyNumberFormat="1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horizontal="center" vertical="center"/>
    </xf>
    <xf numFmtId="176" fontId="35" fillId="0" borderId="1" xfId="0" applyNumberFormat="1" applyFont="1" applyFill="1" applyBorder="1" applyAlignment="1" applyProtection="1">
      <protection locked="0"/>
    </xf>
    <xf numFmtId="176" fontId="35" fillId="0" borderId="2" xfId="0" applyNumberFormat="1" applyFont="1" applyFill="1" applyBorder="1" applyAlignment="1" applyProtection="1">
      <protection locked="0"/>
    </xf>
    <xf numFmtId="0" fontId="36" fillId="0" borderId="0" xfId="33" applyFont="1" applyFill="1" applyBorder="1" applyAlignment="1"/>
    <xf numFmtId="0" fontId="38" fillId="0" borderId="0" xfId="33" applyFont="1" applyFill="1" applyBorder="1" applyAlignment="1"/>
    <xf numFmtId="0" fontId="39" fillId="0" borderId="0" xfId="33" applyFont="1" applyFill="1" applyBorder="1" applyAlignment="1"/>
    <xf numFmtId="38" fontId="15" fillId="0" borderId="0" xfId="1" applyFont="1" applyFill="1"/>
    <xf numFmtId="0" fontId="40" fillId="0" borderId="0" xfId="33" applyFont="1" applyFill="1" applyBorder="1" applyAlignment="1"/>
    <xf numFmtId="176" fontId="6" fillId="0" borderId="0" xfId="1" applyNumberFormat="1" applyFont="1" applyFill="1" applyBorder="1"/>
    <xf numFmtId="176" fontId="6" fillId="0" borderId="13" xfId="1" applyNumberFormat="1" applyFont="1" applyFill="1" applyBorder="1" applyAlignment="1">
      <alignment shrinkToFit="1"/>
    </xf>
    <xf numFmtId="176" fontId="6" fillId="0" borderId="0" xfId="1" applyNumberFormat="1" applyFont="1" applyFill="1" applyBorder="1" applyAlignment="1">
      <alignment shrinkToFit="1"/>
    </xf>
    <xf numFmtId="176" fontId="4" fillId="0" borderId="0" xfId="1" applyNumberFormat="1" applyFont="1" applyFill="1" applyBorder="1"/>
    <xf numFmtId="176" fontId="8" fillId="0" borderId="13" xfId="1" applyNumberFormat="1" applyFont="1" applyFill="1" applyBorder="1" applyAlignment="1">
      <alignment shrinkToFit="1"/>
    </xf>
    <xf numFmtId="176" fontId="8" fillId="0" borderId="0" xfId="1" applyNumberFormat="1" applyFont="1" applyFill="1" applyBorder="1"/>
    <xf numFmtId="176" fontId="8" fillId="0" borderId="13" xfId="1" applyNumberFormat="1" applyFont="1" applyFill="1" applyBorder="1"/>
    <xf numFmtId="176" fontId="8" fillId="0" borderId="0" xfId="1" applyNumberFormat="1" applyFont="1" applyFill="1" applyBorder="1" applyProtection="1">
      <protection locked="0"/>
    </xf>
    <xf numFmtId="176" fontId="4" fillId="0" borderId="13" xfId="1" applyNumberFormat="1" applyFont="1" applyFill="1" applyBorder="1"/>
    <xf numFmtId="176" fontId="4" fillId="0" borderId="0" xfId="1" applyNumberFormat="1" applyFont="1" applyFill="1" applyBorder="1" applyProtection="1">
      <protection locked="0"/>
    </xf>
    <xf numFmtId="176" fontId="8" fillId="0" borderId="10" xfId="1" applyNumberFormat="1" applyFont="1" applyFill="1" applyBorder="1"/>
    <xf numFmtId="176" fontId="8" fillId="0" borderId="1" xfId="1" applyNumberFormat="1" applyFont="1" applyFill="1" applyBorder="1"/>
    <xf numFmtId="38" fontId="4" fillId="0" borderId="0" xfId="1" applyFont="1" applyFill="1" applyBorder="1" applyProtection="1">
      <protection locked="0"/>
    </xf>
    <xf numFmtId="38" fontId="4" fillId="0" borderId="0" xfId="1" applyFont="1" applyFill="1" applyProtection="1">
      <protection locked="0"/>
    </xf>
    <xf numFmtId="176" fontId="8" fillId="0" borderId="13" xfId="1" applyNumberFormat="1" applyFont="1" applyFill="1" applyBorder="1" applyAlignment="1">
      <alignment shrinkToFit="1"/>
    </xf>
    <xf numFmtId="176" fontId="8" fillId="0" borderId="0" xfId="1" applyNumberFormat="1" applyFont="1" applyFill="1" applyBorder="1" applyAlignment="1">
      <alignment shrinkToFit="1"/>
    </xf>
    <xf numFmtId="38" fontId="7" fillId="0" borderId="0" xfId="1" applyFont="1" applyFill="1" applyBorder="1" applyProtection="1">
      <protection locked="0"/>
    </xf>
    <xf numFmtId="38" fontId="7" fillId="0" borderId="0" xfId="1" applyFont="1" applyFill="1"/>
    <xf numFmtId="176" fontId="8" fillId="0" borderId="0" xfId="1" applyNumberFormat="1" applyFont="1" applyFill="1" applyBorder="1" applyAlignment="1" applyProtection="1">
      <alignment shrinkToFit="1"/>
    </xf>
    <xf numFmtId="176" fontId="4" fillId="0" borderId="0" xfId="1" applyNumberFormat="1" applyFont="1" applyFill="1" applyBorder="1" applyProtection="1"/>
    <xf numFmtId="176" fontId="4" fillId="0" borderId="13" xfId="1" applyNumberFormat="1" applyFont="1" applyFill="1" applyBorder="1" applyProtection="1">
      <protection locked="0"/>
    </xf>
    <xf numFmtId="176" fontId="4" fillId="0" borderId="0" xfId="1" applyNumberFormat="1" applyFont="1" applyFill="1" applyBorder="1" applyProtection="1">
      <protection locked="0"/>
    </xf>
    <xf numFmtId="176" fontId="8" fillId="0" borderId="13" xfId="1" applyNumberFormat="1" applyFont="1" applyFill="1" applyBorder="1" applyAlignment="1" applyProtection="1">
      <alignment shrinkToFit="1"/>
    </xf>
    <xf numFmtId="38" fontId="4" fillId="0" borderId="2" xfId="1" applyFont="1" applyBorder="1"/>
    <xf numFmtId="38" fontId="4" fillId="0" borderId="0" xfId="1" applyFont="1" applyBorder="1" applyAlignment="1" applyProtection="1">
      <alignment horizontal="center"/>
      <protection locked="0"/>
    </xf>
    <xf numFmtId="38" fontId="4" fillId="0" borderId="2" xfId="1" quotePrefix="1" applyFont="1" applyBorder="1" applyAlignment="1" applyProtection="1">
      <alignment horizontal="center"/>
      <protection locked="0"/>
    </xf>
    <xf numFmtId="176" fontId="6" fillId="0" borderId="13" xfId="1" applyNumberFormat="1" applyFont="1" applyBorder="1" applyAlignment="1">
      <alignment shrinkToFit="1"/>
    </xf>
    <xf numFmtId="176" fontId="6" fillId="0" borderId="0" xfId="1" applyNumberFormat="1" applyFont="1" applyBorder="1" applyAlignment="1">
      <alignment shrinkToFit="1"/>
    </xf>
    <xf numFmtId="38" fontId="7" fillId="0" borderId="0" xfId="1" applyFont="1" applyBorder="1"/>
    <xf numFmtId="38" fontId="7" fillId="0" borderId="0" xfId="1" applyFont="1" applyBorder="1" applyAlignment="1" applyProtection="1">
      <alignment horizontal="center"/>
      <protection locked="0"/>
    </xf>
    <xf numFmtId="38" fontId="7" fillId="0" borderId="0" xfId="1" quotePrefix="1" applyFont="1" applyBorder="1" applyAlignment="1" applyProtection="1">
      <alignment horizontal="center"/>
      <protection locked="0"/>
    </xf>
    <xf numFmtId="176" fontId="8" fillId="0" borderId="0" xfId="1" applyNumberFormat="1" applyFont="1" applyBorder="1" applyAlignment="1">
      <alignment shrinkToFit="1"/>
    </xf>
    <xf numFmtId="176" fontId="8" fillId="0" borderId="13" xfId="1" applyNumberFormat="1" applyFont="1" applyBorder="1" applyAlignment="1">
      <alignment shrinkToFit="1"/>
    </xf>
    <xf numFmtId="176" fontId="8" fillId="0" borderId="0" xfId="1" applyNumberFormat="1" applyFont="1" applyBorder="1" applyAlignment="1" applyProtection="1">
      <alignment shrinkToFit="1"/>
    </xf>
    <xf numFmtId="176" fontId="8" fillId="0" borderId="0" xfId="1" applyNumberFormat="1" applyFont="1" applyFill="1" applyBorder="1" applyProtection="1"/>
    <xf numFmtId="176" fontId="4" fillId="0" borderId="13" xfId="1" applyNumberFormat="1" applyFont="1" applyBorder="1" applyProtection="1"/>
    <xf numFmtId="176" fontId="4" fillId="0" borderId="0" xfId="1" applyNumberFormat="1" applyFont="1" applyBorder="1" applyProtection="1"/>
    <xf numFmtId="176" fontId="4" fillId="0" borderId="13" xfId="1" applyNumberFormat="1" applyFont="1" applyBorder="1" applyProtection="1">
      <protection locked="0"/>
    </xf>
    <xf numFmtId="176" fontId="4" fillId="0" borderId="0" xfId="1" applyNumberFormat="1" applyFont="1" applyBorder="1" applyProtection="1">
      <protection locked="0"/>
    </xf>
    <xf numFmtId="176" fontId="8" fillId="0" borderId="13" xfId="1" applyNumberFormat="1" applyFont="1" applyBorder="1" applyAlignment="1" applyProtection="1">
      <alignment shrinkToFit="1"/>
    </xf>
    <xf numFmtId="176" fontId="8" fillId="0" borderId="10" xfId="1" applyNumberFormat="1" applyFont="1" applyBorder="1"/>
    <xf numFmtId="176" fontId="8" fillId="0" borderId="1" xfId="1" applyNumberFormat="1" applyFont="1" applyBorder="1"/>
    <xf numFmtId="0" fontId="7" fillId="0" borderId="0" xfId="0" applyNumberFormat="1" applyFont="1" applyFill="1" applyBorder="1" applyAlignment="1"/>
    <xf numFmtId="0" fontId="4" fillId="0" borderId="0" xfId="0" applyNumberFormat="1" applyFont="1" applyFill="1" applyBorder="1" applyAlignment="1" applyProtection="1">
      <alignment horizontal="center"/>
      <protection locked="0"/>
    </xf>
    <xf numFmtId="0" fontId="7" fillId="0" borderId="0" xfId="0" applyNumberFormat="1" applyFont="1" applyFill="1" applyBorder="1" applyAlignment="1" applyProtection="1">
      <alignment horizontal="center"/>
      <protection locked="0"/>
    </xf>
    <xf numFmtId="176" fontId="4" fillId="0" borderId="4" xfId="0" applyNumberFormat="1" applyFont="1" applyFill="1" applyBorder="1" applyAlignment="1" applyProtection="1">
      <protection locked="0"/>
    </xf>
    <xf numFmtId="176" fontId="4" fillId="0" borderId="2" xfId="0" applyNumberFormat="1" applyFont="1" applyFill="1" applyBorder="1" applyAlignment="1" applyProtection="1">
      <protection locked="0"/>
    </xf>
    <xf numFmtId="176" fontId="4" fillId="0" borderId="0" xfId="0" applyNumberFormat="1" applyFont="1" applyFill="1" applyBorder="1" applyAlignment="1" applyProtection="1">
      <protection locked="0"/>
    </xf>
    <xf numFmtId="177" fontId="4" fillId="0" borderId="0" xfId="0" applyNumberFormat="1" applyFont="1" applyFill="1" applyBorder="1" applyAlignment="1" applyProtection="1"/>
    <xf numFmtId="176" fontId="8" fillId="0" borderId="13" xfId="0" applyNumberFormat="1" applyFont="1" applyFill="1" applyBorder="1" applyAlignment="1" applyProtection="1"/>
    <xf numFmtId="176" fontId="8" fillId="0" borderId="0" xfId="0" applyNumberFormat="1" applyFont="1" applyFill="1" applyBorder="1" applyAlignment="1" applyProtection="1"/>
    <xf numFmtId="177" fontId="8" fillId="0" borderId="0" xfId="0" applyNumberFormat="1" applyFont="1" applyFill="1" applyBorder="1" applyAlignment="1" applyProtection="1"/>
    <xf numFmtId="176" fontId="8" fillId="0" borderId="13" xfId="0" applyNumberFormat="1" applyFont="1" applyFill="1" applyBorder="1" applyAlignment="1" applyProtection="1"/>
    <xf numFmtId="176" fontId="8" fillId="0" borderId="0" xfId="0" applyNumberFormat="1" applyFont="1" applyFill="1" applyBorder="1" applyAlignment="1" applyProtection="1"/>
    <xf numFmtId="177" fontId="8" fillId="0" borderId="0" xfId="0" applyNumberFormat="1" applyFont="1" applyFill="1" applyBorder="1" applyAlignment="1" applyProtection="1"/>
    <xf numFmtId="176" fontId="8" fillId="0" borderId="0" xfId="0" applyNumberFormat="1" applyFont="1" applyFill="1" applyBorder="1" applyAlignment="1" applyProtection="1">
      <protection locked="0"/>
    </xf>
    <xf numFmtId="176" fontId="4" fillId="0" borderId="13" xfId="0" applyNumberFormat="1" applyFont="1" applyFill="1" applyBorder="1" applyProtection="1"/>
    <xf numFmtId="176" fontId="4" fillId="0" borderId="0" xfId="0" applyNumberFormat="1" applyFont="1" applyFill="1" applyBorder="1" applyProtection="1"/>
    <xf numFmtId="177" fontId="4" fillId="0" borderId="0" xfId="0" applyNumberFormat="1" applyFont="1" applyFill="1" applyBorder="1" applyProtection="1"/>
    <xf numFmtId="176" fontId="4" fillId="0" borderId="0" xfId="0" applyNumberFormat="1" applyFont="1" applyFill="1" applyBorder="1" applyAlignment="1" applyProtection="1">
      <alignment shrinkToFit="1"/>
    </xf>
    <xf numFmtId="177" fontId="4" fillId="0" borderId="0" xfId="0" applyNumberFormat="1" applyFont="1" applyFill="1" applyBorder="1" applyAlignment="1" applyProtection="1">
      <alignment shrinkToFit="1"/>
    </xf>
    <xf numFmtId="176" fontId="8" fillId="0" borderId="10" xfId="0" applyNumberFormat="1" applyFont="1" applyFill="1" applyBorder="1" applyAlignment="1" applyProtection="1"/>
    <xf numFmtId="176" fontId="8" fillId="0" borderId="1" xfId="0" applyNumberFormat="1" applyFont="1" applyFill="1" applyBorder="1" applyAlignment="1" applyProtection="1"/>
    <xf numFmtId="177" fontId="8" fillId="0" borderId="1" xfId="0" applyNumberFormat="1" applyFont="1" applyFill="1" applyBorder="1" applyAlignment="1" applyProtection="1"/>
    <xf numFmtId="176" fontId="4" fillId="0" borderId="13" xfId="0" applyNumberFormat="1" applyFont="1" applyFill="1" applyBorder="1" applyAlignment="1" applyProtection="1">
      <alignment shrinkToFit="1"/>
    </xf>
    <xf numFmtId="0" fontId="4" fillId="0" borderId="2" xfId="0" applyNumberFormat="1" applyFont="1" applyFill="1" applyBorder="1" applyAlignment="1" applyProtection="1">
      <alignment horizontal="center"/>
      <protection locked="0"/>
    </xf>
    <xf numFmtId="176" fontId="4" fillId="0" borderId="4" xfId="0" applyNumberFormat="1" applyFont="1" applyFill="1" applyBorder="1"/>
    <xf numFmtId="176" fontId="4" fillId="0" borderId="2" xfId="0" applyNumberFormat="1" applyFont="1" applyFill="1" applyBorder="1"/>
    <xf numFmtId="176" fontId="4" fillId="0" borderId="2" xfId="0" applyNumberFormat="1" applyFont="1" applyFill="1" applyBorder="1" applyProtection="1">
      <protection locked="0"/>
    </xf>
    <xf numFmtId="176" fontId="4" fillId="0" borderId="2" xfId="0" applyNumberFormat="1" applyFont="1" applyFill="1" applyBorder="1" applyProtection="1"/>
    <xf numFmtId="176" fontId="6" fillId="0" borderId="0" xfId="0" applyNumberFormat="1" applyFont="1" applyFill="1" applyBorder="1"/>
    <xf numFmtId="0" fontId="7" fillId="0" borderId="0" xfId="0" applyNumberFormat="1" applyFont="1" applyFill="1" applyBorder="1" applyAlignment="1" applyProtection="1">
      <alignment horizontal="center"/>
      <protection locked="0"/>
    </xf>
    <xf numFmtId="176" fontId="8" fillId="0" borderId="13" xfId="0" applyNumberFormat="1" applyFont="1" applyFill="1" applyBorder="1"/>
    <xf numFmtId="176" fontId="8" fillId="0" borderId="0" xfId="0" applyNumberFormat="1" applyFont="1" applyFill="1" applyBorder="1"/>
    <xf numFmtId="0" fontId="4" fillId="0" borderId="0" xfId="0" applyNumberFormat="1" applyFont="1" applyFill="1" applyBorder="1" applyProtection="1">
      <protection locked="0"/>
    </xf>
    <xf numFmtId="176" fontId="8" fillId="0" borderId="13" xfId="0" applyNumberFormat="1" applyFont="1" applyFill="1" applyBorder="1"/>
    <xf numFmtId="176" fontId="8" fillId="0" borderId="0" xfId="0" applyNumberFormat="1" applyFont="1" applyFill="1" applyBorder="1"/>
    <xf numFmtId="0" fontId="7" fillId="0" borderId="0" xfId="0" applyNumberFormat="1" applyFont="1" applyFill="1" applyBorder="1" applyProtection="1">
      <protection locked="0"/>
    </xf>
    <xf numFmtId="176" fontId="4" fillId="0" borderId="13" xfId="0" applyNumberFormat="1" applyFont="1" applyFill="1" applyBorder="1"/>
    <xf numFmtId="176" fontId="4" fillId="0" borderId="0" xfId="0" applyNumberFormat="1" applyFont="1" applyFill="1" applyBorder="1"/>
    <xf numFmtId="176" fontId="4" fillId="0" borderId="0" xfId="0" applyNumberFormat="1" applyFont="1" applyFill="1" applyBorder="1" applyProtection="1">
      <protection locked="0"/>
    </xf>
    <xf numFmtId="176" fontId="8" fillId="0" borderId="10" xfId="0" applyNumberFormat="1" applyFont="1" applyFill="1" applyBorder="1"/>
    <xf numFmtId="176" fontId="8" fillId="0" borderId="1" xfId="0" applyNumberFormat="1" applyFont="1" applyFill="1" applyBorder="1"/>
    <xf numFmtId="176" fontId="4" fillId="0" borderId="13" xfId="0" applyNumberFormat="1" applyFont="1" applyFill="1" applyBorder="1" applyProtection="1">
      <protection locked="0"/>
    </xf>
    <xf numFmtId="0" fontId="4" fillId="0" borderId="2" xfId="0" applyFont="1" applyFill="1" applyBorder="1"/>
    <xf numFmtId="0" fontId="4" fillId="0" borderId="2" xfId="0" applyNumberFormat="1" applyFont="1" applyFill="1" applyBorder="1" applyAlignment="1" applyProtection="1">
      <alignment horizontal="center"/>
      <protection locked="0"/>
    </xf>
    <xf numFmtId="176" fontId="4" fillId="0" borderId="13" xfId="0" applyNumberFormat="1" applyFont="1" applyFill="1" applyBorder="1"/>
    <xf numFmtId="176" fontId="4" fillId="0" borderId="0" xfId="0" applyNumberFormat="1" applyFont="1" applyFill="1" applyBorder="1"/>
    <xf numFmtId="0" fontId="7" fillId="0" borderId="0" xfId="0" applyFont="1" applyFill="1" applyBorder="1"/>
    <xf numFmtId="0" fontId="7" fillId="0" borderId="0" xfId="0" applyNumberFormat="1" applyFont="1" applyFill="1" applyBorder="1" applyAlignment="1" applyProtection="1">
      <alignment horizontal="center"/>
      <protection locked="0"/>
    </xf>
    <xf numFmtId="176" fontId="8" fillId="0" borderId="13" xfId="0" applyNumberFormat="1" applyFont="1" applyFill="1" applyBorder="1" applyAlignment="1">
      <alignment shrinkToFit="1"/>
    </xf>
    <xf numFmtId="176" fontId="8" fillId="0" borderId="0" xfId="0" applyNumberFormat="1" applyFont="1" applyFill="1" applyBorder="1"/>
    <xf numFmtId="176" fontId="4" fillId="0" borderId="13" xfId="0" applyNumberFormat="1" applyFont="1" applyFill="1" applyBorder="1"/>
    <xf numFmtId="176" fontId="4" fillId="0" borderId="0" xfId="0" applyNumberFormat="1" applyFont="1" applyFill="1" applyBorder="1"/>
    <xf numFmtId="176" fontId="8" fillId="0" borderId="13" xfId="0" applyNumberFormat="1" applyFont="1" applyFill="1" applyBorder="1" applyAlignment="1">
      <alignment shrinkToFit="1"/>
    </xf>
    <xf numFmtId="176" fontId="8" fillId="0" borderId="0" xfId="0" applyNumberFormat="1" applyFont="1" applyFill="1" applyBorder="1"/>
    <xf numFmtId="176" fontId="8" fillId="0" borderId="13" xfId="0" applyNumberFormat="1" applyFont="1" applyFill="1" applyBorder="1"/>
    <xf numFmtId="176" fontId="4" fillId="0" borderId="0" xfId="0" applyNumberFormat="1" applyFont="1" applyFill="1" applyBorder="1" applyProtection="1">
      <protection locked="0"/>
    </xf>
    <xf numFmtId="176" fontId="8" fillId="0" borderId="10" xfId="0" applyNumberFormat="1" applyFont="1" applyFill="1" applyBorder="1"/>
    <xf numFmtId="176" fontId="8" fillId="0" borderId="1" xfId="0" applyNumberFormat="1" applyFont="1" applyFill="1" applyBorder="1"/>
    <xf numFmtId="176" fontId="4" fillId="0" borderId="13" xfId="0" applyNumberFormat="1" applyFont="1" applyFill="1" applyBorder="1" applyProtection="1">
      <protection locked="0"/>
    </xf>
    <xf numFmtId="0" fontId="4" fillId="0" borderId="2" xfId="0" applyNumberFormat="1" applyFont="1" applyFill="1" applyBorder="1"/>
    <xf numFmtId="0" fontId="4" fillId="0" borderId="2" xfId="0" applyNumberFormat="1" applyFont="1" applyFill="1" applyBorder="1" applyAlignment="1" applyProtection="1">
      <alignment horizontal="center"/>
      <protection locked="0"/>
    </xf>
    <xf numFmtId="0" fontId="7" fillId="0" borderId="0" xfId="0" applyNumberFormat="1" applyFont="1" applyFill="1" applyBorder="1"/>
    <xf numFmtId="0" fontId="7" fillId="0" borderId="0" xfId="0" applyNumberFormat="1" applyFont="1" applyFill="1" applyBorder="1" applyAlignment="1" applyProtection="1">
      <alignment horizontal="center"/>
      <protection locked="0"/>
    </xf>
    <xf numFmtId="176" fontId="8" fillId="0" borderId="0" xfId="0" applyNumberFormat="1" applyFont="1" applyFill="1" applyBorder="1"/>
    <xf numFmtId="177" fontId="8" fillId="0" borderId="0" xfId="0" applyNumberFormat="1" applyFont="1" applyFill="1" applyBorder="1" applyAlignment="1">
      <alignment horizontal="right"/>
    </xf>
    <xf numFmtId="0" fontId="4" fillId="0" borderId="1" xfId="0" applyNumberFormat="1" applyFont="1" applyFill="1" applyBorder="1"/>
    <xf numFmtId="0" fontId="4" fillId="0" borderId="1" xfId="0" applyNumberFormat="1" applyFont="1" applyFill="1" applyBorder="1" applyAlignment="1" applyProtection="1">
      <alignment horizontal="center"/>
      <protection locked="0"/>
    </xf>
    <xf numFmtId="176" fontId="6" fillId="0" borderId="10" xfId="0" applyNumberFormat="1" applyFont="1" applyFill="1" applyBorder="1"/>
    <xf numFmtId="176" fontId="6" fillId="0" borderId="1" xfId="0" applyNumberFormat="1" applyFont="1" applyFill="1" applyBorder="1"/>
    <xf numFmtId="177" fontId="6" fillId="0" borderId="1" xfId="0" applyNumberFormat="1" applyFont="1" applyFill="1" applyBorder="1"/>
    <xf numFmtId="177" fontId="6" fillId="0" borderId="0" xfId="0" applyNumberFormat="1" applyFont="1" applyFill="1" applyBorder="1"/>
    <xf numFmtId="176" fontId="6" fillId="0" borderId="0" xfId="0" applyNumberFormat="1" applyFont="1" applyFill="1" applyBorder="1"/>
    <xf numFmtId="176" fontId="6" fillId="0" borderId="13" xfId="0" applyNumberFormat="1" applyFont="1" applyFill="1" applyBorder="1" applyAlignment="1">
      <alignment shrinkToFit="1"/>
    </xf>
    <xf numFmtId="176" fontId="8" fillId="0" borderId="13" xfId="0" applyNumberFormat="1" applyFont="1" applyFill="1" applyBorder="1" applyAlignment="1">
      <alignment shrinkToFit="1"/>
    </xf>
    <xf numFmtId="176" fontId="8" fillId="0" borderId="0" xfId="0" applyNumberFormat="1" applyFont="1" applyFill="1" applyBorder="1"/>
    <xf numFmtId="177" fontId="8" fillId="0" borderId="0" xfId="0" applyNumberFormat="1" applyFont="1" applyFill="1" applyBorder="1" applyAlignment="1">
      <alignment horizontal="right"/>
    </xf>
    <xf numFmtId="176" fontId="8" fillId="0" borderId="13" xfId="0" applyNumberFormat="1" applyFont="1" applyFill="1" applyBorder="1" applyAlignment="1">
      <alignment shrinkToFit="1"/>
    </xf>
    <xf numFmtId="176" fontId="8" fillId="0" borderId="0" xfId="0" applyNumberFormat="1" applyFont="1" applyBorder="1"/>
    <xf numFmtId="177" fontId="8" fillId="0" borderId="0" xfId="0" applyNumberFormat="1" applyFont="1" applyBorder="1"/>
    <xf numFmtId="176" fontId="4" fillId="0" borderId="13" xfId="0" applyNumberFormat="1" applyFont="1" applyBorder="1" applyProtection="1">
      <protection locked="0"/>
    </xf>
    <xf numFmtId="176" fontId="4" fillId="0" borderId="0" xfId="0" applyNumberFormat="1" applyFont="1" applyBorder="1" applyProtection="1">
      <protection locked="0"/>
    </xf>
    <xf numFmtId="177" fontId="4" fillId="0" borderId="0" xfId="0" applyNumberFormat="1" applyFont="1" applyBorder="1" applyAlignment="1" applyProtection="1">
      <alignment horizontal="right"/>
      <protection locked="0"/>
    </xf>
    <xf numFmtId="176" fontId="4" fillId="0" borderId="13" xfId="0" applyNumberFormat="1" applyFont="1" applyBorder="1"/>
    <xf numFmtId="176" fontId="4" fillId="0" borderId="0" xfId="0" applyNumberFormat="1" applyFont="1" applyBorder="1"/>
    <xf numFmtId="177" fontId="4" fillId="0" borderId="0" xfId="0" applyNumberFormat="1" applyFont="1" applyAlignment="1">
      <alignment horizontal="right"/>
    </xf>
    <xf numFmtId="176" fontId="8" fillId="0" borderId="13" xfId="0" applyNumberFormat="1" applyFont="1" applyBorder="1"/>
    <xf numFmtId="177" fontId="8" fillId="0" borderId="0" xfId="0" applyNumberFormat="1" applyFont="1" applyBorder="1" applyAlignment="1">
      <alignment horizontal="right"/>
    </xf>
    <xf numFmtId="177" fontId="7" fillId="0" borderId="0" xfId="0" applyNumberFormat="1" applyFont="1" applyBorder="1" applyAlignment="1">
      <alignment horizontal="right"/>
    </xf>
    <xf numFmtId="177" fontId="4" fillId="0" borderId="0" xfId="0" applyNumberFormat="1" applyFont="1" applyBorder="1" applyAlignment="1">
      <alignment horizontal="right"/>
    </xf>
    <xf numFmtId="176" fontId="8" fillId="0" borderId="10" xfId="0" applyNumberFormat="1" applyFont="1" applyBorder="1" applyAlignment="1">
      <alignment vertical="center"/>
    </xf>
    <xf numFmtId="176" fontId="8" fillId="0" borderId="1" xfId="0" applyNumberFormat="1" applyFont="1" applyBorder="1" applyAlignment="1">
      <alignment vertical="center"/>
    </xf>
    <xf numFmtId="177" fontId="8" fillId="0" borderId="1" xfId="0" applyNumberFormat="1" applyFont="1" applyBorder="1" applyAlignment="1">
      <alignment horizontal="right"/>
    </xf>
    <xf numFmtId="177" fontId="6" fillId="0" borderId="0" xfId="1" applyNumberFormat="1" applyFont="1" applyFill="1" applyBorder="1" applyAlignment="1" applyProtection="1">
      <alignment horizontal="right"/>
    </xf>
    <xf numFmtId="177" fontId="8" fillId="0" borderId="0" xfId="1" applyNumberFormat="1" applyFont="1" applyFill="1" applyBorder="1" applyAlignment="1" applyProtection="1">
      <alignment horizontal="right"/>
    </xf>
    <xf numFmtId="177" fontId="6" fillId="0" borderId="1" xfId="1" applyNumberFormat="1" applyFont="1" applyFill="1" applyBorder="1" applyAlignment="1" applyProtection="1">
      <alignment horizontal="right"/>
    </xf>
    <xf numFmtId="177" fontId="7" fillId="0" borderId="0" xfId="1" applyNumberFormat="1" applyFont="1" applyFill="1" applyBorder="1" applyAlignment="1" applyProtection="1">
      <alignment horizontal="right"/>
    </xf>
    <xf numFmtId="177" fontId="4" fillId="0" borderId="0" xfId="1" applyNumberFormat="1" applyFont="1" applyFill="1" applyBorder="1" applyAlignment="1" applyProtection="1">
      <alignment horizontal="right"/>
    </xf>
    <xf numFmtId="177" fontId="8" fillId="0" borderId="1" xfId="1" applyNumberFormat="1" applyFont="1" applyFill="1" applyBorder="1" applyAlignment="1" applyProtection="1">
      <alignment horizontal="right"/>
    </xf>
    <xf numFmtId="38" fontId="4" fillId="0" borderId="10" xfId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right"/>
    </xf>
    <xf numFmtId="38" fontId="7" fillId="0" borderId="0" xfId="1" applyFont="1" applyFill="1" applyBorder="1" applyAlignment="1">
      <alignment horizontal="center"/>
    </xf>
    <xf numFmtId="38" fontId="4" fillId="0" borderId="15" xfId="1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vertical="center"/>
    </xf>
    <xf numFmtId="38" fontId="4" fillId="0" borderId="2" xfId="1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38" fontId="3" fillId="0" borderId="2" xfId="1" applyFont="1" applyFill="1" applyBorder="1" applyAlignment="1">
      <alignment horizontal="center" vertical="center"/>
    </xf>
    <xf numFmtId="38" fontId="3" fillId="0" borderId="1" xfId="1" applyFont="1" applyFill="1" applyBorder="1" applyAlignment="1">
      <alignment vertical="center"/>
    </xf>
    <xf numFmtId="38" fontId="4" fillId="0" borderId="13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9" xfId="1" applyFont="1" applyFill="1" applyBorder="1" applyAlignment="1">
      <alignment vertical="center"/>
    </xf>
    <xf numFmtId="38" fontId="3" fillId="0" borderId="3" xfId="1" applyFont="1" applyFill="1" applyBorder="1" applyAlignment="1">
      <alignment horizontal="center" vertical="center"/>
    </xf>
    <xf numFmtId="177" fontId="4" fillId="0" borderId="0" xfId="1" applyNumberFormat="1" applyFont="1" applyFill="1" applyAlignment="1" applyProtection="1">
      <alignment horizontal="center"/>
      <protection locked="0"/>
    </xf>
    <xf numFmtId="177" fontId="4" fillId="0" borderId="0" xfId="1" applyNumberFormat="1" applyFont="1" applyFill="1" applyAlignment="1">
      <alignment horizontal="center"/>
    </xf>
    <xf numFmtId="38" fontId="4" fillId="0" borderId="19" xfId="1" applyFont="1" applyFill="1" applyBorder="1" applyAlignment="1">
      <alignment horizontal="center" vertical="center"/>
    </xf>
    <xf numFmtId="38" fontId="4" fillId="0" borderId="0" xfId="1" applyFont="1" applyFill="1" applyAlignment="1" applyProtection="1">
      <alignment horizontal="right"/>
      <protection locked="0"/>
    </xf>
    <xf numFmtId="177" fontId="6" fillId="0" borderId="2" xfId="1" applyNumberFormat="1" applyFont="1" applyFill="1" applyBorder="1" applyAlignment="1" applyProtection="1">
      <alignment horizontal="right"/>
    </xf>
    <xf numFmtId="177" fontId="4" fillId="0" borderId="0" xfId="1" applyNumberFormat="1" applyFont="1" applyFill="1" applyAlignment="1" applyProtection="1">
      <alignment horizontal="right"/>
      <protection locked="0"/>
    </xf>
    <xf numFmtId="184" fontId="8" fillId="0" borderId="0" xfId="1" applyNumberFormat="1" applyFont="1" applyFill="1" applyBorder="1" applyAlignment="1" applyProtection="1">
      <alignment horizontal="right"/>
    </xf>
    <xf numFmtId="0" fontId="0" fillId="0" borderId="1" xfId="0" applyFill="1" applyBorder="1" applyAlignment="1">
      <alignment vertical="center"/>
    </xf>
    <xf numFmtId="38" fontId="3" fillId="0" borderId="4" xfId="1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vertical="center" wrapText="1"/>
    </xf>
    <xf numFmtId="38" fontId="5" fillId="0" borderId="4" xfId="1" applyFont="1" applyFill="1" applyBorder="1" applyAlignment="1">
      <alignment vertical="center" wrapText="1"/>
    </xf>
    <xf numFmtId="38" fontId="5" fillId="0" borderId="3" xfId="1" applyFont="1" applyFill="1" applyBorder="1" applyAlignment="1">
      <alignment vertical="center" wrapText="1"/>
    </xf>
    <xf numFmtId="38" fontId="5" fillId="0" borderId="10" xfId="1" applyFont="1" applyFill="1" applyBorder="1" applyAlignment="1">
      <alignment vertical="top" wrapText="1"/>
    </xf>
    <xf numFmtId="38" fontId="5" fillId="0" borderId="11" xfId="1" applyFont="1" applyFill="1" applyBorder="1" applyAlignment="1">
      <alignment vertical="top" wrapText="1"/>
    </xf>
    <xf numFmtId="38" fontId="4" fillId="0" borderId="0" xfId="1" applyFont="1" applyFill="1" applyBorder="1" applyAlignment="1" applyProtection="1">
      <alignment vertical="center"/>
      <protection locked="0"/>
    </xf>
    <xf numFmtId="0" fontId="0" fillId="0" borderId="0" xfId="0" applyFill="1" applyBorder="1" applyAlignment="1">
      <alignment vertical="center"/>
    </xf>
    <xf numFmtId="38" fontId="4" fillId="0" borderId="2" xfId="1" applyFont="1" applyFill="1" applyBorder="1" applyAlignment="1">
      <alignment vertical="center" wrapText="1"/>
    </xf>
    <xf numFmtId="0" fontId="4" fillId="0" borderId="14" xfId="0" applyFont="1" applyFill="1" applyBorder="1" applyAlignment="1">
      <alignment horizontal="center" vertical="center" wrapText="1"/>
    </xf>
    <xf numFmtId="38" fontId="4" fillId="0" borderId="3" xfId="1" applyFont="1" applyFill="1" applyBorder="1" applyAlignment="1">
      <alignment vertical="center" wrapText="1"/>
    </xf>
    <xf numFmtId="38" fontId="4" fillId="0" borderId="13" xfId="1" applyFont="1" applyFill="1" applyBorder="1" applyAlignment="1">
      <alignment vertical="center" wrapText="1"/>
    </xf>
    <xf numFmtId="38" fontId="4" fillId="0" borderId="0" xfId="1" applyFont="1" applyFill="1" applyBorder="1" applyAlignment="1">
      <alignment vertical="center" wrapText="1"/>
    </xf>
    <xf numFmtId="38" fontId="4" fillId="0" borderId="9" xfId="1" applyFont="1" applyFill="1" applyBorder="1" applyAlignment="1">
      <alignment vertical="center" wrapText="1"/>
    </xf>
    <xf numFmtId="38" fontId="4" fillId="0" borderId="2" xfId="1" applyFont="1" applyFill="1" applyBorder="1" applyAlignment="1">
      <alignment horizontal="center"/>
    </xf>
    <xf numFmtId="38" fontId="4" fillId="0" borderId="0" xfId="1" applyFont="1" applyFill="1" applyBorder="1" applyAlignment="1">
      <alignment horizontal="center" vertical="center"/>
    </xf>
    <xf numFmtId="38" fontId="4" fillId="0" borderId="3" xfId="1" applyFont="1" applyFill="1" applyBorder="1" applyAlignment="1"/>
    <xf numFmtId="38" fontId="4" fillId="0" borderId="2" xfId="1" applyFont="1" applyFill="1" applyBorder="1" applyAlignment="1"/>
    <xf numFmtId="38" fontId="29" fillId="0" borderId="0" xfId="1" applyFont="1" applyFill="1" applyAlignment="1"/>
    <xf numFmtId="38" fontId="43" fillId="0" borderId="0" xfId="1" applyFont="1" applyFill="1" applyAlignment="1"/>
    <xf numFmtId="38" fontId="44" fillId="0" borderId="0" xfId="1" applyFont="1" applyFill="1" applyAlignment="1"/>
    <xf numFmtId="38" fontId="44" fillId="0" borderId="0" xfId="1" applyFont="1" applyFill="1" applyAlignment="1">
      <alignment horizontal="left"/>
    </xf>
    <xf numFmtId="38" fontId="27" fillId="0" borderId="0" xfId="1" applyFont="1" applyFill="1" applyAlignment="1">
      <alignment horizontal="left"/>
    </xf>
    <xf numFmtId="38" fontId="45" fillId="0" borderId="0" xfId="1" applyFont="1" applyFill="1" applyAlignment="1"/>
    <xf numFmtId="38" fontId="4" fillId="0" borderId="13" xfId="1" applyFont="1" applyFill="1" applyBorder="1" applyAlignment="1">
      <alignment horizontal="center" vertical="top" shrinkToFit="1"/>
    </xf>
    <xf numFmtId="38" fontId="4" fillId="0" borderId="0" xfId="1" applyFont="1" applyFill="1" applyBorder="1" applyAlignment="1">
      <alignment horizontal="center" vertical="top" shrinkToFit="1"/>
    </xf>
    <xf numFmtId="38" fontId="4" fillId="0" borderId="9" xfId="1" applyFont="1" applyFill="1" applyBorder="1" applyAlignment="1">
      <alignment horizontal="center" vertical="top" shrinkToFit="1"/>
    </xf>
    <xf numFmtId="38" fontId="4" fillId="0" borderId="8" xfId="1" applyFont="1" applyFill="1" applyBorder="1" applyAlignment="1">
      <alignment horizontal="center" shrinkToFit="1"/>
    </xf>
    <xf numFmtId="38" fontId="4" fillId="0" borderId="13" xfId="1" applyFont="1" applyFill="1" applyBorder="1" applyAlignment="1">
      <alignment horizontal="center"/>
    </xf>
    <xf numFmtId="38" fontId="4" fillId="0" borderId="0" xfId="1" applyFont="1" applyFill="1" applyBorder="1" applyAlignment="1">
      <alignment horizontal="center"/>
    </xf>
    <xf numFmtId="38" fontId="4" fillId="0" borderId="9" xfId="1" applyFont="1" applyFill="1" applyBorder="1" applyAlignment="1">
      <alignment horizontal="center"/>
    </xf>
    <xf numFmtId="38" fontId="4" fillId="0" borderId="13" xfId="1" applyFont="1" applyFill="1" applyBorder="1" applyAlignment="1">
      <alignment horizontal="center" vertical="center" wrapText="1" shrinkToFit="1"/>
    </xf>
    <xf numFmtId="38" fontId="4" fillId="0" borderId="0" xfId="1" applyFont="1" applyFill="1" applyBorder="1" applyAlignment="1">
      <alignment horizontal="center" vertical="center" shrinkToFit="1"/>
    </xf>
    <xf numFmtId="38" fontId="4" fillId="0" borderId="9" xfId="1" applyFont="1" applyFill="1" applyBorder="1" applyAlignment="1">
      <alignment horizontal="center" vertical="center" shrinkToFit="1"/>
    </xf>
    <xf numFmtId="38" fontId="4" fillId="0" borderId="13" xfId="1" applyFont="1" applyFill="1" applyBorder="1" applyAlignment="1">
      <alignment horizontal="center" vertical="center" wrapText="1"/>
    </xf>
    <xf numFmtId="38" fontId="4" fillId="0" borderId="0" xfId="1" applyFont="1" applyFill="1" applyBorder="1" applyAlignment="1">
      <alignment horizontal="center" vertical="center" wrapText="1"/>
    </xf>
    <xf numFmtId="38" fontId="4" fillId="0" borderId="9" xfId="1" applyFont="1" applyFill="1" applyBorder="1" applyAlignment="1">
      <alignment horizontal="center" vertical="center" wrapText="1"/>
    </xf>
    <xf numFmtId="38" fontId="4" fillId="0" borderId="14" xfId="1" applyFont="1" applyFill="1" applyBorder="1" applyAlignment="1">
      <alignment horizontal="center" vertical="center"/>
    </xf>
    <xf numFmtId="38" fontId="4" fillId="0" borderId="17" xfId="1" applyFont="1" applyFill="1" applyBorder="1" applyAlignment="1">
      <alignment horizontal="center" shrinkToFit="1"/>
    </xf>
    <xf numFmtId="38" fontId="4" fillId="0" borderId="2" xfId="1" applyFont="1" applyFill="1" applyBorder="1" applyAlignment="1">
      <alignment horizontal="center" shrinkToFit="1"/>
    </xf>
    <xf numFmtId="38" fontId="4" fillId="0" borderId="3" xfId="1" applyFont="1" applyFill="1" applyBorder="1" applyAlignment="1">
      <alignment horizontal="center" shrinkToFit="1"/>
    </xf>
    <xf numFmtId="0" fontId="4" fillId="0" borderId="10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0" fontId="4" fillId="0" borderId="11" xfId="0" applyFont="1" applyFill="1" applyBorder="1" applyAlignment="1">
      <alignment horizontal="center" vertical="top"/>
    </xf>
    <xf numFmtId="0" fontId="4" fillId="0" borderId="10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38" fontId="4" fillId="0" borderId="13" xfId="1" applyFont="1" applyFill="1" applyBorder="1" applyAlignment="1">
      <alignment horizontal="center" wrapText="1"/>
    </xf>
    <xf numFmtId="38" fontId="4" fillId="0" borderId="0" xfId="1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/>
    </xf>
    <xf numFmtId="38" fontId="4" fillId="0" borderId="2" xfId="1" applyFont="1" applyFill="1" applyBorder="1" applyAlignment="1">
      <alignment horizontal="center"/>
    </xf>
    <xf numFmtId="38" fontId="4" fillId="0" borderId="3" xfId="1" applyFont="1" applyFill="1" applyBorder="1" applyAlignment="1">
      <alignment horizontal="center"/>
    </xf>
    <xf numFmtId="38" fontId="7" fillId="0" borderId="0" xfId="1" applyFont="1" applyFill="1" applyBorder="1" applyAlignment="1">
      <alignment horizontal="center"/>
    </xf>
    <xf numFmtId="38" fontId="7" fillId="0" borderId="9" xfId="1" applyFont="1" applyFill="1" applyBorder="1" applyAlignment="1">
      <alignment horizontal="center"/>
    </xf>
    <xf numFmtId="38" fontId="4" fillId="0" borderId="13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38" fontId="4" fillId="0" borderId="9" xfId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top"/>
    </xf>
    <xf numFmtId="38" fontId="4" fillId="0" borderId="15" xfId="1" applyFont="1" applyFill="1" applyBorder="1" applyAlignment="1">
      <alignment horizontal="center" vertical="top"/>
    </xf>
    <xf numFmtId="38" fontId="4" fillId="0" borderId="15" xfId="1" applyFont="1" applyFill="1" applyBorder="1" applyAlignment="1">
      <alignment horizontal="center" vertical="top" shrinkToFit="1"/>
    </xf>
    <xf numFmtId="38" fontId="7" fillId="0" borderId="13" xfId="1" applyFont="1" applyFill="1" applyBorder="1" applyAlignment="1">
      <alignment horizontal="center"/>
    </xf>
    <xf numFmtId="38" fontId="4" fillId="0" borderId="4" xfId="1" applyFont="1" applyFill="1" applyBorder="1" applyAlignment="1">
      <alignment horizontal="center"/>
    </xf>
    <xf numFmtId="38" fontId="4" fillId="0" borderId="0" xfId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38" fontId="4" fillId="0" borderId="18" xfId="1" applyFont="1" applyFill="1" applyBorder="1" applyAlignment="1">
      <alignment horizontal="center" shrinkToFit="1"/>
    </xf>
    <xf numFmtId="38" fontId="4" fillId="0" borderId="0" xfId="1" applyFont="1" applyFill="1" applyBorder="1" applyAlignment="1">
      <alignment horizontal="center" shrinkToFit="1"/>
    </xf>
    <xf numFmtId="38" fontId="4" fillId="0" borderId="9" xfId="1" applyFont="1" applyFill="1" applyBorder="1" applyAlignment="1">
      <alignment horizontal="center" shrinkToFit="1"/>
    </xf>
    <xf numFmtId="38" fontId="4" fillId="0" borderId="14" xfId="1" applyFont="1" applyFill="1" applyBorder="1" applyAlignment="1">
      <alignment horizontal="center" vertical="center" wrapText="1" shrinkToFit="1"/>
    </xf>
    <xf numFmtId="38" fontId="4" fillId="0" borderId="14" xfId="1" applyFont="1" applyFill="1" applyBorder="1" applyAlignment="1">
      <alignment horizontal="center" vertical="center" shrinkToFit="1"/>
    </xf>
    <xf numFmtId="38" fontId="41" fillId="0" borderId="13" xfId="1" applyFont="1" applyFill="1" applyBorder="1" applyAlignment="1">
      <alignment horizontal="center" vertical="top" wrapText="1"/>
    </xf>
    <xf numFmtId="38" fontId="41" fillId="0" borderId="9" xfId="1" applyFont="1" applyFill="1" applyBorder="1" applyAlignment="1">
      <alignment horizontal="center" vertical="top" wrapText="1"/>
    </xf>
    <xf numFmtId="38" fontId="41" fillId="0" borderId="10" xfId="1" applyFont="1" applyFill="1" applyBorder="1" applyAlignment="1">
      <alignment horizontal="center" vertical="top" wrapText="1"/>
    </xf>
    <xf numFmtId="38" fontId="41" fillId="0" borderId="11" xfId="1" applyFont="1" applyFill="1" applyBorder="1" applyAlignment="1">
      <alignment horizontal="center" vertical="top" wrapText="1"/>
    </xf>
    <xf numFmtId="38" fontId="4" fillId="0" borderId="19" xfId="1" applyFont="1" applyFill="1" applyBorder="1" applyAlignment="1">
      <alignment horizontal="center" vertical="top"/>
    </xf>
    <xf numFmtId="38" fontId="4" fillId="0" borderId="1" xfId="1" applyFont="1" applyFill="1" applyBorder="1" applyAlignment="1">
      <alignment horizontal="center" vertical="top"/>
    </xf>
    <xf numFmtId="38" fontId="4" fillId="0" borderId="11" xfId="1" applyFont="1" applyFill="1" applyBorder="1" applyAlignment="1">
      <alignment horizontal="center" vertical="top"/>
    </xf>
    <xf numFmtId="38" fontId="4" fillId="0" borderId="18" xfId="1" applyFont="1" applyFill="1" applyBorder="1" applyAlignment="1">
      <alignment horizontal="center" vertical="top" wrapText="1" shrinkToFit="1"/>
    </xf>
    <xf numFmtId="0" fontId="4" fillId="0" borderId="10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4" fillId="0" borderId="11" xfId="0" applyFont="1" applyFill="1" applyBorder="1" applyAlignment="1">
      <alignment horizontal="right" vertical="center" wrapText="1"/>
    </xf>
    <xf numFmtId="38" fontId="4" fillId="0" borderId="4" xfId="1" applyFont="1" applyFill="1" applyBorder="1" applyAlignment="1">
      <alignment horizontal="center" vertical="center" wrapText="1"/>
    </xf>
    <xf numFmtId="38" fontId="4" fillId="0" borderId="2" xfId="1" applyFont="1" applyFill="1" applyBorder="1" applyAlignment="1">
      <alignment horizontal="center" vertical="center" wrapText="1"/>
    </xf>
    <xf numFmtId="38" fontId="4" fillId="0" borderId="3" xfId="1" applyFont="1" applyFill="1" applyBorder="1" applyAlignment="1">
      <alignment horizontal="center" vertical="center" wrapText="1"/>
    </xf>
    <xf numFmtId="38" fontId="29" fillId="0" borderId="0" xfId="1" applyFont="1" applyFill="1" applyAlignment="1">
      <alignment horizontal="right"/>
    </xf>
    <xf numFmtId="38" fontId="4" fillId="0" borderId="13" xfId="1" applyFont="1" applyFill="1" applyBorder="1" applyAlignment="1">
      <alignment horizontal="center" vertical="center" shrinkToFit="1"/>
    </xf>
    <xf numFmtId="38" fontId="42" fillId="0" borderId="1" xfId="1" applyFont="1" applyFill="1" applyBorder="1" applyAlignment="1">
      <alignment horizontal="left" vertical="center"/>
    </xf>
    <xf numFmtId="38" fontId="5" fillId="0" borderId="4" xfId="1" applyFont="1" applyFill="1" applyBorder="1" applyAlignment="1">
      <alignment horizontal="center" vertical="center" wrapText="1"/>
    </xf>
    <xf numFmtId="38" fontId="5" fillId="0" borderId="3" xfId="1" applyFont="1" applyFill="1" applyBorder="1" applyAlignment="1">
      <alignment horizontal="center" vertical="center" wrapText="1"/>
    </xf>
    <xf numFmtId="38" fontId="4" fillId="0" borderId="4" xfId="1" applyFont="1" applyFill="1" applyBorder="1" applyAlignment="1">
      <alignment horizontal="center" wrapText="1"/>
    </xf>
    <xf numFmtId="38" fontId="4" fillId="0" borderId="2" xfId="1" applyFont="1" applyFill="1" applyBorder="1" applyAlignment="1">
      <alignment horizontal="center" wrapText="1"/>
    </xf>
    <xf numFmtId="38" fontId="5" fillId="0" borderId="4" xfId="1" applyFont="1" applyFill="1" applyBorder="1" applyAlignment="1">
      <alignment horizontal="center" vertical="center" wrapText="1" shrinkToFit="1"/>
    </xf>
    <xf numFmtId="38" fontId="5" fillId="0" borderId="3" xfId="1" applyFont="1" applyFill="1" applyBorder="1" applyAlignment="1">
      <alignment horizontal="center" vertical="center" wrapText="1" shrinkToFit="1"/>
    </xf>
    <xf numFmtId="38" fontId="5" fillId="0" borderId="13" xfId="1" applyFont="1" applyFill="1" applyBorder="1" applyAlignment="1">
      <alignment horizontal="center" vertical="center" wrapText="1" shrinkToFit="1"/>
    </xf>
    <xf numFmtId="38" fontId="5" fillId="0" borderId="9" xfId="1" applyFont="1" applyFill="1" applyBorder="1" applyAlignment="1">
      <alignment horizontal="center" vertical="center" wrapText="1" shrinkToFit="1"/>
    </xf>
    <xf numFmtId="38" fontId="5" fillId="0" borderId="10" xfId="1" applyFont="1" applyFill="1" applyBorder="1" applyAlignment="1">
      <alignment horizontal="center" vertical="center" wrapText="1" shrinkToFit="1"/>
    </xf>
    <xf numFmtId="38" fontId="5" fillId="0" borderId="11" xfId="1" applyFont="1" applyFill="1" applyBorder="1" applyAlignment="1">
      <alignment horizontal="center" vertical="center" wrapText="1" shrinkToFit="1"/>
    </xf>
    <xf numFmtId="38" fontId="4" fillId="0" borderId="5" xfId="1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center" vertical="center"/>
    </xf>
    <xf numFmtId="38" fontId="4" fillId="0" borderId="7" xfId="1" applyFont="1" applyFill="1" applyBorder="1" applyAlignment="1">
      <alignment horizontal="center" vertical="center"/>
    </xf>
    <xf numFmtId="38" fontId="32" fillId="0" borderId="0" xfId="1" applyFont="1" applyFill="1" applyAlignment="1" applyProtection="1">
      <alignment horizontal="left"/>
      <protection locked="0"/>
    </xf>
    <xf numFmtId="38" fontId="4" fillId="0" borderId="2" xfId="1" applyFont="1" applyFill="1" applyBorder="1" applyAlignment="1">
      <alignment horizontal="center" vertical="center"/>
    </xf>
    <xf numFmtId="38" fontId="4" fillId="0" borderId="1" xfId="1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center" vertical="center"/>
    </xf>
    <xf numFmtId="38" fontId="4" fillId="0" borderId="3" xfId="1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horizontal="center" vertical="center"/>
    </xf>
    <xf numFmtId="38" fontId="4" fillId="0" borderId="11" xfId="1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horizontal="center" vertical="center" wrapText="1"/>
    </xf>
    <xf numFmtId="38" fontId="4" fillId="0" borderId="1" xfId="1" applyFont="1" applyFill="1" applyBorder="1" applyAlignment="1">
      <alignment horizontal="center" vertical="center" wrapText="1"/>
    </xf>
    <xf numFmtId="0" fontId="33" fillId="0" borderId="0" xfId="0" applyNumberFormat="1" applyFont="1" applyFill="1" applyAlignment="1" applyProtection="1">
      <alignment horizontal="left"/>
      <protection locked="0"/>
    </xf>
    <xf numFmtId="0" fontId="26" fillId="0" borderId="1" xfId="0" applyNumberFormat="1" applyFont="1" applyFill="1" applyBorder="1" applyAlignment="1" applyProtection="1">
      <alignment horizontal="right" vertical="center"/>
      <protection locked="0"/>
    </xf>
    <xf numFmtId="0" fontId="4" fillId="0" borderId="2" xfId="0" applyNumberFormat="1" applyFont="1" applyFill="1" applyBorder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15" fillId="0" borderId="5" xfId="0" applyNumberFormat="1" applyFont="1" applyFill="1" applyBorder="1" applyAlignment="1">
      <alignment horizontal="center" vertical="center" wrapText="1"/>
    </xf>
    <xf numFmtId="0" fontId="15" fillId="0" borderId="6" xfId="0" applyNumberFormat="1" applyFont="1" applyFill="1" applyBorder="1" applyAlignment="1">
      <alignment horizontal="center" vertical="center" wrapText="1"/>
    </xf>
    <xf numFmtId="0" fontId="15" fillId="0" borderId="7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0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1" xfId="0" applyNumberFormat="1" applyFont="1" applyFill="1" applyBorder="1" applyAlignment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NumberFormat="1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>
      <alignment horizontal="center" vertical="center"/>
    </xf>
    <xf numFmtId="0" fontId="32" fillId="0" borderId="0" xfId="0" applyNumberFormat="1" applyFont="1" applyFill="1" applyBorder="1" applyAlignment="1">
      <alignment horizontal="left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wrapText="1"/>
    </xf>
    <xf numFmtId="0" fontId="4" fillId="0" borderId="2" xfId="0" applyNumberFormat="1" applyFont="1" applyFill="1" applyBorder="1" applyAlignment="1">
      <alignment horizontal="center" wrapText="1"/>
    </xf>
    <xf numFmtId="0" fontId="4" fillId="0" borderId="10" xfId="0" applyNumberFormat="1" applyFont="1" applyFill="1" applyBorder="1" applyAlignment="1">
      <alignment horizontal="center" vertical="top" wrapText="1"/>
    </xf>
    <xf numFmtId="0" fontId="4" fillId="0" borderId="1" xfId="0" applyNumberFormat="1" applyFont="1" applyFill="1" applyBorder="1" applyAlignment="1">
      <alignment horizontal="center" vertical="top" wrapText="1"/>
    </xf>
    <xf numFmtId="0" fontId="4" fillId="0" borderId="4" xfId="0" applyNumberFormat="1" applyFont="1" applyFill="1" applyBorder="1" applyAlignment="1">
      <alignment horizontal="center"/>
    </xf>
    <xf numFmtId="0" fontId="4" fillId="0" borderId="2" xfId="0" applyNumberFormat="1" applyFont="1" applyFill="1" applyBorder="1" applyAlignment="1">
      <alignment horizontal="center"/>
    </xf>
    <xf numFmtId="0" fontId="4" fillId="0" borderId="3" xfId="0" applyNumberFormat="1" applyFont="1" applyFill="1" applyBorder="1" applyAlignment="1">
      <alignment horizontal="center"/>
    </xf>
    <xf numFmtId="0" fontId="4" fillId="0" borderId="4" xfId="0" applyNumberFormat="1" applyFont="1" applyFill="1" applyBorder="1" applyAlignment="1">
      <alignment horizontal="center" shrinkToFit="1"/>
    </xf>
    <xf numFmtId="0" fontId="4" fillId="0" borderId="2" xfId="0" applyNumberFormat="1" applyFont="1" applyFill="1" applyBorder="1" applyAlignment="1">
      <alignment horizontal="center" shrinkToFit="1"/>
    </xf>
    <xf numFmtId="0" fontId="4" fillId="0" borderId="3" xfId="0" applyNumberFormat="1" applyFont="1" applyFill="1" applyBorder="1" applyAlignment="1">
      <alignment horizontal="center" shrinkToFit="1"/>
    </xf>
    <xf numFmtId="0" fontId="15" fillId="0" borderId="4" xfId="0" applyNumberFormat="1" applyFont="1" applyFill="1" applyBorder="1" applyAlignment="1">
      <alignment horizontal="center" vertical="center" wrapText="1" shrinkToFi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shrinkToFit="1"/>
    </xf>
    <xf numFmtId="0" fontId="4" fillId="0" borderId="6" xfId="0" applyNumberFormat="1" applyFont="1" applyFill="1" applyBorder="1" applyAlignment="1">
      <alignment horizontal="center" vertical="center" shrinkToFit="1"/>
    </xf>
    <xf numFmtId="0" fontId="4" fillId="0" borderId="7" xfId="0" applyNumberFormat="1" applyFont="1" applyFill="1" applyBorder="1" applyAlignment="1">
      <alignment horizontal="center" vertical="center" shrinkToFit="1"/>
    </xf>
    <xf numFmtId="0" fontId="4" fillId="0" borderId="10" xfId="0" applyNumberFormat="1" applyFont="1" applyFill="1" applyBorder="1" applyAlignment="1">
      <alignment horizontal="center" vertical="top" shrinkToFit="1"/>
    </xf>
    <xf numFmtId="0" fontId="4" fillId="0" borderId="1" xfId="0" applyNumberFormat="1" applyFont="1" applyFill="1" applyBorder="1" applyAlignment="1">
      <alignment horizontal="center" vertical="top" shrinkToFit="1"/>
    </xf>
    <xf numFmtId="0" fontId="4" fillId="0" borderId="11" xfId="0" applyNumberFormat="1" applyFont="1" applyFill="1" applyBorder="1" applyAlignment="1">
      <alignment horizontal="center" vertical="top" shrinkToFit="1"/>
    </xf>
    <xf numFmtId="0" fontId="4" fillId="0" borderId="8" xfId="0" applyNumberFormat="1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 textRotation="255"/>
    </xf>
    <xf numFmtId="0" fontId="4" fillId="0" borderId="12" xfId="0" applyFont="1" applyFill="1" applyBorder="1" applyAlignment="1">
      <alignment horizontal="center" vertical="center" textRotation="255"/>
    </xf>
    <xf numFmtId="0" fontId="4" fillId="0" borderId="15" xfId="0" applyFont="1" applyFill="1" applyBorder="1" applyAlignment="1">
      <alignment horizontal="center" vertical="center" textRotation="255"/>
    </xf>
    <xf numFmtId="0" fontId="32" fillId="0" borderId="0" xfId="0" applyNumberFormat="1" applyFont="1" applyFill="1" applyBorder="1" applyAlignment="1" applyProtection="1">
      <alignment horizontal="left"/>
      <protection locked="0"/>
    </xf>
    <xf numFmtId="0" fontId="4" fillId="0" borderId="1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vertical="center"/>
    </xf>
    <xf numFmtId="177" fontId="34" fillId="0" borderId="4" xfId="0" applyNumberFormat="1" applyFont="1" applyFill="1" applyBorder="1" applyAlignment="1" applyProtection="1">
      <alignment horizontal="center" vertical="center" textRotation="255" wrapText="1" shrinkToFit="1"/>
      <protection locked="0"/>
    </xf>
    <xf numFmtId="177" fontId="34" fillId="0" borderId="13" xfId="0" applyNumberFormat="1" applyFont="1" applyFill="1" applyBorder="1" applyAlignment="1">
      <alignment horizontal="center" vertical="center" textRotation="255" wrapText="1" shrinkToFit="1"/>
    </xf>
    <xf numFmtId="177" fontId="34" fillId="0" borderId="10" xfId="0" applyNumberFormat="1" applyFont="1" applyFill="1" applyBorder="1" applyAlignment="1">
      <alignment horizontal="center" vertical="center" textRotation="255" wrapText="1" shrinkToFit="1"/>
    </xf>
  </cellXfs>
  <cellStyles count="35">
    <cellStyle name="Calc Currency (0)" xfId="2"/>
    <cellStyle name="Comma [0]_Full Year FY96" xfId="3"/>
    <cellStyle name="Comma_Full Year FY96" xfId="4"/>
    <cellStyle name="Currency [0]_CCOCPX" xfId="5"/>
    <cellStyle name="Currency_CCOCPX" xfId="6"/>
    <cellStyle name="entry" xfId="7"/>
    <cellStyle name="Grey" xfId="8"/>
    <cellStyle name="Header1" xfId="9"/>
    <cellStyle name="Header2" xfId="10"/>
    <cellStyle name="Input [yellow]" xfId="11"/>
    <cellStyle name="Normal - Style1" xfId="12"/>
    <cellStyle name="Normal_#18-Internet" xfId="13"/>
    <cellStyle name="Percent [2]" xfId="14"/>
    <cellStyle name="price" xfId="15"/>
    <cellStyle name="revised" xfId="16"/>
    <cellStyle name="section" xfId="17"/>
    <cellStyle name="subhead" xfId="18"/>
    <cellStyle name="title" xfId="19"/>
    <cellStyle name="センター" xfId="20"/>
    <cellStyle name="パーセント 2" xfId="21"/>
    <cellStyle name="桁区切り" xfId="1" builtinId="6"/>
    <cellStyle name="桁区切り 2" xfId="22"/>
    <cellStyle name="桁区切り 3" xfId="23"/>
    <cellStyle name="通貨 2" xfId="24"/>
    <cellStyle name="通貨 2 2" xfId="34"/>
    <cellStyle name="標準" xfId="0" builtinId="0"/>
    <cellStyle name="標準 2" xfId="25"/>
    <cellStyle name="標準 2 2" xfId="26"/>
    <cellStyle name="標準 2_平成24年5月1日教職員データ" xfId="27"/>
    <cellStyle name="標準 3" xfId="28"/>
    <cellStyle name="標準 4" xfId="29"/>
    <cellStyle name="標準 5" xfId="30"/>
    <cellStyle name="標準 6" xfId="31"/>
    <cellStyle name="標準_表80" xfId="33"/>
    <cellStyle name="未定義" xfId="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2.101\share\&#20225;&#30011;&#37096;\&#32113;&#35336;&#35506;\06%20&#28040;&#36027;&#36786;&#26519;&#32113;&#35336;&#29677;\&#23398;&#26657;&#9679;&#22522;&#26412;&#35519;&#26619;\H26&#9679;&#23398;&#26657;&#22522;&#26412;&#35519;&#26619;\9.H26&#36895;&#22577;\&#32232;&#38598;&#29992;\&#20316;&#25104;&#23436;&#20102;\&#12304;&#36895;28&#12305;&#9632;&#20013;&#21330;&#12304;&#34920;74&#12305;&#65288;&#29987;&#26989;&#21029;&#12539;&#23601;&#32887;&#20808;&#21029;&#23601;&#32887;&#32773;&#25968;&#65289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2.101\share\&#20225;&#30011;&#37096;\&#32113;&#35336;&#35506;\06%20&#28040;&#36027;&#36786;&#26519;&#32113;&#35336;&#29677;\&#23398;&#26657;&#22522;&#26412;&#35519;&#26619;\H27&#9679;&#23398;&#26657;&#22522;&#26412;&#35519;&#26619;\10&#65294;H27&#30906;&#22577;\&#30906;&#22577;&#65288;&#32232;&#38598;&#29992;&#65289;\&#8546;%20&#32113;&#35336;&#34920;&#65288;&#9679;&#8594;&#25968;&#24335;&#28168;&#65289;\&#36895;&#22577;&#34920;&#8594;&#30906;&#22577;\&#20316;&#25104;&#23436;&#20102;\&#20013;&#23398;&#26657;&#12304;&#34920;7&#65374;11&#12305;\&#12304;&#36895;8&#12305;&#9632;&#20013;&#34920;28&#65288;&#23398;&#24180;&#21029;&#29983;&#24466;&#25968;&#65289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2.101\share\&#20225;&#30011;&#37096;\&#32113;&#35336;&#35506;\06%20&#28040;&#36027;&#36786;&#26519;&#32113;&#35336;&#29677;\&#23398;&#26657;&#9679;&#22522;&#26412;&#35519;&#26619;\H26&#9679;&#23398;&#26657;&#22522;&#26412;&#35519;&#26619;\9.H26&#36895;&#22577;\&#32232;&#38598;&#29992;\&#20316;&#25104;&#23436;&#20102;\&#20316;&#25104;&#23436;&#20102;\&#20013;&#23398;&#26657;&#12304;&#34920;7&#65374;11&#12305;\&#12304;&#36895;8&#12305;&#9632;&#20013;&#34920;28&#65288;&#23398;&#24180;&#21029;&#29983;&#24466;&#25968;&#65289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2.101\share\&#20225;&#30011;&#37096;\&#32113;&#35336;&#35506;\06%20&#28040;&#36027;&#36786;&#26519;&#32113;&#35336;&#29677;\&#23398;&#26657;&#22522;&#26412;&#35519;&#26619;\H27&#9679;&#23398;&#26657;&#22522;&#26412;&#35519;&#26619;\10&#65294;H27&#30906;&#22577;\&#30906;&#22577;&#65288;&#32232;&#38598;&#29992;&#65289;\&#8546;%20&#32113;&#35336;&#34920;&#65288;&#9679;&#8594;&#25968;&#24335;&#28168;&#65289;\&#36895;&#22577;&#34920;&#8594;&#30906;&#22577;\&#20316;&#25104;&#23436;&#20102;\&#20013;&#23398;&#26657;&#12304;&#34920;7&#65374;11&#12305;\&#12304;&#36895;11&#12305;&#9632;&#20013;&#34920;35&#65288;&#32887;&#21517;&#21029;&#32887;&#21729;&#25968;&#65289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2.101\share\&#20225;&#30011;&#37096;\&#32113;&#35336;&#35506;\06%20&#28040;&#36027;&#36786;&#26519;&#32113;&#35336;&#29677;\&#23398;&#26657;&#9679;&#22522;&#26412;&#35519;&#26619;\H26&#9679;&#23398;&#26657;&#22522;&#26412;&#35519;&#26619;\9.H26&#36895;&#22577;\&#32232;&#38598;&#29992;\&#20316;&#25104;&#23436;&#20102;\&#20316;&#25104;&#23436;&#20102;\&#20013;&#23398;&#26657;&#12304;&#34920;7&#65374;11&#12305;\&#12304;&#36895;11&#12305;&#9632;&#20013;&#34920;35&#65288;&#32887;&#21517;&#21029;&#32887;&#21729;&#25968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2.101\share\Users\chinammk\Desktop\&#12467;&#12500;&#65293;H26&#30906;&#22577;(&#32113;&#35336;&#34920;)\&#12304;&#34920;71&#12305;&#65288;&#39640;&#31561;&#23398;&#26657;&#31561;&#12408;&#12398;&#20837;&#23398;&#24535;&#39000;&#32773;&#25968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2.101\share\&#20225;&#30011;&#37096;\&#32113;&#35336;&#35506;\06%20&#28040;&#36027;&#36786;&#26519;&#32113;&#35336;&#29677;\&#23398;&#26657;&#22522;&#26412;&#35519;&#26619;\H27&#9679;&#23398;&#26657;&#22522;&#26412;&#35519;&#26619;\10&#65294;H27&#30906;&#22577;\&#30906;&#22577;&#65288;&#32232;&#38598;&#29992;&#65289;\&#8546;%20&#32113;&#35336;&#34920;&#65288;&#9679;&#8594;&#25968;&#24335;&#28168;&#65289;\&#36895;&#22577;&#34920;&#8594;&#30906;&#22577;\&#20316;&#25104;&#23436;&#20102;\&#20013;&#23398;&#26657;&#12304;&#34920;7&#65374;11&#12305;\&#12304;&#36895;9&#12305;&#9632;&#20013;&#34920;30&#65288;&#24112;&#22269;&#29983;&#24466;&#12539;&#38263;&#27424;&#12539;&#22806;&#22269;&#20154;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2.101\share\&#20225;&#30011;&#37096;\&#32113;&#35336;&#35506;\06%20&#28040;&#36027;&#36786;&#26519;&#32113;&#35336;&#29677;\&#23398;&#26657;&#9679;&#22522;&#26412;&#35519;&#26619;\H26&#9679;&#23398;&#26657;&#22522;&#26412;&#35519;&#26619;\9.H26&#36895;&#22577;\&#32232;&#38598;&#29992;\&#20316;&#25104;&#23436;&#20102;\&#20316;&#25104;&#23436;&#20102;\&#20013;&#23398;&#26657;&#12304;&#34920;7&#65374;11&#12305;\&#12304;&#36895;9&#12305;&#9632;&#20013;&#34920;30&#65288;&#24112;&#22269;&#29983;&#24466;&#12539;&#38263;&#27424;&#12539;&#22806;&#22269;&#20154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2.101\share\&#20225;&#30011;&#37096;\&#32113;&#35336;&#35506;\06%20&#28040;&#36027;&#36786;&#26519;&#32113;&#35336;&#29677;\&#23398;&#26657;&#22522;&#26412;&#35519;&#26619;\H27&#9679;&#23398;&#26657;&#22522;&#26412;&#35519;&#26619;\10&#65294;H27&#30906;&#22577;\&#30906;&#22577;&#65288;&#32232;&#38598;&#29992;&#65289;\&#8546;%20&#32113;&#35336;&#34920;&#65288;&#9679;&#8594;&#25968;&#24335;&#28168;&#65289;\&#36895;&#22577;&#34920;&#8594;&#30906;&#22577;\&#12304;&#36895;26&#12305;&#9632;&#20013;&#21330;&#12304;&#34920;69&#12305;&#65288;&#29366;&#27841;&#21029;&#21330;&#26989;&#32773;&#25968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2.101\share\Users\chinammk\Desktop\&#12467;&#12500;&#65293;H26&#30906;&#22577;(&#32113;&#35336;&#34920;)\&#12304;&#34920;72&#12539;73&#12539;74&#12305;&#65288;&#23554;&#31561;&#12539;&#29305;&#21029;&#25903;&#25588;&#23398;&#32026;&#21330;&#26989;&#32773;&#12539;&#29987;&#26989;&#21029;&#12539;&#23601;&#32887;&#20808;&#21029;&#23601;&#32887;&#32773;&#25968;&#6528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2.101\share\&#20225;&#30011;&#37096;\&#32113;&#35336;&#35506;\06%20&#28040;&#36027;&#36786;&#26519;&#32113;&#35336;&#29677;\&#23398;&#26657;&#9679;&#22522;&#26412;&#35519;&#26619;\H26&#9679;&#23398;&#26657;&#22522;&#26412;&#35519;&#26619;\9.H26&#36895;&#22577;\&#32232;&#38598;&#29992;\&#20316;&#25104;&#23436;&#20102;\&#12304;&#36895;26&#12305;&#9632;&#20013;&#21330;&#12304;&#34920;69&#12305;&#65288;&#29366;&#27841;&#21029;&#21330;&#26989;&#32773;&#25968;&#6528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2.101\share\&#20225;&#30011;&#37096;\&#32113;&#35336;&#35506;\06%20&#28040;&#36027;&#36786;&#26519;&#32113;&#35336;&#29677;\&#23398;&#26657;&#22522;&#26412;&#35519;&#26619;\H27&#9679;&#23398;&#26657;&#22522;&#26412;&#35519;&#26619;\10&#65294;H27&#30906;&#22577;\&#30906;&#22577;&#65288;&#32232;&#38598;&#29992;&#65289;\&#8546;%20&#32113;&#35336;&#34920;&#65288;&#9679;&#8594;&#25968;&#24335;&#28168;&#65289;\&#36895;&#22577;&#34920;&#8594;&#30906;&#22577;\&#20316;&#25104;&#23436;&#20102;\&#20013;&#23398;&#26657;&#12304;&#34920;7&#65374;11&#12305;\&#12304;&#36895;7&#12305;&#9632;&#20013;&#34920;26&#65288;&#32232;&#21046;&#26041;&#24335;&#21029;&#23398;&#32026;&#25968;&#65289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2.101\share\&#20225;&#30011;&#37096;\&#32113;&#35336;&#35506;\06%20&#28040;&#36027;&#36786;&#26519;&#32113;&#35336;&#29677;\&#23398;&#26657;&#9679;&#22522;&#26412;&#35519;&#26619;\H26&#9679;&#23398;&#26657;&#22522;&#26412;&#35519;&#26619;\9.H26&#36895;&#22577;\&#32232;&#38598;&#29992;\&#20316;&#25104;&#23436;&#20102;\&#20316;&#25104;&#23436;&#20102;\&#20013;&#23398;&#26657;&#12304;&#34920;7&#65374;11&#12305;\&#12304;&#36895;7&#12305;&#9632;&#20013;&#34920;26&#65288;&#32232;&#21046;&#26041;&#24335;&#21029;&#23398;&#32026;&#25968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国頭地区"/>
      <sheetName val="中頭地区"/>
      <sheetName val="那覇地区"/>
      <sheetName val="島尻地区"/>
      <sheetName val="宮・八地区"/>
      <sheetName val="表74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国頭"/>
      <sheetName val="中頭"/>
      <sheetName val="那覇"/>
      <sheetName val="島尻"/>
      <sheetName val="宮古・八重山"/>
      <sheetName val="表8"/>
      <sheetName val="SY5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国頭"/>
      <sheetName val="中頭"/>
      <sheetName val="那覇"/>
      <sheetName val="島尻"/>
      <sheetName val="宮古・八重山"/>
      <sheetName val="表8"/>
      <sheetName val="SY5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国頭地区"/>
      <sheetName val="中頭地区"/>
      <sheetName val="那覇地区"/>
      <sheetName val="島尻地区"/>
      <sheetName val="宮・八地区"/>
      <sheetName val="表11"/>
      <sheetName val="SY90公立職員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国頭地区"/>
      <sheetName val="中頭地区"/>
      <sheetName val="那覇地区"/>
      <sheetName val="島尻地区"/>
      <sheetName val="宮・八地区"/>
      <sheetName val="表11"/>
      <sheetName val="SY90公立職員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国頭地区"/>
      <sheetName val="中頭地区"/>
      <sheetName val="那覇地区"/>
      <sheetName val="島尻地区"/>
      <sheetName val="宮・八地区"/>
      <sheetName val="総括表"/>
    </sheetNames>
    <sheetDataSet>
      <sheetData sheetId="0" refreshError="1"/>
      <sheetData sheetId="1"/>
      <sheetData sheetId="2" refreshError="1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国頭地区"/>
      <sheetName val="中頭地区"/>
      <sheetName val="那覇地区"/>
      <sheetName val="島尻地区"/>
      <sheetName val="宮・八地区"/>
      <sheetName val="表9"/>
      <sheetName val="SY28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国頭地区"/>
      <sheetName val="中頭地区"/>
      <sheetName val="那覇地区"/>
      <sheetName val="島尻地区"/>
      <sheetName val="宮・八地区"/>
      <sheetName val="表9"/>
      <sheetName val="SY28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国頭地区"/>
      <sheetName val="中頭地区"/>
      <sheetName val="那覇地区"/>
      <sheetName val="島尻地区"/>
      <sheetName val="宮・八地区"/>
      <sheetName val="中卒表69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国頭地区"/>
      <sheetName val="中頭地区"/>
      <sheetName val="那覇地区"/>
      <sheetName val="島尻地区"/>
      <sheetName val="宮・八地区"/>
      <sheetName val="中表72"/>
      <sheetName val="中表73"/>
      <sheetName val="中表7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国頭地区"/>
      <sheetName val="中頭地区"/>
      <sheetName val="那覇地区"/>
      <sheetName val="島尻地区"/>
      <sheetName val="宮・八地区"/>
      <sheetName val="中卒表69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国頭地区"/>
      <sheetName val="中頭地区"/>
      <sheetName val="那覇地区"/>
      <sheetName val="島尻地区"/>
      <sheetName val="宮・八地区"/>
      <sheetName val="中表26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国頭地区"/>
      <sheetName val="中頭地区"/>
      <sheetName val="那覇地区"/>
      <sheetName val="島尻地区"/>
      <sheetName val="宮・八地区"/>
      <sheetName val="中表26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B72"/>
  <sheetViews>
    <sheetView tabSelected="1" view="pageBreakPreview" zoomScale="80" zoomScaleNormal="70" zoomScaleSheetLayoutView="80" workbookViewId="0">
      <pane xSplit="3" ySplit="12" topLeftCell="D13" activePane="bottomRight" state="frozen"/>
      <selection activeCell="R20" sqref="R20"/>
      <selection pane="topRight" activeCell="R20" sqref="R20"/>
      <selection pane="bottomLeft" activeCell="R20" sqref="R20"/>
      <selection pane="bottomRight" activeCell="A2" sqref="A2:AD2"/>
    </sheetView>
  </sheetViews>
  <sheetFormatPr defaultColWidth="11.25" defaultRowHeight="13.5"/>
  <cols>
    <col min="1" max="1" width="0.5" style="1" customWidth="1"/>
    <col min="2" max="2" width="9.25" style="1" customWidth="1"/>
    <col min="3" max="3" width="1" style="1" customWidth="1"/>
    <col min="4" max="4" width="7.375" style="1" customWidth="1"/>
    <col min="5" max="5" width="6.375" style="1" customWidth="1"/>
    <col min="6" max="6" width="6.5" style="1" customWidth="1"/>
    <col min="7" max="7" width="7.375" style="1" customWidth="1"/>
    <col min="8" max="9" width="6.5" style="1" customWidth="1"/>
    <col min="10" max="18" width="3.625" style="1" customWidth="1"/>
    <col min="19" max="30" width="3.125" style="1" customWidth="1"/>
    <col min="31" max="33" width="4.25" style="1" customWidth="1"/>
    <col min="34" max="36" width="3.125" style="1" customWidth="1"/>
    <col min="37" max="39" width="4.25" style="1" customWidth="1"/>
    <col min="40" max="47" width="4.125" style="1" customWidth="1"/>
    <col min="48" max="49" width="4.625" style="1" customWidth="1"/>
    <col min="50" max="52" width="6.375" style="1" customWidth="1"/>
    <col min="53" max="53" width="4.25" style="293" customWidth="1"/>
    <col min="54" max="55" width="4.25" style="24" customWidth="1"/>
    <col min="56" max="56" width="1" style="1" customWidth="1"/>
    <col min="57" max="57" width="9.375" style="1" customWidth="1"/>
    <col min="58" max="58" width="1" style="1" customWidth="1"/>
    <col min="59" max="61" width="4" style="1" customWidth="1"/>
    <col min="62" max="16384" width="11.25" style="1"/>
  </cols>
  <sheetData>
    <row r="1" spans="1:132" s="110" customFormat="1" ht="18" customHeight="1">
      <c r="A1" s="319" t="s">
        <v>225</v>
      </c>
      <c r="B1" s="318"/>
      <c r="C1" s="318"/>
      <c r="D1" s="318"/>
      <c r="E1" s="318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109"/>
      <c r="AO1" s="109"/>
      <c r="AP1" s="109"/>
      <c r="AQ1" s="109"/>
      <c r="AR1" s="109"/>
      <c r="AS1" s="109"/>
      <c r="AT1" s="109"/>
      <c r="AU1" s="109"/>
      <c r="AV1" s="109"/>
      <c r="AW1" s="109"/>
      <c r="AX1" s="383"/>
      <c r="AY1" s="383"/>
      <c r="AZ1" s="383"/>
      <c r="BA1" s="383"/>
      <c r="BB1" s="383"/>
      <c r="BC1" s="383"/>
      <c r="BD1" s="383"/>
      <c r="BE1" s="383"/>
      <c r="BF1" s="383"/>
    </row>
    <row r="2" spans="1:132" ht="36.75" customHeight="1">
      <c r="A2" s="385" t="s">
        <v>224</v>
      </c>
      <c r="B2" s="385"/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385"/>
      <c r="O2" s="385"/>
      <c r="P2" s="385"/>
      <c r="Q2" s="385"/>
      <c r="R2" s="385"/>
      <c r="S2" s="385"/>
      <c r="T2" s="385"/>
      <c r="U2" s="385"/>
      <c r="V2" s="385"/>
      <c r="W2" s="385"/>
      <c r="X2" s="385"/>
      <c r="Y2" s="385"/>
      <c r="Z2" s="385"/>
      <c r="AA2" s="385"/>
      <c r="AB2" s="385"/>
      <c r="AC2" s="385"/>
      <c r="AD2" s="385"/>
      <c r="AE2" s="287"/>
      <c r="AF2" s="287"/>
      <c r="AG2" s="287"/>
      <c r="AH2" s="287"/>
      <c r="AI2" s="287"/>
      <c r="AJ2" s="287"/>
      <c r="AK2" s="287"/>
      <c r="AL2" s="287"/>
      <c r="AM2" s="287"/>
      <c r="AN2" s="287"/>
      <c r="AO2" s="287"/>
      <c r="AP2" s="287"/>
      <c r="AQ2" s="287"/>
      <c r="AR2" s="287"/>
      <c r="AS2" s="287"/>
      <c r="AT2" s="287"/>
      <c r="AU2" s="287"/>
      <c r="AV2" s="287"/>
      <c r="AW2" s="287"/>
      <c r="AX2" s="287"/>
      <c r="AY2" s="287"/>
      <c r="AZ2" s="287"/>
      <c r="BA2" s="287"/>
      <c r="BB2" s="287"/>
      <c r="BC2" s="287"/>
      <c r="BD2" s="287"/>
      <c r="BE2" s="287"/>
      <c r="BF2" s="287"/>
    </row>
    <row r="3" spans="1:132" ht="21" customHeight="1">
      <c r="A3" s="286"/>
      <c r="B3" s="286"/>
      <c r="C3" s="291"/>
      <c r="D3" s="283"/>
      <c r="E3" s="284"/>
      <c r="F3" s="284"/>
      <c r="G3" s="283"/>
      <c r="H3" s="314" t="s">
        <v>216</v>
      </c>
      <c r="I3" s="316"/>
      <c r="J3" s="327" t="s">
        <v>194</v>
      </c>
      <c r="K3" s="327"/>
      <c r="L3" s="327"/>
      <c r="M3" s="327" t="s">
        <v>195</v>
      </c>
      <c r="N3" s="327"/>
      <c r="O3" s="327"/>
      <c r="P3" s="327" t="s">
        <v>196</v>
      </c>
      <c r="Q3" s="327"/>
      <c r="R3" s="327"/>
      <c r="S3" s="396" t="s">
        <v>221</v>
      </c>
      <c r="T3" s="397"/>
      <c r="U3" s="397"/>
      <c r="V3" s="397"/>
      <c r="W3" s="397"/>
      <c r="X3" s="397"/>
      <c r="Y3" s="397"/>
      <c r="Z3" s="397"/>
      <c r="AA3" s="397"/>
      <c r="AB3" s="397"/>
      <c r="AC3" s="397"/>
      <c r="AD3" s="398"/>
      <c r="AE3" s="283"/>
      <c r="AF3" s="317" t="s">
        <v>217</v>
      </c>
      <c r="AG3" s="316"/>
      <c r="AH3" s="388" t="s">
        <v>218</v>
      </c>
      <c r="AI3" s="389"/>
      <c r="AJ3" s="389"/>
      <c r="AK3" s="338"/>
      <c r="AL3" s="339"/>
      <c r="AM3" s="340"/>
      <c r="AN3" s="337" t="s">
        <v>210</v>
      </c>
      <c r="AO3" s="337"/>
      <c r="AP3" s="337"/>
      <c r="AQ3" s="337"/>
      <c r="AR3" s="337"/>
      <c r="AS3" s="337"/>
      <c r="AT3" s="337"/>
      <c r="AU3" s="337"/>
      <c r="AV3" s="337"/>
      <c r="AW3" s="337"/>
      <c r="AX3" s="301"/>
      <c r="AY3" s="308"/>
      <c r="AZ3" s="310"/>
      <c r="BA3" s="380" t="s">
        <v>212</v>
      </c>
      <c r="BB3" s="381"/>
      <c r="BC3" s="382"/>
      <c r="BD3" s="300"/>
      <c r="BE3" s="286"/>
      <c r="BF3" s="286"/>
    </row>
    <row r="4" spans="1:132" ht="29.25" customHeight="1">
      <c r="A4" s="4"/>
      <c r="B4" s="306"/>
      <c r="C4" s="35"/>
      <c r="D4" s="288"/>
      <c r="E4" s="289"/>
      <c r="F4" s="289"/>
      <c r="G4" s="288"/>
      <c r="H4" s="315"/>
      <c r="I4" s="290"/>
      <c r="J4" s="328" t="s">
        <v>180</v>
      </c>
      <c r="K4" s="329"/>
      <c r="L4" s="330"/>
      <c r="M4" s="328" t="s">
        <v>180</v>
      </c>
      <c r="N4" s="329"/>
      <c r="O4" s="330"/>
      <c r="P4" s="328" t="s">
        <v>185</v>
      </c>
      <c r="Q4" s="329"/>
      <c r="R4" s="330"/>
      <c r="S4" s="348" t="s">
        <v>219</v>
      </c>
      <c r="T4" s="348"/>
      <c r="U4" s="348"/>
      <c r="V4" s="337" t="s">
        <v>176</v>
      </c>
      <c r="W4" s="337"/>
      <c r="X4" s="337"/>
      <c r="Y4" s="337"/>
      <c r="Z4" s="337"/>
      <c r="AA4" s="337"/>
      <c r="AB4" s="283"/>
      <c r="AC4" s="284"/>
      <c r="AD4" s="285"/>
      <c r="AE4" s="288"/>
      <c r="AF4" s="289"/>
      <c r="AG4" s="290"/>
      <c r="AH4" s="346" t="s">
        <v>192</v>
      </c>
      <c r="AI4" s="347"/>
      <c r="AJ4" s="347"/>
      <c r="AK4" s="364" t="s">
        <v>188</v>
      </c>
      <c r="AL4" s="365"/>
      <c r="AM4" s="366"/>
      <c r="AN4" s="367" t="s">
        <v>220</v>
      </c>
      <c r="AO4" s="368"/>
      <c r="AP4" s="368"/>
      <c r="AQ4" s="368"/>
      <c r="AR4" s="368"/>
      <c r="AS4" s="368"/>
      <c r="AT4" s="368"/>
      <c r="AU4" s="368"/>
      <c r="AV4" s="390" t="s">
        <v>222</v>
      </c>
      <c r="AW4" s="391"/>
      <c r="AX4" s="311"/>
      <c r="AY4" s="312"/>
      <c r="AZ4" s="313"/>
      <c r="BA4" s="334"/>
      <c r="BB4" s="335"/>
      <c r="BC4" s="336"/>
      <c r="BD4" s="6"/>
      <c r="BE4" s="361" t="s">
        <v>0</v>
      </c>
      <c r="BF4" s="35"/>
    </row>
    <row r="5" spans="1:132" ht="15.75" customHeight="1">
      <c r="A5" s="4"/>
      <c r="B5" s="306" t="s">
        <v>0</v>
      </c>
      <c r="C5" s="35"/>
      <c r="D5" s="353" t="s">
        <v>174</v>
      </c>
      <c r="E5" s="354"/>
      <c r="F5" s="354"/>
      <c r="G5" s="353" t="s">
        <v>173</v>
      </c>
      <c r="H5" s="354"/>
      <c r="I5" s="355"/>
      <c r="J5" s="331" t="s">
        <v>187</v>
      </c>
      <c r="K5" s="332"/>
      <c r="L5" s="333"/>
      <c r="M5" s="331" t="s">
        <v>182</v>
      </c>
      <c r="N5" s="332"/>
      <c r="O5" s="333"/>
      <c r="P5" s="384" t="s">
        <v>186</v>
      </c>
      <c r="Q5" s="332"/>
      <c r="R5" s="333"/>
      <c r="S5" s="353" t="s">
        <v>190</v>
      </c>
      <c r="T5" s="354"/>
      <c r="U5" s="355"/>
      <c r="V5" s="348" t="s">
        <v>175</v>
      </c>
      <c r="W5" s="348"/>
      <c r="X5" s="348"/>
      <c r="Y5" s="301"/>
      <c r="Z5" s="284"/>
      <c r="AA5" s="285"/>
      <c r="AB5" s="353" t="s">
        <v>177</v>
      </c>
      <c r="AC5" s="354"/>
      <c r="AD5" s="355"/>
      <c r="AE5" s="353" t="s">
        <v>191</v>
      </c>
      <c r="AF5" s="354"/>
      <c r="AG5" s="355"/>
      <c r="AH5" s="334" t="s">
        <v>193</v>
      </c>
      <c r="AI5" s="335"/>
      <c r="AJ5" s="335"/>
      <c r="AK5" s="364" t="s">
        <v>189</v>
      </c>
      <c r="AL5" s="365"/>
      <c r="AM5" s="366"/>
      <c r="AN5" s="302"/>
      <c r="AO5" s="303"/>
      <c r="AP5" s="302"/>
      <c r="AQ5" s="303"/>
      <c r="AR5" s="302"/>
      <c r="AS5" s="303"/>
      <c r="AT5" s="386"/>
      <c r="AU5" s="387"/>
      <c r="AV5" s="392"/>
      <c r="AW5" s="393"/>
      <c r="AX5" s="334" t="s">
        <v>159</v>
      </c>
      <c r="AY5" s="335"/>
      <c r="AZ5" s="336"/>
      <c r="BA5" s="334"/>
      <c r="BB5" s="335"/>
      <c r="BC5" s="336"/>
      <c r="BD5" s="6"/>
      <c r="BE5" s="361"/>
      <c r="BF5" s="35"/>
    </row>
    <row r="6" spans="1:132" ht="45.75" customHeight="1">
      <c r="A6" s="4"/>
      <c r="B6" s="307"/>
      <c r="C6" s="120"/>
      <c r="D6" s="288"/>
      <c r="E6" s="289"/>
      <c r="F6" s="289"/>
      <c r="G6" s="288"/>
      <c r="H6" s="289"/>
      <c r="I6" s="290"/>
      <c r="J6" s="324" t="s">
        <v>181</v>
      </c>
      <c r="K6" s="325"/>
      <c r="L6" s="326"/>
      <c r="M6" s="324" t="s">
        <v>184</v>
      </c>
      <c r="N6" s="325"/>
      <c r="O6" s="326"/>
      <c r="P6" s="324" t="s">
        <v>183</v>
      </c>
      <c r="Q6" s="325"/>
      <c r="R6" s="326"/>
      <c r="S6" s="288"/>
      <c r="T6" s="289"/>
      <c r="U6" s="290"/>
      <c r="V6" s="334" t="s">
        <v>208</v>
      </c>
      <c r="W6" s="335"/>
      <c r="X6" s="336"/>
      <c r="Y6" s="334" t="s">
        <v>209</v>
      </c>
      <c r="Z6" s="335"/>
      <c r="AA6" s="336"/>
      <c r="AB6" s="288"/>
      <c r="AC6" s="289"/>
      <c r="AD6" s="290"/>
      <c r="AE6" s="288"/>
      <c r="AF6" s="289"/>
      <c r="AG6" s="290"/>
      <c r="AH6" s="334"/>
      <c r="AI6" s="335"/>
      <c r="AJ6" s="335"/>
      <c r="AK6" s="376" t="s">
        <v>199</v>
      </c>
      <c r="AL6" s="325"/>
      <c r="AM6" s="326"/>
      <c r="AN6" s="369" t="s">
        <v>178</v>
      </c>
      <c r="AO6" s="370"/>
      <c r="AP6" s="369" t="s">
        <v>198</v>
      </c>
      <c r="AQ6" s="370"/>
      <c r="AR6" s="369" t="s">
        <v>197</v>
      </c>
      <c r="AS6" s="370"/>
      <c r="AT6" s="369" t="s">
        <v>179</v>
      </c>
      <c r="AU6" s="370"/>
      <c r="AV6" s="392"/>
      <c r="AW6" s="393"/>
      <c r="AX6" s="311"/>
      <c r="AY6" s="312"/>
      <c r="AZ6" s="313"/>
      <c r="BA6" s="334"/>
      <c r="BB6" s="335"/>
      <c r="BC6" s="336"/>
      <c r="BD6" s="6"/>
      <c r="BE6" s="362"/>
      <c r="BF6" s="120"/>
    </row>
    <row r="7" spans="1:132" ht="19.5" customHeight="1">
      <c r="A7" s="4"/>
      <c r="B7" s="307"/>
      <c r="C7" s="5"/>
      <c r="D7" s="341"/>
      <c r="E7" s="342"/>
      <c r="F7" s="343"/>
      <c r="G7" s="357"/>
      <c r="H7" s="357"/>
      <c r="I7" s="357"/>
      <c r="J7" s="358"/>
      <c r="K7" s="358"/>
      <c r="L7" s="358"/>
      <c r="M7" s="358"/>
      <c r="N7" s="358"/>
      <c r="O7" s="358"/>
      <c r="P7" s="358"/>
      <c r="Q7" s="358"/>
      <c r="R7" s="358"/>
      <c r="S7" s="356"/>
      <c r="T7" s="356"/>
      <c r="U7" s="356"/>
      <c r="V7" s="356"/>
      <c r="W7" s="356"/>
      <c r="X7" s="356"/>
      <c r="Y7" s="356"/>
      <c r="Z7" s="356"/>
      <c r="AA7" s="356"/>
      <c r="AB7" s="341"/>
      <c r="AC7" s="342"/>
      <c r="AD7" s="343"/>
      <c r="AE7" s="341"/>
      <c r="AF7" s="342"/>
      <c r="AG7" s="343"/>
      <c r="AH7" s="344"/>
      <c r="AI7" s="345"/>
      <c r="AJ7" s="345"/>
      <c r="AK7" s="373"/>
      <c r="AL7" s="374"/>
      <c r="AM7" s="375"/>
      <c r="AN7" s="304"/>
      <c r="AO7" s="305"/>
      <c r="AP7" s="371"/>
      <c r="AQ7" s="372"/>
      <c r="AR7" s="371"/>
      <c r="AS7" s="372"/>
      <c r="AT7" s="371"/>
      <c r="AU7" s="372"/>
      <c r="AV7" s="394"/>
      <c r="AW7" s="395"/>
      <c r="AX7" s="377" t="s">
        <v>211</v>
      </c>
      <c r="AY7" s="378"/>
      <c r="AZ7" s="379"/>
      <c r="BA7" s="377" t="s">
        <v>160</v>
      </c>
      <c r="BB7" s="378"/>
      <c r="BC7" s="379"/>
      <c r="BD7" s="6"/>
      <c r="BE7" s="362"/>
      <c r="BF7" s="120"/>
    </row>
    <row r="8" spans="1:132" ht="19.5" customHeight="1">
      <c r="A8" s="7"/>
      <c r="B8" s="299"/>
      <c r="C8" s="8"/>
      <c r="D8" s="279" t="s">
        <v>1</v>
      </c>
      <c r="E8" s="279" t="s">
        <v>2</v>
      </c>
      <c r="F8" s="279" t="s">
        <v>3</v>
      </c>
      <c r="G8" s="279" t="s">
        <v>1</v>
      </c>
      <c r="H8" s="279" t="s">
        <v>2</v>
      </c>
      <c r="I8" s="279" t="s">
        <v>3</v>
      </c>
      <c r="J8" s="279" t="s">
        <v>1</v>
      </c>
      <c r="K8" s="279" t="s">
        <v>2</v>
      </c>
      <c r="L8" s="279" t="s">
        <v>3</v>
      </c>
      <c r="M8" s="279" t="s">
        <v>4</v>
      </c>
      <c r="N8" s="279" t="s">
        <v>5</v>
      </c>
      <c r="O8" s="279" t="s">
        <v>6</v>
      </c>
      <c r="P8" s="279" t="s">
        <v>4</v>
      </c>
      <c r="Q8" s="279" t="s">
        <v>5</v>
      </c>
      <c r="R8" s="279" t="s">
        <v>6</v>
      </c>
      <c r="S8" s="279" t="s">
        <v>1</v>
      </c>
      <c r="T8" s="279" t="s">
        <v>2</v>
      </c>
      <c r="U8" s="279" t="s">
        <v>3</v>
      </c>
      <c r="V8" s="279" t="s">
        <v>4</v>
      </c>
      <c r="W8" s="279" t="s">
        <v>5</v>
      </c>
      <c r="X8" s="279" t="s">
        <v>6</v>
      </c>
      <c r="Y8" s="279" t="s">
        <v>4</v>
      </c>
      <c r="Z8" s="279" t="s">
        <v>5</v>
      </c>
      <c r="AA8" s="279" t="s">
        <v>6</v>
      </c>
      <c r="AB8" s="279" t="s">
        <v>4</v>
      </c>
      <c r="AC8" s="279" t="s">
        <v>5</v>
      </c>
      <c r="AD8" s="279" t="s">
        <v>6</v>
      </c>
      <c r="AE8" s="9" t="s">
        <v>1</v>
      </c>
      <c r="AF8" s="279" t="s">
        <v>2</v>
      </c>
      <c r="AG8" s="282" t="s">
        <v>3</v>
      </c>
      <c r="AH8" s="279" t="s">
        <v>1</v>
      </c>
      <c r="AI8" s="279" t="s">
        <v>2</v>
      </c>
      <c r="AJ8" s="279" t="s">
        <v>3</v>
      </c>
      <c r="AK8" s="294" t="s">
        <v>1</v>
      </c>
      <c r="AL8" s="279" t="s">
        <v>2</v>
      </c>
      <c r="AM8" s="282" t="s">
        <v>3</v>
      </c>
      <c r="AN8" s="279" t="s">
        <v>2</v>
      </c>
      <c r="AO8" s="279" t="s">
        <v>3</v>
      </c>
      <c r="AP8" s="279" t="s">
        <v>2</v>
      </c>
      <c r="AQ8" s="282" t="s">
        <v>3</v>
      </c>
      <c r="AR8" s="279" t="s">
        <v>2</v>
      </c>
      <c r="AS8" s="282" t="s">
        <v>3</v>
      </c>
      <c r="AT8" s="279" t="s">
        <v>2</v>
      </c>
      <c r="AU8" s="282" t="s">
        <v>3</v>
      </c>
      <c r="AV8" s="279" t="s">
        <v>2</v>
      </c>
      <c r="AW8" s="282" t="s">
        <v>3</v>
      </c>
      <c r="AX8" s="309" t="s">
        <v>1</v>
      </c>
      <c r="AY8" s="309" t="s">
        <v>2</v>
      </c>
      <c r="AZ8" s="309" t="s">
        <v>3</v>
      </c>
      <c r="BA8" s="309" t="s">
        <v>1</v>
      </c>
      <c r="BB8" s="309" t="s">
        <v>2</v>
      </c>
      <c r="BC8" s="309" t="s">
        <v>3</v>
      </c>
      <c r="BD8" s="10"/>
      <c r="BE8" s="363"/>
      <c r="BF8" s="11"/>
    </row>
    <row r="9" spans="1:132" ht="26.25" customHeight="1">
      <c r="A9" s="349" t="s">
        <v>200</v>
      </c>
      <c r="B9" s="349"/>
      <c r="C9" s="350"/>
      <c r="D9" s="140">
        <v>16131</v>
      </c>
      <c r="E9" s="139">
        <v>8241</v>
      </c>
      <c r="F9" s="139">
        <v>7890</v>
      </c>
      <c r="G9" s="141">
        <v>15694</v>
      </c>
      <c r="H9" s="139">
        <v>7963</v>
      </c>
      <c r="I9" s="139">
        <v>7731</v>
      </c>
      <c r="J9" s="139">
        <v>29</v>
      </c>
      <c r="K9" s="139">
        <v>15</v>
      </c>
      <c r="L9" s="139">
        <v>14</v>
      </c>
      <c r="M9" s="139">
        <v>19</v>
      </c>
      <c r="N9" s="139">
        <v>7</v>
      </c>
      <c r="O9" s="139">
        <v>12</v>
      </c>
      <c r="P9" s="139">
        <v>5</v>
      </c>
      <c r="Q9" s="139">
        <v>5</v>
      </c>
      <c r="R9" s="144">
        <v>0</v>
      </c>
      <c r="S9" s="139">
        <v>19</v>
      </c>
      <c r="T9" s="139">
        <v>17</v>
      </c>
      <c r="U9" s="139">
        <v>2</v>
      </c>
      <c r="V9" s="139">
        <v>39</v>
      </c>
      <c r="W9" s="139">
        <v>32</v>
      </c>
      <c r="X9" s="139">
        <v>7</v>
      </c>
      <c r="Y9" s="139">
        <v>3</v>
      </c>
      <c r="Z9" s="139">
        <v>3</v>
      </c>
      <c r="AA9" s="139">
        <v>0</v>
      </c>
      <c r="AB9" s="139">
        <v>41</v>
      </c>
      <c r="AC9" s="139">
        <v>31</v>
      </c>
      <c r="AD9" s="139">
        <v>10</v>
      </c>
      <c r="AE9" s="139">
        <v>273</v>
      </c>
      <c r="AF9" s="139">
        <v>165</v>
      </c>
      <c r="AG9" s="139">
        <v>108</v>
      </c>
      <c r="AH9" s="139">
        <v>9</v>
      </c>
      <c r="AI9" s="139">
        <v>3</v>
      </c>
      <c r="AJ9" s="139">
        <v>6</v>
      </c>
      <c r="AK9" s="139">
        <v>285</v>
      </c>
      <c r="AL9" s="139">
        <v>199</v>
      </c>
      <c r="AM9" s="139">
        <v>86</v>
      </c>
      <c r="AN9" s="139">
        <v>0</v>
      </c>
      <c r="AO9" s="139">
        <v>0</v>
      </c>
      <c r="AP9" s="139">
        <v>0</v>
      </c>
      <c r="AQ9" s="139">
        <v>0</v>
      </c>
      <c r="AR9" s="139">
        <v>0</v>
      </c>
      <c r="AS9" s="139">
        <v>0</v>
      </c>
      <c r="AT9" s="139">
        <v>0</v>
      </c>
      <c r="AU9" s="139">
        <v>0</v>
      </c>
      <c r="AV9" s="139">
        <v>3</v>
      </c>
      <c r="AW9" s="139">
        <v>0</v>
      </c>
      <c r="AX9" s="273">
        <v>97.3</v>
      </c>
      <c r="AY9" s="273">
        <v>96.6</v>
      </c>
      <c r="AZ9" s="273">
        <v>98</v>
      </c>
      <c r="BA9" s="273">
        <v>0.4</v>
      </c>
      <c r="BB9" s="296">
        <v>0.6</v>
      </c>
      <c r="BC9" s="273">
        <v>0.1</v>
      </c>
      <c r="BD9" s="360" t="s">
        <v>200</v>
      </c>
      <c r="BE9" s="349"/>
      <c r="BF9" s="349"/>
    </row>
    <row r="10" spans="1:132" s="156" customFormat="1" ht="18" customHeight="1">
      <c r="A10" s="351" t="s">
        <v>201</v>
      </c>
      <c r="B10" s="351"/>
      <c r="C10" s="352"/>
      <c r="D10" s="153">
        <v>16157</v>
      </c>
      <c r="E10" s="144">
        <v>8284</v>
      </c>
      <c r="F10" s="144">
        <v>7873</v>
      </c>
      <c r="G10" s="154">
        <v>15760</v>
      </c>
      <c r="H10" s="144">
        <v>8027</v>
      </c>
      <c r="I10" s="144">
        <v>7733</v>
      </c>
      <c r="J10" s="144">
        <v>24</v>
      </c>
      <c r="K10" s="144">
        <v>12</v>
      </c>
      <c r="L10" s="144">
        <v>12</v>
      </c>
      <c r="M10" s="144">
        <v>4</v>
      </c>
      <c r="N10" s="144">
        <v>2</v>
      </c>
      <c r="O10" s="144">
        <v>2</v>
      </c>
      <c r="P10" s="144">
        <v>9</v>
      </c>
      <c r="Q10" s="144">
        <v>9</v>
      </c>
      <c r="R10" s="144">
        <v>0</v>
      </c>
      <c r="S10" s="144">
        <v>33</v>
      </c>
      <c r="T10" s="144">
        <v>27</v>
      </c>
      <c r="U10" s="144">
        <v>6</v>
      </c>
      <c r="V10" s="144">
        <v>45</v>
      </c>
      <c r="W10" s="144">
        <v>36</v>
      </c>
      <c r="X10" s="144">
        <v>9</v>
      </c>
      <c r="Y10" s="144">
        <v>12</v>
      </c>
      <c r="Z10" s="144">
        <v>10</v>
      </c>
      <c r="AA10" s="144">
        <v>2</v>
      </c>
      <c r="AB10" s="144">
        <v>33</v>
      </c>
      <c r="AC10" s="144">
        <v>25</v>
      </c>
      <c r="AD10" s="144">
        <v>8</v>
      </c>
      <c r="AE10" s="144">
        <v>233</v>
      </c>
      <c r="AF10" s="144">
        <v>132</v>
      </c>
      <c r="AG10" s="144">
        <v>101</v>
      </c>
      <c r="AH10" s="144">
        <v>4</v>
      </c>
      <c r="AI10" s="144">
        <v>4</v>
      </c>
      <c r="AJ10" s="144">
        <v>0</v>
      </c>
      <c r="AK10" s="144">
        <v>340</v>
      </c>
      <c r="AL10" s="144">
        <v>220</v>
      </c>
      <c r="AM10" s="144">
        <v>120</v>
      </c>
      <c r="AN10" s="144">
        <v>4</v>
      </c>
      <c r="AO10" s="144">
        <v>0</v>
      </c>
      <c r="AP10" s="144">
        <v>0</v>
      </c>
      <c r="AQ10" s="144">
        <v>0</v>
      </c>
      <c r="AR10" s="144">
        <v>1</v>
      </c>
      <c r="AS10" s="144">
        <v>0</v>
      </c>
      <c r="AT10" s="144">
        <v>0</v>
      </c>
      <c r="AU10" s="144">
        <v>0</v>
      </c>
      <c r="AV10" s="144">
        <v>6</v>
      </c>
      <c r="AW10" s="144">
        <v>0</v>
      </c>
      <c r="AX10" s="274">
        <v>97.5</v>
      </c>
      <c r="AY10" s="274">
        <v>96.899999999999991</v>
      </c>
      <c r="AZ10" s="274">
        <v>98.2</v>
      </c>
      <c r="BA10" s="274">
        <v>0.6</v>
      </c>
      <c r="BB10" s="274">
        <v>0.89999999999999991</v>
      </c>
      <c r="BC10" s="274">
        <v>0.2</v>
      </c>
      <c r="BD10" s="359" t="s">
        <v>201</v>
      </c>
      <c r="BE10" s="351"/>
      <c r="BF10" s="351"/>
    </row>
    <row r="11" spans="1:132" ht="12" customHeight="1">
      <c r="A11" s="13"/>
      <c r="B11" s="13"/>
      <c r="C11" s="13"/>
      <c r="D11" s="14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275"/>
      <c r="AY11" s="275"/>
      <c r="AZ11" s="275"/>
      <c r="BA11" s="275"/>
      <c r="BB11" s="275"/>
      <c r="BC11" s="275"/>
      <c r="BD11" s="16"/>
      <c r="BE11" s="13"/>
      <c r="BF11" s="13"/>
    </row>
    <row r="12" spans="1:132" ht="23.25" customHeight="1">
      <c r="A12" s="4"/>
      <c r="B12" s="120"/>
      <c r="C12" s="120"/>
      <c r="D12" s="17"/>
      <c r="E12" s="139"/>
      <c r="F12" s="139"/>
      <c r="G12" s="139"/>
      <c r="H12" s="18"/>
      <c r="I12" s="18"/>
      <c r="J12" s="139"/>
      <c r="K12" s="18"/>
      <c r="L12" s="18"/>
      <c r="M12" s="18"/>
      <c r="N12" s="18"/>
      <c r="O12" s="18"/>
      <c r="P12" s="18"/>
      <c r="Q12" s="18"/>
      <c r="R12" s="18"/>
      <c r="S12" s="139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39"/>
      <c r="AF12" s="18"/>
      <c r="AG12" s="18"/>
      <c r="AH12" s="139"/>
      <c r="AI12" s="18"/>
      <c r="AJ12" s="18"/>
      <c r="AK12" s="139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273"/>
      <c r="AY12" s="273"/>
      <c r="AZ12" s="273"/>
      <c r="BA12" s="273"/>
      <c r="BB12" s="273"/>
      <c r="BC12" s="273"/>
      <c r="BD12" s="6"/>
      <c r="BE12" s="120"/>
      <c r="BF12" s="120"/>
    </row>
    <row r="13" spans="1:132" s="12" customFormat="1" ht="12.75" customHeight="1">
      <c r="A13" s="21"/>
      <c r="B13" s="119" t="s">
        <v>161</v>
      </c>
      <c r="C13" s="112"/>
      <c r="D13" s="145">
        <v>157</v>
      </c>
      <c r="E13" s="144">
        <v>78</v>
      </c>
      <c r="F13" s="144">
        <v>79</v>
      </c>
      <c r="G13" s="144">
        <v>157</v>
      </c>
      <c r="H13" s="146">
        <v>78</v>
      </c>
      <c r="I13" s="146">
        <v>79</v>
      </c>
      <c r="J13" s="144">
        <v>0</v>
      </c>
      <c r="K13" s="146">
        <v>0</v>
      </c>
      <c r="L13" s="146">
        <v>0</v>
      </c>
      <c r="M13" s="146">
        <v>0</v>
      </c>
      <c r="N13" s="146">
        <v>0</v>
      </c>
      <c r="O13" s="146">
        <v>0</v>
      </c>
      <c r="P13" s="146">
        <v>0</v>
      </c>
      <c r="Q13" s="146">
        <v>0</v>
      </c>
      <c r="R13" s="146">
        <v>0</v>
      </c>
      <c r="S13" s="144">
        <v>0</v>
      </c>
      <c r="T13" s="146">
        <v>0</v>
      </c>
      <c r="U13" s="146">
        <v>0</v>
      </c>
      <c r="V13" s="146">
        <v>0</v>
      </c>
      <c r="W13" s="146">
        <v>0</v>
      </c>
      <c r="X13" s="146">
        <v>0</v>
      </c>
      <c r="Y13" s="146">
        <v>0</v>
      </c>
      <c r="Z13" s="146">
        <v>0</v>
      </c>
      <c r="AA13" s="146">
        <v>0</v>
      </c>
      <c r="AB13" s="146">
        <v>0</v>
      </c>
      <c r="AC13" s="146">
        <v>0</v>
      </c>
      <c r="AD13" s="146">
        <v>0</v>
      </c>
      <c r="AE13" s="144">
        <v>0</v>
      </c>
      <c r="AF13" s="146">
        <v>0</v>
      </c>
      <c r="AG13" s="146">
        <v>0</v>
      </c>
      <c r="AH13" s="144">
        <v>0</v>
      </c>
      <c r="AI13" s="146">
        <v>0</v>
      </c>
      <c r="AJ13" s="146">
        <v>0</v>
      </c>
      <c r="AK13" s="144">
        <v>6</v>
      </c>
      <c r="AL13" s="146">
        <v>5</v>
      </c>
      <c r="AM13" s="146">
        <v>1</v>
      </c>
      <c r="AN13" s="146">
        <v>0</v>
      </c>
      <c r="AO13" s="146">
        <v>0</v>
      </c>
      <c r="AP13" s="146">
        <v>0</v>
      </c>
      <c r="AQ13" s="146">
        <v>0</v>
      </c>
      <c r="AR13" s="146">
        <v>0</v>
      </c>
      <c r="AS13" s="146">
        <v>0</v>
      </c>
      <c r="AT13" s="146">
        <v>0</v>
      </c>
      <c r="AU13" s="146">
        <v>0</v>
      </c>
      <c r="AV13" s="146">
        <v>0</v>
      </c>
      <c r="AW13" s="146">
        <v>0</v>
      </c>
      <c r="AX13" s="274">
        <v>100</v>
      </c>
      <c r="AY13" s="274">
        <v>100</v>
      </c>
      <c r="AZ13" s="274">
        <v>100</v>
      </c>
      <c r="BA13" s="274">
        <v>0</v>
      </c>
      <c r="BB13" s="274" t="s">
        <v>135</v>
      </c>
      <c r="BC13" s="274" t="s">
        <v>135</v>
      </c>
      <c r="BD13" s="20"/>
      <c r="BE13" s="119" t="s">
        <v>161</v>
      </c>
      <c r="BF13" s="281"/>
    </row>
    <row r="14" spans="1:132" s="12" customFormat="1" ht="12.75" customHeight="1">
      <c r="A14" s="21"/>
      <c r="B14" s="119" t="s">
        <v>162</v>
      </c>
      <c r="C14" s="112"/>
      <c r="D14" s="143">
        <v>725</v>
      </c>
      <c r="E14" s="144">
        <v>365</v>
      </c>
      <c r="F14" s="144">
        <v>360</v>
      </c>
      <c r="G14" s="144">
        <v>720</v>
      </c>
      <c r="H14" s="144">
        <v>361</v>
      </c>
      <c r="I14" s="144">
        <v>359</v>
      </c>
      <c r="J14" s="144">
        <v>1</v>
      </c>
      <c r="K14" s="144">
        <v>0</v>
      </c>
      <c r="L14" s="144">
        <v>1</v>
      </c>
      <c r="M14" s="144">
        <v>0</v>
      </c>
      <c r="N14" s="144">
        <v>0</v>
      </c>
      <c r="O14" s="144">
        <v>0</v>
      </c>
      <c r="P14" s="144">
        <v>0</v>
      </c>
      <c r="Q14" s="144">
        <v>0</v>
      </c>
      <c r="R14" s="144">
        <v>0</v>
      </c>
      <c r="S14" s="144">
        <v>0</v>
      </c>
      <c r="T14" s="144">
        <v>0</v>
      </c>
      <c r="U14" s="144">
        <v>0</v>
      </c>
      <c r="V14" s="144">
        <v>0</v>
      </c>
      <c r="W14" s="144">
        <v>0</v>
      </c>
      <c r="X14" s="144">
        <v>0</v>
      </c>
      <c r="Y14" s="144">
        <v>0</v>
      </c>
      <c r="Z14" s="144">
        <v>0</v>
      </c>
      <c r="AA14" s="144">
        <v>0</v>
      </c>
      <c r="AB14" s="144">
        <v>0</v>
      </c>
      <c r="AC14" s="144">
        <v>0</v>
      </c>
      <c r="AD14" s="144">
        <v>0</v>
      </c>
      <c r="AE14" s="144">
        <v>4</v>
      </c>
      <c r="AF14" s="144">
        <v>4</v>
      </c>
      <c r="AG14" s="144">
        <v>0</v>
      </c>
      <c r="AH14" s="144">
        <v>0</v>
      </c>
      <c r="AI14" s="144">
        <v>0</v>
      </c>
      <c r="AJ14" s="144">
        <v>0</v>
      </c>
      <c r="AK14" s="144">
        <v>24</v>
      </c>
      <c r="AL14" s="144">
        <v>16</v>
      </c>
      <c r="AM14" s="144">
        <v>8</v>
      </c>
      <c r="AN14" s="144">
        <v>0</v>
      </c>
      <c r="AO14" s="144">
        <v>0</v>
      </c>
      <c r="AP14" s="144">
        <v>0</v>
      </c>
      <c r="AQ14" s="144">
        <v>0</v>
      </c>
      <c r="AR14" s="144">
        <v>0</v>
      </c>
      <c r="AS14" s="144">
        <v>0</v>
      </c>
      <c r="AT14" s="144">
        <v>0</v>
      </c>
      <c r="AU14" s="144">
        <v>0</v>
      </c>
      <c r="AV14" s="144">
        <v>0</v>
      </c>
      <c r="AW14" s="144">
        <v>0</v>
      </c>
      <c r="AX14" s="274">
        <v>99.3</v>
      </c>
      <c r="AY14" s="274">
        <v>98.9</v>
      </c>
      <c r="AZ14" s="274">
        <v>99.7</v>
      </c>
      <c r="BA14" s="274">
        <v>0</v>
      </c>
      <c r="BB14" s="274">
        <v>0</v>
      </c>
      <c r="BC14" s="274">
        <v>0</v>
      </c>
      <c r="BD14" s="20"/>
      <c r="BE14" s="119" t="s">
        <v>162</v>
      </c>
      <c r="BF14" s="281"/>
      <c r="DI14" s="22" t="s">
        <v>7</v>
      </c>
      <c r="DJ14" s="12">
        <f t="shared" ref="DJ14:DL15" si="0">DM14+DP14+DS14</f>
        <v>0</v>
      </c>
      <c r="DK14" s="12">
        <f t="shared" si="0"/>
        <v>0</v>
      </c>
      <c r="DL14" s="12">
        <f t="shared" si="0"/>
        <v>0</v>
      </c>
      <c r="DM14" s="23"/>
      <c r="DN14" s="23"/>
      <c r="DO14" s="12">
        <f>DM14-DN14</f>
        <v>0</v>
      </c>
      <c r="DP14" s="23"/>
      <c r="DQ14" s="23"/>
      <c r="DR14" s="12">
        <f>DP14-DQ14</f>
        <v>0</v>
      </c>
      <c r="DS14" s="23"/>
      <c r="DT14" s="23"/>
      <c r="DU14" s="12">
        <f>DS14-DT14</f>
        <v>0</v>
      </c>
      <c r="DV14" s="23"/>
    </row>
    <row r="15" spans="1:132" s="12" customFormat="1" ht="12.75" customHeight="1">
      <c r="A15" s="21"/>
      <c r="B15" s="119" t="s">
        <v>163</v>
      </c>
      <c r="C15" s="112"/>
      <c r="D15" s="143">
        <v>15275</v>
      </c>
      <c r="E15" s="144">
        <v>7841</v>
      </c>
      <c r="F15" s="144">
        <v>7434</v>
      </c>
      <c r="G15" s="144">
        <v>14883</v>
      </c>
      <c r="H15" s="144">
        <v>7588</v>
      </c>
      <c r="I15" s="144">
        <v>7295</v>
      </c>
      <c r="J15" s="144">
        <v>23</v>
      </c>
      <c r="K15" s="144">
        <v>12</v>
      </c>
      <c r="L15" s="144">
        <v>11</v>
      </c>
      <c r="M15" s="144">
        <v>4</v>
      </c>
      <c r="N15" s="144">
        <v>2</v>
      </c>
      <c r="O15" s="144">
        <v>2</v>
      </c>
      <c r="P15" s="144">
        <v>9</v>
      </c>
      <c r="Q15" s="144">
        <v>9</v>
      </c>
      <c r="R15" s="144">
        <v>0</v>
      </c>
      <c r="S15" s="144">
        <v>33</v>
      </c>
      <c r="T15" s="144">
        <v>27</v>
      </c>
      <c r="U15" s="144">
        <v>6</v>
      </c>
      <c r="V15" s="144">
        <v>45</v>
      </c>
      <c r="W15" s="144">
        <v>36</v>
      </c>
      <c r="X15" s="144">
        <v>9</v>
      </c>
      <c r="Y15" s="144">
        <v>12</v>
      </c>
      <c r="Z15" s="144">
        <v>10</v>
      </c>
      <c r="AA15" s="144">
        <v>2</v>
      </c>
      <c r="AB15" s="144">
        <v>33</v>
      </c>
      <c r="AC15" s="144">
        <v>25</v>
      </c>
      <c r="AD15" s="144">
        <v>8</v>
      </c>
      <c r="AE15" s="144">
        <v>229</v>
      </c>
      <c r="AF15" s="144">
        <v>128</v>
      </c>
      <c r="AG15" s="144">
        <v>101</v>
      </c>
      <c r="AH15" s="144">
        <v>4</v>
      </c>
      <c r="AI15" s="144">
        <v>4</v>
      </c>
      <c r="AJ15" s="144">
        <v>0</v>
      </c>
      <c r="AK15" s="144">
        <v>310</v>
      </c>
      <c r="AL15" s="144">
        <v>199</v>
      </c>
      <c r="AM15" s="144">
        <v>111</v>
      </c>
      <c r="AN15" s="144">
        <v>4</v>
      </c>
      <c r="AO15" s="144">
        <v>0</v>
      </c>
      <c r="AP15" s="144">
        <v>0</v>
      </c>
      <c r="AQ15" s="144">
        <v>0</v>
      </c>
      <c r="AR15" s="144">
        <v>1</v>
      </c>
      <c r="AS15" s="144">
        <v>0</v>
      </c>
      <c r="AT15" s="144">
        <v>0</v>
      </c>
      <c r="AU15" s="144">
        <v>0</v>
      </c>
      <c r="AV15" s="144">
        <v>6</v>
      </c>
      <c r="AW15" s="144">
        <v>0</v>
      </c>
      <c r="AX15" s="274">
        <v>97.399999999999991</v>
      </c>
      <c r="AY15" s="274">
        <v>96.8</v>
      </c>
      <c r="AZ15" s="274">
        <v>98.1</v>
      </c>
      <c r="BA15" s="274">
        <v>0.6</v>
      </c>
      <c r="BB15" s="274">
        <v>0.89999999999999991</v>
      </c>
      <c r="BC15" s="274">
        <v>0.2</v>
      </c>
      <c r="BD15" s="20"/>
      <c r="BE15" s="119" t="s">
        <v>163</v>
      </c>
      <c r="BF15" s="281"/>
      <c r="DI15" s="22" t="s">
        <v>8</v>
      </c>
      <c r="DJ15" s="12">
        <f t="shared" si="0"/>
        <v>0</v>
      </c>
      <c r="DK15" s="12">
        <f t="shared" si="0"/>
        <v>0</v>
      </c>
      <c r="DL15" s="12">
        <f t="shared" si="0"/>
        <v>0</v>
      </c>
      <c r="DM15" s="23"/>
      <c r="DN15" s="23"/>
      <c r="DO15" s="12">
        <f>DM15-DN15</f>
        <v>0</v>
      </c>
      <c r="DP15" s="23"/>
      <c r="DQ15" s="23"/>
      <c r="DR15" s="12">
        <f>DP15-DQ15</f>
        <v>0</v>
      </c>
      <c r="DS15" s="23"/>
      <c r="DT15" s="23"/>
      <c r="DU15" s="12">
        <f>DS15-DT15</f>
        <v>0</v>
      </c>
      <c r="DV15" s="23"/>
    </row>
    <row r="16" spans="1:132" ht="12.75" customHeight="1">
      <c r="A16" s="4"/>
      <c r="B16" s="111"/>
      <c r="C16" s="111"/>
      <c r="D16" s="147"/>
      <c r="E16" s="142"/>
      <c r="F16" s="142"/>
      <c r="G16" s="142"/>
      <c r="H16" s="148"/>
      <c r="I16" s="148"/>
      <c r="J16" s="142"/>
      <c r="K16" s="148"/>
      <c r="L16" s="148"/>
      <c r="M16" s="160"/>
      <c r="N16" s="160"/>
      <c r="O16" s="160"/>
      <c r="P16" s="148"/>
      <c r="Q16" s="148"/>
      <c r="R16" s="148"/>
      <c r="S16" s="142"/>
      <c r="T16" s="148"/>
      <c r="U16" s="148"/>
      <c r="V16" s="160"/>
      <c r="W16" s="160"/>
      <c r="X16" s="160"/>
      <c r="Y16" s="160"/>
      <c r="Z16" s="160"/>
      <c r="AA16" s="160"/>
      <c r="AB16" s="160"/>
      <c r="AC16" s="160"/>
      <c r="AD16" s="160"/>
      <c r="AE16" s="142"/>
      <c r="AF16" s="148"/>
      <c r="AG16" s="148"/>
      <c r="AH16" s="142"/>
      <c r="AI16" s="148"/>
      <c r="AJ16" s="148"/>
      <c r="AK16" s="142"/>
      <c r="AL16" s="148"/>
      <c r="AM16" s="148"/>
      <c r="AN16" s="148"/>
      <c r="AO16" s="148"/>
      <c r="AP16" s="148"/>
      <c r="AQ16" s="148"/>
      <c r="AR16" s="160"/>
      <c r="AS16" s="160"/>
      <c r="AT16" s="148"/>
      <c r="AU16" s="148"/>
      <c r="AV16" s="160"/>
      <c r="AW16" s="160"/>
      <c r="AX16" s="276"/>
      <c r="AY16" s="276"/>
      <c r="AZ16" s="276"/>
      <c r="BA16" s="277"/>
      <c r="BB16" s="277"/>
      <c r="BC16" s="277"/>
      <c r="BD16" s="6"/>
      <c r="BE16" s="120"/>
      <c r="BF16" s="120"/>
      <c r="DI16" s="24" t="s">
        <v>9</v>
      </c>
      <c r="DJ16" s="1" t="e">
        <f>DJ30+DJ41+DJ48+#REF!+#REF!+#REF!</f>
        <v>#REF!</v>
      </c>
      <c r="DK16" s="1" t="e">
        <f>DK30+DK41+DK48+#REF!+#REF!+#REF!</f>
        <v>#REF!</v>
      </c>
      <c r="DL16" s="1" t="e">
        <f>DL30+DL41+DL48+#REF!+#REF!+#REF!</f>
        <v>#REF!</v>
      </c>
      <c r="DM16" s="1" t="e">
        <f>DM30+DM41+DM48+#REF!+#REF!+#REF!</f>
        <v>#REF!</v>
      </c>
      <c r="DN16" s="1" t="e">
        <f>DN30+DN41+DN48+#REF!+#REF!+#REF!</f>
        <v>#REF!</v>
      </c>
      <c r="DO16" s="1" t="e">
        <f>DO30+DO41+DO48+#REF!+#REF!+#REF!</f>
        <v>#REF!</v>
      </c>
      <c r="DP16" s="1" t="e">
        <f>DP30+DP41+DP48+#REF!+#REF!+#REF!</f>
        <v>#REF!</v>
      </c>
      <c r="DQ16" s="1" t="e">
        <f>DQ30+DQ41+DQ48+#REF!+#REF!+#REF!</f>
        <v>#REF!</v>
      </c>
      <c r="DR16" s="1" t="e">
        <f>DR30+DR41+DR48+#REF!+#REF!+#REF!</f>
        <v>#REF!</v>
      </c>
      <c r="DS16" s="1" t="e">
        <f>DS30+DS41+DS48+#REF!+#REF!+#REF!</f>
        <v>#REF!</v>
      </c>
      <c r="DT16" s="1" t="e">
        <f>DT30+DT41+DT48+#REF!+#REF!+#REF!</f>
        <v>#REF!</v>
      </c>
      <c r="DU16" s="1" t="e">
        <f>DU30+DU41+DU48+#REF!+#REF!+#REF!</f>
        <v>#REF!</v>
      </c>
      <c r="DV16" s="19"/>
      <c r="DW16" s="19"/>
      <c r="DX16" s="19"/>
      <c r="DY16" s="19"/>
      <c r="DZ16" s="19"/>
      <c r="EA16" s="19"/>
      <c r="EB16" s="19"/>
    </row>
    <row r="17" spans="1:58" ht="12.75" customHeight="1">
      <c r="A17" s="4"/>
      <c r="B17" s="25" t="s">
        <v>10</v>
      </c>
      <c r="C17" s="26"/>
      <c r="D17" s="147">
        <v>43</v>
      </c>
      <c r="E17" s="142">
        <v>25</v>
      </c>
      <c r="F17" s="142">
        <v>18</v>
      </c>
      <c r="G17" s="142">
        <v>42</v>
      </c>
      <c r="H17" s="148">
        <v>24</v>
      </c>
      <c r="I17" s="148">
        <v>18</v>
      </c>
      <c r="J17" s="142">
        <v>0</v>
      </c>
      <c r="K17" s="148">
        <v>0</v>
      </c>
      <c r="L17" s="148">
        <v>0</v>
      </c>
      <c r="M17" s="160">
        <v>0</v>
      </c>
      <c r="N17" s="160">
        <v>0</v>
      </c>
      <c r="O17" s="160">
        <v>0</v>
      </c>
      <c r="P17" s="142">
        <v>0</v>
      </c>
      <c r="Q17" s="148">
        <v>0</v>
      </c>
      <c r="R17" s="148">
        <v>0</v>
      </c>
      <c r="S17" s="142">
        <v>0</v>
      </c>
      <c r="T17" s="148">
        <v>0</v>
      </c>
      <c r="U17" s="148">
        <v>0</v>
      </c>
      <c r="V17" s="160">
        <v>0</v>
      </c>
      <c r="W17" s="160">
        <v>0</v>
      </c>
      <c r="X17" s="160">
        <v>0</v>
      </c>
      <c r="Y17" s="160">
        <v>0</v>
      </c>
      <c r="Z17" s="160">
        <v>0</v>
      </c>
      <c r="AA17" s="160">
        <v>0</v>
      </c>
      <c r="AB17" s="160">
        <v>0</v>
      </c>
      <c r="AC17" s="160">
        <v>0</v>
      </c>
      <c r="AD17" s="160">
        <v>0</v>
      </c>
      <c r="AE17" s="142">
        <v>1</v>
      </c>
      <c r="AF17" s="148">
        <v>1</v>
      </c>
      <c r="AG17" s="148">
        <v>0</v>
      </c>
      <c r="AH17" s="142">
        <v>0</v>
      </c>
      <c r="AI17" s="148">
        <v>0</v>
      </c>
      <c r="AJ17" s="148">
        <v>0</v>
      </c>
      <c r="AK17" s="142">
        <v>2</v>
      </c>
      <c r="AL17" s="148">
        <v>1</v>
      </c>
      <c r="AM17" s="148">
        <v>1</v>
      </c>
      <c r="AN17" s="148">
        <v>0</v>
      </c>
      <c r="AO17" s="148">
        <v>0</v>
      </c>
      <c r="AP17" s="148">
        <v>0</v>
      </c>
      <c r="AQ17" s="148">
        <v>0</v>
      </c>
      <c r="AR17" s="160">
        <v>0</v>
      </c>
      <c r="AS17" s="160">
        <v>0</v>
      </c>
      <c r="AT17" s="148">
        <v>0</v>
      </c>
      <c r="AU17" s="148">
        <v>0</v>
      </c>
      <c r="AV17" s="160">
        <v>0</v>
      </c>
      <c r="AW17" s="160">
        <v>0</v>
      </c>
      <c r="AX17" s="277">
        <v>97.674418604651194</v>
      </c>
      <c r="AY17" s="277">
        <v>96</v>
      </c>
      <c r="AZ17" s="277">
        <v>100</v>
      </c>
      <c r="BA17" s="277">
        <v>0</v>
      </c>
      <c r="BB17" s="277">
        <v>0</v>
      </c>
      <c r="BC17" s="277">
        <v>0</v>
      </c>
      <c r="BD17" s="6"/>
      <c r="BE17" s="25" t="s">
        <v>10</v>
      </c>
      <c r="BF17" s="26"/>
    </row>
    <row r="18" spans="1:58" ht="12.75" customHeight="1">
      <c r="A18" s="4"/>
      <c r="B18" s="25" t="s">
        <v>11</v>
      </c>
      <c r="C18" s="26"/>
      <c r="D18" s="147">
        <v>28</v>
      </c>
      <c r="E18" s="142">
        <v>10</v>
      </c>
      <c r="F18" s="142">
        <v>18</v>
      </c>
      <c r="G18" s="142">
        <v>27</v>
      </c>
      <c r="H18" s="148">
        <v>10</v>
      </c>
      <c r="I18" s="148">
        <v>17</v>
      </c>
      <c r="J18" s="142">
        <v>0</v>
      </c>
      <c r="K18" s="148">
        <v>0</v>
      </c>
      <c r="L18" s="148">
        <v>0</v>
      </c>
      <c r="M18" s="160">
        <v>0</v>
      </c>
      <c r="N18" s="160">
        <v>0</v>
      </c>
      <c r="O18" s="160">
        <v>0</v>
      </c>
      <c r="P18" s="142">
        <v>0</v>
      </c>
      <c r="Q18" s="148">
        <v>0</v>
      </c>
      <c r="R18" s="148">
        <v>0</v>
      </c>
      <c r="S18" s="142">
        <v>0</v>
      </c>
      <c r="T18" s="148">
        <v>0</v>
      </c>
      <c r="U18" s="148">
        <v>0</v>
      </c>
      <c r="V18" s="160">
        <v>0</v>
      </c>
      <c r="W18" s="160">
        <v>0</v>
      </c>
      <c r="X18" s="160">
        <v>0</v>
      </c>
      <c r="Y18" s="160">
        <v>0</v>
      </c>
      <c r="Z18" s="160">
        <v>0</v>
      </c>
      <c r="AA18" s="160">
        <v>0</v>
      </c>
      <c r="AB18" s="160">
        <v>0</v>
      </c>
      <c r="AC18" s="160">
        <v>0</v>
      </c>
      <c r="AD18" s="160">
        <v>0</v>
      </c>
      <c r="AE18" s="142">
        <v>1</v>
      </c>
      <c r="AF18" s="148">
        <v>0</v>
      </c>
      <c r="AG18" s="148">
        <v>1</v>
      </c>
      <c r="AH18" s="142">
        <v>0</v>
      </c>
      <c r="AI18" s="148">
        <v>0</v>
      </c>
      <c r="AJ18" s="148">
        <v>0</v>
      </c>
      <c r="AK18" s="142">
        <v>1</v>
      </c>
      <c r="AL18" s="148">
        <v>1</v>
      </c>
      <c r="AM18" s="148">
        <v>0</v>
      </c>
      <c r="AN18" s="148">
        <v>0</v>
      </c>
      <c r="AO18" s="148">
        <v>0</v>
      </c>
      <c r="AP18" s="148">
        <v>0</v>
      </c>
      <c r="AQ18" s="148">
        <v>0</v>
      </c>
      <c r="AR18" s="160">
        <v>0</v>
      </c>
      <c r="AS18" s="160">
        <v>0</v>
      </c>
      <c r="AT18" s="148">
        <v>0</v>
      </c>
      <c r="AU18" s="148">
        <v>0</v>
      </c>
      <c r="AV18" s="160">
        <v>0</v>
      </c>
      <c r="AW18" s="160">
        <v>0</v>
      </c>
      <c r="AX18" s="277">
        <v>96.428571428571402</v>
      </c>
      <c r="AY18" s="277">
        <v>100</v>
      </c>
      <c r="AZ18" s="277">
        <v>94.4444444444444</v>
      </c>
      <c r="BA18" s="277">
        <v>0</v>
      </c>
      <c r="BB18" s="277">
        <v>0</v>
      </c>
      <c r="BC18" s="277">
        <v>0</v>
      </c>
      <c r="BD18" s="6"/>
      <c r="BE18" s="25" t="s">
        <v>11</v>
      </c>
      <c r="BF18" s="26"/>
    </row>
    <row r="19" spans="1:58" ht="12.75" customHeight="1">
      <c r="A19" s="4"/>
      <c r="B19" s="25" t="s">
        <v>12</v>
      </c>
      <c r="C19" s="26"/>
      <c r="D19" s="147">
        <v>15</v>
      </c>
      <c r="E19" s="142">
        <v>11</v>
      </c>
      <c r="F19" s="142">
        <v>4</v>
      </c>
      <c r="G19" s="142">
        <v>15</v>
      </c>
      <c r="H19" s="148">
        <v>11</v>
      </c>
      <c r="I19" s="148">
        <v>4</v>
      </c>
      <c r="J19" s="142">
        <v>0</v>
      </c>
      <c r="K19" s="148">
        <v>0</v>
      </c>
      <c r="L19" s="148">
        <v>0</v>
      </c>
      <c r="M19" s="160">
        <v>0</v>
      </c>
      <c r="N19" s="160">
        <v>0</v>
      </c>
      <c r="O19" s="160">
        <v>0</v>
      </c>
      <c r="P19" s="142">
        <v>0</v>
      </c>
      <c r="Q19" s="148">
        <v>0</v>
      </c>
      <c r="R19" s="148">
        <v>0</v>
      </c>
      <c r="S19" s="142">
        <v>0</v>
      </c>
      <c r="T19" s="148">
        <v>0</v>
      </c>
      <c r="U19" s="148">
        <v>0</v>
      </c>
      <c r="V19" s="160">
        <v>0</v>
      </c>
      <c r="W19" s="160">
        <v>0</v>
      </c>
      <c r="X19" s="160">
        <v>0</v>
      </c>
      <c r="Y19" s="160">
        <v>0</v>
      </c>
      <c r="Z19" s="160">
        <v>0</v>
      </c>
      <c r="AA19" s="160">
        <v>0</v>
      </c>
      <c r="AB19" s="160">
        <v>0</v>
      </c>
      <c r="AC19" s="160">
        <v>0</v>
      </c>
      <c r="AD19" s="160">
        <v>0</v>
      </c>
      <c r="AE19" s="142">
        <v>0</v>
      </c>
      <c r="AF19" s="148">
        <v>0</v>
      </c>
      <c r="AG19" s="148">
        <v>0</v>
      </c>
      <c r="AH19" s="142">
        <v>0</v>
      </c>
      <c r="AI19" s="148">
        <v>0</v>
      </c>
      <c r="AJ19" s="148">
        <v>0</v>
      </c>
      <c r="AK19" s="142">
        <v>0</v>
      </c>
      <c r="AL19" s="148">
        <v>0</v>
      </c>
      <c r="AM19" s="148">
        <v>0</v>
      </c>
      <c r="AN19" s="148">
        <v>0</v>
      </c>
      <c r="AO19" s="148">
        <v>0</v>
      </c>
      <c r="AP19" s="148">
        <v>0</v>
      </c>
      <c r="AQ19" s="148">
        <v>0</v>
      </c>
      <c r="AR19" s="160">
        <v>0</v>
      </c>
      <c r="AS19" s="160">
        <v>0</v>
      </c>
      <c r="AT19" s="148">
        <v>0</v>
      </c>
      <c r="AU19" s="148">
        <v>0</v>
      </c>
      <c r="AV19" s="160">
        <v>0</v>
      </c>
      <c r="AW19" s="160">
        <v>0</v>
      </c>
      <c r="AX19" s="277">
        <v>100</v>
      </c>
      <c r="AY19" s="277">
        <v>100</v>
      </c>
      <c r="AZ19" s="277">
        <v>100</v>
      </c>
      <c r="BA19" s="277">
        <v>0</v>
      </c>
      <c r="BB19" s="277">
        <v>0</v>
      </c>
      <c r="BC19" s="277">
        <v>0</v>
      </c>
      <c r="BD19" s="6"/>
      <c r="BE19" s="25" t="s">
        <v>12</v>
      </c>
      <c r="BF19" s="26"/>
    </row>
    <row r="20" spans="1:58" ht="12.75" customHeight="1">
      <c r="A20" s="4"/>
      <c r="B20" s="25" t="s">
        <v>13</v>
      </c>
      <c r="C20" s="26"/>
      <c r="D20" s="147">
        <v>97</v>
      </c>
      <c r="E20" s="142">
        <v>43</v>
      </c>
      <c r="F20" s="142">
        <v>54</v>
      </c>
      <c r="G20" s="142">
        <v>92</v>
      </c>
      <c r="H20" s="148">
        <v>41</v>
      </c>
      <c r="I20" s="148">
        <v>51</v>
      </c>
      <c r="J20" s="142">
        <v>0</v>
      </c>
      <c r="K20" s="148">
        <v>0</v>
      </c>
      <c r="L20" s="148">
        <v>0</v>
      </c>
      <c r="M20" s="160">
        <v>0</v>
      </c>
      <c r="N20" s="160">
        <v>0</v>
      </c>
      <c r="O20" s="160">
        <v>0</v>
      </c>
      <c r="P20" s="142">
        <v>0</v>
      </c>
      <c r="Q20" s="148">
        <v>0</v>
      </c>
      <c r="R20" s="148">
        <v>0</v>
      </c>
      <c r="S20" s="142">
        <v>0</v>
      </c>
      <c r="T20" s="148">
        <v>0</v>
      </c>
      <c r="U20" s="148">
        <v>0</v>
      </c>
      <c r="V20" s="160">
        <v>0</v>
      </c>
      <c r="W20" s="160">
        <v>0</v>
      </c>
      <c r="X20" s="160">
        <v>0</v>
      </c>
      <c r="Y20" s="160">
        <v>0</v>
      </c>
      <c r="Z20" s="160">
        <v>0</v>
      </c>
      <c r="AA20" s="160">
        <v>0</v>
      </c>
      <c r="AB20" s="160">
        <v>0</v>
      </c>
      <c r="AC20" s="160">
        <v>0</v>
      </c>
      <c r="AD20" s="160">
        <v>0</v>
      </c>
      <c r="AE20" s="142">
        <v>5</v>
      </c>
      <c r="AF20" s="148">
        <v>2</v>
      </c>
      <c r="AG20" s="148">
        <v>3</v>
      </c>
      <c r="AH20" s="142">
        <v>0</v>
      </c>
      <c r="AI20" s="148">
        <v>0</v>
      </c>
      <c r="AJ20" s="148">
        <v>0</v>
      </c>
      <c r="AK20" s="142">
        <v>5</v>
      </c>
      <c r="AL20" s="148">
        <v>3</v>
      </c>
      <c r="AM20" s="148">
        <v>2</v>
      </c>
      <c r="AN20" s="148">
        <v>0</v>
      </c>
      <c r="AO20" s="148">
        <v>0</v>
      </c>
      <c r="AP20" s="148">
        <v>0</v>
      </c>
      <c r="AQ20" s="148">
        <v>0</v>
      </c>
      <c r="AR20" s="160">
        <v>0</v>
      </c>
      <c r="AS20" s="160">
        <v>0</v>
      </c>
      <c r="AT20" s="148">
        <v>0</v>
      </c>
      <c r="AU20" s="148">
        <v>0</v>
      </c>
      <c r="AV20" s="160">
        <v>0</v>
      </c>
      <c r="AW20" s="160">
        <v>0</v>
      </c>
      <c r="AX20" s="277">
        <v>94.845360824742301</v>
      </c>
      <c r="AY20" s="277">
        <v>95.348837209302303</v>
      </c>
      <c r="AZ20" s="277">
        <v>94.4444444444444</v>
      </c>
      <c r="BA20" s="277">
        <v>0</v>
      </c>
      <c r="BB20" s="277">
        <v>0</v>
      </c>
      <c r="BC20" s="277">
        <v>0</v>
      </c>
      <c r="BD20" s="6"/>
      <c r="BE20" s="25" t="s">
        <v>13</v>
      </c>
      <c r="BF20" s="26"/>
    </row>
    <row r="21" spans="1:58" ht="12.75" customHeight="1">
      <c r="A21" s="4"/>
      <c r="B21" s="25" t="s">
        <v>14</v>
      </c>
      <c r="C21" s="26"/>
      <c r="D21" s="147">
        <v>123</v>
      </c>
      <c r="E21" s="142">
        <v>58</v>
      </c>
      <c r="F21" s="142">
        <v>65</v>
      </c>
      <c r="G21" s="142">
        <v>121</v>
      </c>
      <c r="H21" s="148">
        <v>57</v>
      </c>
      <c r="I21" s="148">
        <v>64</v>
      </c>
      <c r="J21" s="142">
        <v>0</v>
      </c>
      <c r="K21" s="148">
        <v>0</v>
      </c>
      <c r="L21" s="148">
        <v>0</v>
      </c>
      <c r="M21" s="160">
        <v>1</v>
      </c>
      <c r="N21" s="160">
        <v>1</v>
      </c>
      <c r="O21" s="160">
        <v>0</v>
      </c>
      <c r="P21" s="142">
        <v>0</v>
      </c>
      <c r="Q21" s="148">
        <v>0</v>
      </c>
      <c r="R21" s="148">
        <v>0</v>
      </c>
      <c r="S21" s="142">
        <v>0</v>
      </c>
      <c r="T21" s="148">
        <v>0</v>
      </c>
      <c r="U21" s="148">
        <v>0</v>
      </c>
      <c r="V21" s="160">
        <v>0</v>
      </c>
      <c r="W21" s="160">
        <v>0</v>
      </c>
      <c r="X21" s="160">
        <v>0</v>
      </c>
      <c r="Y21" s="160">
        <v>0</v>
      </c>
      <c r="Z21" s="160">
        <v>0</v>
      </c>
      <c r="AA21" s="160">
        <v>0</v>
      </c>
      <c r="AB21" s="160">
        <v>0</v>
      </c>
      <c r="AC21" s="160">
        <v>0</v>
      </c>
      <c r="AD21" s="160">
        <v>0</v>
      </c>
      <c r="AE21" s="142">
        <v>1</v>
      </c>
      <c r="AF21" s="148">
        <v>0</v>
      </c>
      <c r="AG21" s="148">
        <v>1</v>
      </c>
      <c r="AH21" s="142">
        <v>0</v>
      </c>
      <c r="AI21" s="148">
        <v>0</v>
      </c>
      <c r="AJ21" s="148">
        <v>0</v>
      </c>
      <c r="AK21" s="142">
        <v>3</v>
      </c>
      <c r="AL21" s="148">
        <v>2</v>
      </c>
      <c r="AM21" s="148">
        <v>1</v>
      </c>
      <c r="AN21" s="148">
        <v>0</v>
      </c>
      <c r="AO21" s="148">
        <v>0</v>
      </c>
      <c r="AP21" s="148">
        <v>0</v>
      </c>
      <c r="AQ21" s="148">
        <v>0</v>
      </c>
      <c r="AR21" s="160">
        <v>0</v>
      </c>
      <c r="AS21" s="160">
        <v>0</v>
      </c>
      <c r="AT21" s="148">
        <v>0</v>
      </c>
      <c r="AU21" s="148">
        <v>0</v>
      </c>
      <c r="AV21" s="160">
        <v>0</v>
      </c>
      <c r="AW21" s="160">
        <v>0</v>
      </c>
      <c r="AX21" s="277">
        <v>98.373983739837399</v>
      </c>
      <c r="AY21" s="277">
        <v>98.275862068965495</v>
      </c>
      <c r="AZ21" s="277">
        <v>98.461538461538495</v>
      </c>
      <c r="BA21" s="277">
        <v>0</v>
      </c>
      <c r="BB21" s="277">
        <v>0</v>
      </c>
      <c r="BC21" s="277">
        <v>0</v>
      </c>
      <c r="BD21" s="6"/>
      <c r="BE21" s="25" t="s">
        <v>14</v>
      </c>
      <c r="BF21" s="26"/>
    </row>
    <row r="22" spans="1:58" ht="12.75" customHeight="1">
      <c r="A22" s="4"/>
      <c r="B22" s="25" t="s">
        <v>15</v>
      </c>
      <c r="C22" s="26"/>
      <c r="D22" s="147">
        <v>639</v>
      </c>
      <c r="E22" s="142">
        <v>349</v>
      </c>
      <c r="F22" s="142">
        <v>290</v>
      </c>
      <c r="G22" s="142">
        <v>626</v>
      </c>
      <c r="H22" s="148">
        <v>338</v>
      </c>
      <c r="I22" s="148">
        <v>288</v>
      </c>
      <c r="J22" s="142">
        <v>0</v>
      </c>
      <c r="K22" s="148">
        <v>0</v>
      </c>
      <c r="L22" s="148">
        <v>0</v>
      </c>
      <c r="M22" s="160">
        <v>1</v>
      </c>
      <c r="N22" s="160">
        <v>1</v>
      </c>
      <c r="O22" s="160">
        <v>0</v>
      </c>
      <c r="P22" s="142">
        <v>0</v>
      </c>
      <c r="Q22" s="148">
        <v>0</v>
      </c>
      <c r="R22" s="148">
        <v>0</v>
      </c>
      <c r="S22" s="142">
        <v>2</v>
      </c>
      <c r="T22" s="148">
        <v>2</v>
      </c>
      <c r="U22" s="148">
        <v>0</v>
      </c>
      <c r="V22" s="160">
        <v>2</v>
      </c>
      <c r="W22" s="160">
        <v>1</v>
      </c>
      <c r="X22" s="160">
        <v>1</v>
      </c>
      <c r="Y22" s="160">
        <v>0</v>
      </c>
      <c r="Z22" s="160">
        <v>0</v>
      </c>
      <c r="AA22" s="160">
        <v>0</v>
      </c>
      <c r="AB22" s="160">
        <v>3</v>
      </c>
      <c r="AC22" s="160">
        <v>3</v>
      </c>
      <c r="AD22" s="160">
        <v>0</v>
      </c>
      <c r="AE22" s="142">
        <v>5</v>
      </c>
      <c r="AF22" s="148">
        <v>4</v>
      </c>
      <c r="AG22" s="148">
        <v>1</v>
      </c>
      <c r="AH22" s="142">
        <v>0</v>
      </c>
      <c r="AI22" s="148">
        <v>0</v>
      </c>
      <c r="AJ22" s="148">
        <v>0</v>
      </c>
      <c r="AK22" s="142">
        <v>21</v>
      </c>
      <c r="AL22" s="148">
        <v>19</v>
      </c>
      <c r="AM22" s="148">
        <v>2</v>
      </c>
      <c r="AN22" s="148">
        <v>0</v>
      </c>
      <c r="AO22" s="148">
        <v>0</v>
      </c>
      <c r="AP22" s="148">
        <v>0</v>
      </c>
      <c r="AQ22" s="148">
        <v>0</v>
      </c>
      <c r="AR22" s="160">
        <v>1</v>
      </c>
      <c r="AS22" s="160">
        <v>0</v>
      </c>
      <c r="AT22" s="148">
        <v>0</v>
      </c>
      <c r="AU22" s="148">
        <v>0</v>
      </c>
      <c r="AV22" s="160">
        <v>0</v>
      </c>
      <c r="AW22" s="160">
        <v>0</v>
      </c>
      <c r="AX22" s="277">
        <v>97.965571205007805</v>
      </c>
      <c r="AY22" s="277">
        <v>96.848137535816605</v>
      </c>
      <c r="AZ22" s="277">
        <v>99.310344827586206</v>
      </c>
      <c r="BA22" s="277">
        <v>0.78247261345852903</v>
      </c>
      <c r="BB22" s="277">
        <v>1.1461318051575899</v>
      </c>
      <c r="BC22" s="277">
        <v>0.34482758620689702</v>
      </c>
      <c r="BD22" s="6"/>
      <c r="BE22" s="25" t="s">
        <v>15</v>
      </c>
      <c r="BF22" s="26"/>
    </row>
    <row r="23" spans="1:58" ht="12.75" customHeight="1">
      <c r="A23" s="4"/>
      <c r="B23" s="25" t="s">
        <v>16</v>
      </c>
      <c r="C23" s="26"/>
      <c r="D23" s="147">
        <v>89</v>
      </c>
      <c r="E23" s="142">
        <v>44</v>
      </c>
      <c r="F23" s="142">
        <v>45</v>
      </c>
      <c r="G23" s="142">
        <v>86</v>
      </c>
      <c r="H23" s="148">
        <v>42</v>
      </c>
      <c r="I23" s="148">
        <v>44</v>
      </c>
      <c r="J23" s="142">
        <v>0</v>
      </c>
      <c r="K23" s="148">
        <v>0</v>
      </c>
      <c r="L23" s="148">
        <v>0</v>
      </c>
      <c r="M23" s="160">
        <v>0</v>
      </c>
      <c r="N23" s="160">
        <v>0</v>
      </c>
      <c r="O23" s="160">
        <v>0</v>
      </c>
      <c r="P23" s="142">
        <v>0</v>
      </c>
      <c r="Q23" s="148">
        <v>0</v>
      </c>
      <c r="R23" s="148">
        <v>0</v>
      </c>
      <c r="S23" s="142">
        <v>0</v>
      </c>
      <c r="T23" s="148">
        <v>0</v>
      </c>
      <c r="U23" s="148">
        <v>0</v>
      </c>
      <c r="V23" s="160">
        <v>1</v>
      </c>
      <c r="W23" s="160">
        <v>1</v>
      </c>
      <c r="X23" s="160">
        <v>0</v>
      </c>
      <c r="Y23" s="160">
        <v>0</v>
      </c>
      <c r="Z23" s="160">
        <v>0</v>
      </c>
      <c r="AA23" s="160">
        <v>0</v>
      </c>
      <c r="AB23" s="160">
        <v>0</v>
      </c>
      <c r="AC23" s="160">
        <v>0</v>
      </c>
      <c r="AD23" s="160">
        <v>0</v>
      </c>
      <c r="AE23" s="142">
        <v>2</v>
      </c>
      <c r="AF23" s="148">
        <v>1</v>
      </c>
      <c r="AG23" s="148">
        <v>1</v>
      </c>
      <c r="AH23" s="142">
        <v>0</v>
      </c>
      <c r="AI23" s="148">
        <v>0</v>
      </c>
      <c r="AJ23" s="148">
        <v>0</v>
      </c>
      <c r="AK23" s="142">
        <v>0</v>
      </c>
      <c r="AL23" s="148">
        <v>0</v>
      </c>
      <c r="AM23" s="148">
        <v>0</v>
      </c>
      <c r="AN23" s="148">
        <v>0</v>
      </c>
      <c r="AO23" s="148">
        <v>0</v>
      </c>
      <c r="AP23" s="148">
        <v>0</v>
      </c>
      <c r="AQ23" s="148">
        <v>0</v>
      </c>
      <c r="AR23" s="160">
        <v>0</v>
      </c>
      <c r="AS23" s="160">
        <v>0</v>
      </c>
      <c r="AT23" s="148">
        <v>0</v>
      </c>
      <c r="AU23" s="148">
        <v>0</v>
      </c>
      <c r="AV23" s="160">
        <v>0</v>
      </c>
      <c r="AW23" s="160">
        <v>0</v>
      </c>
      <c r="AX23" s="277">
        <v>96.629213483146103</v>
      </c>
      <c r="AY23" s="277">
        <v>95.454545454545496</v>
      </c>
      <c r="AZ23" s="277">
        <v>97.7777777777778</v>
      </c>
      <c r="BA23" s="277">
        <v>1.1235955056179801</v>
      </c>
      <c r="BB23" s="277">
        <v>2.2727272727272698</v>
      </c>
      <c r="BC23" s="277">
        <v>0</v>
      </c>
      <c r="BD23" s="6"/>
      <c r="BE23" s="25" t="s">
        <v>16</v>
      </c>
      <c r="BF23" s="26"/>
    </row>
    <row r="24" spans="1:58" ht="12.75" customHeight="1">
      <c r="A24" s="4"/>
      <c r="B24" s="25" t="s">
        <v>17</v>
      </c>
      <c r="C24" s="26"/>
      <c r="D24" s="147">
        <v>119</v>
      </c>
      <c r="E24" s="142">
        <v>57</v>
      </c>
      <c r="F24" s="142">
        <v>62</v>
      </c>
      <c r="G24" s="142">
        <v>117</v>
      </c>
      <c r="H24" s="148">
        <v>56</v>
      </c>
      <c r="I24" s="148">
        <v>61</v>
      </c>
      <c r="J24" s="142">
        <v>0</v>
      </c>
      <c r="K24" s="148">
        <v>0</v>
      </c>
      <c r="L24" s="148">
        <v>0</v>
      </c>
      <c r="M24" s="160">
        <v>0</v>
      </c>
      <c r="N24" s="160">
        <v>0</v>
      </c>
      <c r="O24" s="160">
        <v>0</v>
      </c>
      <c r="P24" s="142">
        <v>0</v>
      </c>
      <c r="Q24" s="148">
        <v>0</v>
      </c>
      <c r="R24" s="148">
        <v>0</v>
      </c>
      <c r="S24" s="142">
        <v>0</v>
      </c>
      <c r="T24" s="148">
        <v>0</v>
      </c>
      <c r="U24" s="148">
        <v>0</v>
      </c>
      <c r="V24" s="160">
        <v>0</v>
      </c>
      <c r="W24" s="160">
        <v>0</v>
      </c>
      <c r="X24" s="160">
        <v>0</v>
      </c>
      <c r="Y24" s="160">
        <v>2</v>
      </c>
      <c r="Z24" s="160">
        <v>1</v>
      </c>
      <c r="AA24" s="160">
        <v>1</v>
      </c>
      <c r="AB24" s="160">
        <v>0</v>
      </c>
      <c r="AC24" s="160">
        <v>0</v>
      </c>
      <c r="AD24" s="160">
        <v>0</v>
      </c>
      <c r="AE24" s="142">
        <v>0</v>
      </c>
      <c r="AF24" s="148">
        <v>0</v>
      </c>
      <c r="AG24" s="148">
        <v>0</v>
      </c>
      <c r="AH24" s="142">
        <v>0</v>
      </c>
      <c r="AI24" s="148">
        <v>0</v>
      </c>
      <c r="AJ24" s="148">
        <v>0</v>
      </c>
      <c r="AK24" s="142">
        <v>3</v>
      </c>
      <c r="AL24" s="148">
        <v>3</v>
      </c>
      <c r="AM24" s="148">
        <v>0</v>
      </c>
      <c r="AN24" s="148">
        <v>0</v>
      </c>
      <c r="AO24" s="148">
        <v>0</v>
      </c>
      <c r="AP24" s="148">
        <v>0</v>
      </c>
      <c r="AQ24" s="148">
        <v>0</v>
      </c>
      <c r="AR24" s="160">
        <v>0</v>
      </c>
      <c r="AS24" s="160">
        <v>0</v>
      </c>
      <c r="AT24" s="148">
        <v>0</v>
      </c>
      <c r="AU24" s="148">
        <v>0</v>
      </c>
      <c r="AV24" s="160">
        <v>0</v>
      </c>
      <c r="AW24" s="160">
        <v>0</v>
      </c>
      <c r="AX24" s="277">
        <v>98.3193277310924</v>
      </c>
      <c r="AY24" s="277">
        <v>98.245614035087698</v>
      </c>
      <c r="AZ24" s="277">
        <v>98.387096774193594</v>
      </c>
      <c r="BA24" s="277">
        <v>0</v>
      </c>
      <c r="BB24" s="277">
        <v>0</v>
      </c>
      <c r="BC24" s="277">
        <v>0</v>
      </c>
      <c r="BD24" s="6"/>
      <c r="BE24" s="25" t="s">
        <v>17</v>
      </c>
      <c r="BF24" s="26"/>
    </row>
    <row r="25" spans="1:58" ht="12.75" customHeight="1">
      <c r="A25" s="4"/>
      <c r="B25" s="27" t="s">
        <v>18</v>
      </c>
      <c r="C25" s="28"/>
      <c r="D25" s="147">
        <v>37</v>
      </c>
      <c r="E25" s="142">
        <v>18</v>
      </c>
      <c r="F25" s="142">
        <v>19</v>
      </c>
      <c r="G25" s="142">
        <v>37</v>
      </c>
      <c r="H25" s="148">
        <v>18</v>
      </c>
      <c r="I25" s="148">
        <v>19</v>
      </c>
      <c r="J25" s="142">
        <v>0</v>
      </c>
      <c r="K25" s="148">
        <v>0</v>
      </c>
      <c r="L25" s="148">
        <v>0</v>
      </c>
      <c r="M25" s="160">
        <v>0</v>
      </c>
      <c r="N25" s="160">
        <v>0</v>
      </c>
      <c r="O25" s="160">
        <v>0</v>
      </c>
      <c r="P25" s="142">
        <v>0</v>
      </c>
      <c r="Q25" s="148">
        <v>0</v>
      </c>
      <c r="R25" s="148">
        <v>0</v>
      </c>
      <c r="S25" s="142">
        <v>0</v>
      </c>
      <c r="T25" s="148">
        <v>0</v>
      </c>
      <c r="U25" s="148">
        <v>0</v>
      </c>
      <c r="V25" s="160">
        <v>0</v>
      </c>
      <c r="W25" s="160">
        <v>0</v>
      </c>
      <c r="X25" s="160">
        <v>0</v>
      </c>
      <c r="Y25" s="160">
        <v>0</v>
      </c>
      <c r="Z25" s="160">
        <v>0</v>
      </c>
      <c r="AA25" s="160">
        <v>0</v>
      </c>
      <c r="AB25" s="160">
        <v>0</v>
      </c>
      <c r="AC25" s="160">
        <v>0</v>
      </c>
      <c r="AD25" s="160">
        <v>0</v>
      </c>
      <c r="AE25" s="142">
        <v>0</v>
      </c>
      <c r="AF25" s="148">
        <v>0</v>
      </c>
      <c r="AG25" s="148">
        <v>0</v>
      </c>
      <c r="AH25" s="142">
        <v>0</v>
      </c>
      <c r="AI25" s="148">
        <v>0</v>
      </c>
      <c r="AJ25" s="148">
        <v>0</v>
      </c>
      <c r="AK25" s="142">
        <v>0</v>
      </c>
      <c r="AL25" s="148">
        <v>0</v>
      </c>
      <c r="AM25" s="148">
        <v>0</v>
      </c>
      <c r="AN25" s="148">
        <v>0</v>
      </c>
      <c r="AO25" s="148">
        <v>0</v>
      </c>
      <c r="AP25" s="148">
        <v>0</v>
      </c>
      <c r="AQ25" s="148">
        <v>0</v>
      </c>
      <c r="AR25" s="160">
        <v>0</v>
      </c>
      <c r="AS25" s="160">
        <v>0</v>
      </c>
      <c r="AT25" s="148">
        <v>0</v>
      </c>
      <c r="AU25" s="148">
        <v>0</v>
      </c>
      <c r="AV25" s="160">
        <v>0</v>
      </c>
      <c r="AW25" s="160">
        <v>0</v>
      </c>
      <c r="AX25" s="277">
        <v>100</v>
      </c>
      <c r="AY25" s="277">
        <v>100</v>
      </c>
      <c r="AZ25" s="277">
        <v>100</v>
      </c>
      <c r="BA25" s="277">
        <v>0</v>
      </c>
      <c r="BB25" s="277">
        <v>0</v>
      </c>
      <c r="BC25" s="277">
        <v>0</v>
      </c>
      <c r="BD25" s="6"/>
      <c r="BE25" s="27" t="s">
        <v>18</v>
      </c>
      <c r="BF25" s="28"/>
    </row>
    <row r="26" spans="1:58" ht="12.75" customHeight="1">
      <c r="A26" s="4"/>
      <c r="B26" s="25" t="s">
        <v>19</v>
      </c>
      <c r="C26" s="26"/>
      <c r="D26" s="147">
        <v>18</v>
      </c>
      <c r="E26" s="142">
        <v>9</v>
      </c>
      <c r="F26" s="142">
        <v>9</v>
      </c>
      <c r="G26" s="142">
        <v>16</v>
      </c>
      <c r="H26" s="148">
        <v>7</v>
      </c>
      <c r="I26" s="148">
        <v>9</v>
      </c>
      <c r="J26" s="142">
        <v>2</v>
      </c>
      <c r="K26" s="148">
        <v>2</v>
      </c>
      <c r="L26" s="148">
        <v>0</v>
      </c>
      <c r="M26" s="160">
        <v>0</v>
      </c>
      <c r="N26" s="160">
        <v>0</v>
      </c>
      <c r="O26" s="160">
        <v>0</v>
      </c>
      <c r="P26" s="142">
        <v>0</v>
      </c>
      <c r="Q26" s="148">
        <v>0</v>
      </c>
      <c r="R26" s="148">
        <v>0</v>
      </c>
      <c r="S26" s="142">
        <v>0</v>
      </c>
      <c r="T26" s="148">
        <v>0</v>
      </c>
      <c r="U26" s="148">
        <v>0</v>
      </c>
      <c r="V26" s="160">
        <v>0</v>
      </c>
      <c r="W26" s="160">
        <v>0</v>
      </c>
      <c r="X26" s="160">
        <v>0</v>
      </c>
      <c r="Y26" s="160">
        <v>0</v>
      </c>
      <c r="Z26" s="160">
        <v>0</v>
      </c>
      <c r="AA26" s="160">
        <v>0</v>
      </c>
      <c r="AB26" s="160">
        <v>0</v>
      </c>
      <c r="AC26" s="160">
        <v>0</v>
      </c>
      <c r="AD26" s="160">
        <v>0</v>
      </c>
      <c r="AE26" s="142">
        <v>0</v>
      </c>
      <c r="AF26" s="148">
        <v>0</v>
      </c>
      <c r="AG26" s="148">
        <v>0</v>
      </c>
      <c r="AH26" s="142">
        <v>0</v>
      </c>
      <c r="AI26" s="148">
        <v>0</v>
      </c>
      <c r="AJ26" s="148">
        <v>0</v>
      </c>
      <c r="AK26" s="142">
        <v>0</v>
      </c>
      <c r="AL26" s="148">
        <v>0</v>
      </c>
      <c r="AM26" s="148">
        <v>0</v>
      </c>
      <c r="AN26" s="148">
        <v>0</v>
      </c>
      <c r="AO26" s="148">
        <v>0</v>
      </c>
      <c r="AP26" s="148">
        <v>0</v>
      </c>
      <c r="AQ26" s="148">
        <v>0</v>
      </c>
      <c r="AR26" s="160">
        <v>0</v>
      </c>
      <c r="AS26" s="160">
        <v>0</v>
      </c>
      <c r="AT26" s="148">
        <v>0</v>
      </c>
      <c r="AU26" s="148">
        <v>0</v>
      </c>
      <c r="AV26" s="160">
        <v>0</v>
      </c>
      <c r="AW26" s="160">
        <v>0</v>
      </c>
      <c r="AX26" s="277">
        <v>88.8888888888889</v>
      </c>
      <c r="AY26" s="277">
        <v>77.7777777777778</v>
      </c>
      <c r="AZ26" s="277">
        <v>100</v>
      </c>
      <c r="BA26" s="277">
        <v>0</v>
      </c>
      <c r="BB26" s="277">
        <v>0</v>
      </c>
      <c r="BC26" s="277">
        <v>0</v>
      </c>
      <c r="BD26" s="6"/>
      <c r="BE26" s="25" t="s">
        <v>19</v>
      </c>
      <c r="BF26" s="26"/>
    </row>
    <row r="27" spans="1:58" ht="12.75" customHeight="1">
      <c r="A27" s="4"/>
      <c r="B27" s="25" t="s">
        <v>20</v>
      </c>
      <c r="C27" s="26"/>
      <c r="D27" s="147">
        <v>9</v>
      </c>
      <c r="E27" s="142">
        <v>6</v>
      </c>
      <c r="F27" s="142">
        <v>3</v>
      </c>
      <c r="G27" s="142">
        <v>9</v>
      </c>
      <c r="H27" s="148">
        <v>6</v>
      </c>
      <c r="I27" s="148">
        <v>3</v>
      </c>
      <c r="J27" s="142">
        <v>0</v>
      </c>
      <c r="K27" s="148">
        <v>0</v>
      </c>
      <c r="L27" s="148">
        <v>0</v>
      </c>
      <c r="M27" s="160">
        <v>0</v>
      </c>
      <c r="N27" s="160">
        <v>0</v>
      </c>
      <c r="O27" s="160">
        <v>0</v>
      </c>
      <c r="P27" s="142">
        <v>0</v>
      </c>
      <c r="Q27" s="148">
        <v>0</v>
      </c>
      <c r="R27" s="148">
        <v>0</v>
      </c>
      <c r="S27" s="142">
        <v>0</v>
      </c>
      <c r="T27" s="148">
        <v>0</v>
      </c>
      <c r="U27" s="148">
        <v>0</v>
      </c>
      <c r="V27" s="160">
        <v>0</v>
      </c>
      <c r="W27" s="160">
        <v>0</v>
      </c>
      <c r="X27" s="160">
        <v>0</v>
      </c>
      <c r="Y27" s="160">
        <v>0</v>
      </c>
      <c r="Z27" s="160">
        <v>0</v>
      </c>
      <c r="AA27" s="160">
        <v>0</v>
      </c>
      <c r="AB27" s="160">
        <v>0</v>
      </c>
      <c r="AC27" s="160">
        <v>0</v>
      </c>
      <c r="AD27" s="160">
        <v>0</v>
      </c>
      <c r="AE27" s="142">
        <v>0</v>
      </c>
      <c r="AF27" s="148">
        <v>0</v>
      </c>
      <c r="AG27" s="148">
        <v>0</v>
      </c>
      <c r="AH27" s="142">
        <v>0</v>
      </c>
      <c r="AI27" s="148">
        <v>0</v>
      </c>
      <c r="AJ27" s="148">
        <v>0</v>
      </c>
      <c r="AK27" s="142">
        <v>0</v>
      </c>
      <c r="AL27" s="148">
        <v>0</v>
      </c>
      <c r="AM27" s="148">
        <v>0</v>
      </c>
      <c r="AN27" s="148">
        <v>0</v>
      </c>
      <c r="AO27" s="148">
        <v>0</v>
      </c>
      <c r="AP27" s="148">
        <v>0</v>
      </c>
      <c r="AQ27" s="148">
        <v>0</v>
      </c>
      <c r="AR27" s="160">
        <v>0</v>
      </c>
      <c r="AS27" s="160">
        <v>0</v>
      </c>
      <c r="AT27" s="148">
        <v>0</v>
      </c>
      <c r="AU27" s="148">
        <v>0</v>
      </c>
      <c r="AV27" s="160">
        <v>0</v>
      </c>
      <c r="AW27" s="160">
        <v>0</v>
      </c>
      <c r="AX27" s="277">
        <v>100</v>
      </c>
      <c r="AY27" s="277">
        <v>100</v>
      </c>
      <c r="AZ27" s="277">
        <v>100</v>
      </c>
      <c r="BA27" s="277">
        <v>0</v>
      </c>
      <c r="BB27" s="277">
        <v>0</v>
      </c>
      <c r="BC27" s="277">
        <v>0</v>
      </c>
      <c r="BD27" s="6"/>
      <c r="BE27" s="25" t="s">
        <v>20</v>
      </c>
      <c r="BF27" s="26"/>
    </row>
    <row r="28" spans="1:58" s="12" customFormat="1" ht="12.75" customHeight="1">
      <c r="A28" s="112"/>
      <c r="B28" s="112" t="s">
        <v>207</v>
      </c>
      <c r="C28" s="121"/>
      <c r="D28" s="145">
        <v>1217</v>
      </c>
      <c r="E28" s="144">
        <v>630</v>
      </c>
      <c r="F28" s="144">
        <v>587</v>
      </c>
      <c r="G28" s="144">
        <v>1188</v>
      </c>
      <c r="H28" s="144">
        <v>610</v>
      </c>
      <c r="I28" s="144">
        <v>578</v>
      </c>
      <c r="J28" s="144">
        <v>2</v>
      </c>
      <c r="K28" s="144">
        <v>2</v>
      </c>
      <c r="L28" s="144">
        <v>0</v>
      </c>
      <c r="M28" s="144">
        <v>2</v>
      </c>
      <c r="N28" s="144">
        <v>2</v>
      </c>
      <c r="O28" s="144">
        <v>0</v>
      </c>
      <c r="P28" s="144">
        <v>0</v>
      </c>
      <c r="Q28" s="144">
        <v>0</v>
      </c>
      <c r="R28" s="144">
        <v>0</v>
      </c>
      <c r="S28" s="144">
        <v>2</v>
      </c>
      <c r="T28" s="144">
        <v>2</v>
      </c>
      <c r="U28" s="144">
        <v>0</v>
      </c>
      <c r="V28" s="144">
        <v>3</v>
      </c>
      <c r="W28" s="144">
        <v>2</v>
      </c>
      <c r="X28" s="144">
        <v>1</v>
      </c>
      <c r="Y28" s="144">
        <v>2</v>
      </c>
      <c r="Z28" s="144">
        <v>1</v>
      </c>
      <c r="AA28" s="144">
        <v>1</v>
      </c>
      <c r="AB28" s="144">
        <v>3</v>
      </c>
      <c r="AC28" s="144">
        <v>3</v>
      </c>
      <c r="AD28" s="144">
        <v>0</v>
      </c>
      <c r="AE28" s="144">
        <v>15</v>
      </c>
      <c r="AF28" s="144">
        <v>8</v>
      </c>
      <c r="AG28" s="144">
        <v>7</v>
      </c>
      <c r="AH28" s="144">
        <v>0</v>
      </c>
      <c r="AI28" s="144">
        <v>0</v>
      </c>
      <c r="AJ28" s="144">
        <v>0</v>
      </c>
      <c r="AK28" s="144">
        <v>35</v>
      </c>
      <c r="AL28" s="144">
        <v>29</v>
      </c>
      <c r="AM28" s="144">
        <v>6</v>
      </c>
      <c r="AN28" s="144">
        <v>0</v>
      </c>
      <c r="AO28" s="144">
        <v>0</v>
      </c>
      <c r="AP28" s="144">
        <v>0</v>
      </c>
      <c r="AQ28" s="144">
        <v>0</v>
      </c>
      <c r="AR28" s="144">
        <v>1</v>
      </c>
      <c r="AS28" s="144">
        <v>0</v>
      </c>
      <c r="AT28" s="144">
        <v>0</v>
      </c>
      <c r="AU28" s="144">
        <v>0</v>
      </c>
      <c r="AV28" s="144">
        <v>0</v>
      </c>
      <c r="AW28" s="144">
        <v>0</v>
      </c>
      <c r="AX28" s="274">
        <v>97.6</v>
      </c>
      <c r="AY28" s="274">
        <v>96.8</v>
      </c>
      <c r="AZ28" s="274">
        <v>98.5</v>
      </c>
      <c r="BA28" s="274">
        <v>0.5</v>
      </c>
      <c r="BB28" s="274">
        <v>0.8</v>
      </c>
      <c r="BC28" s="274">
        <v>0.2</v>
      </c>
      <c r="BD28" s="122"/>
      <c r="BE28" s="281" t="s">
        <v>207</v>
      </c>
      <c r="BF28" s="281"/>
    </row>
    <row r="29" spans="1:58" ht="12.75" customHeight="1">
      <c r="A29" s="4"/>
      <c r="B29" s="25"/>
      <c r="C29" s="26"/>
      <c r="D29" s="147"/>
      <c r="E29" s="142"/>
      <c r="F29" s="142"/>
      <c r="G29" s="142"/>
      <c r="H29" s="148"/>
      <c r="I29" s="148"/>
      <c r="J29" s="142"/>
      <c r="K29" s="148"/>
      <c r="L29" s="148"/>
      <c r="M29" s="160"/>
      <c r="N29" s="160"/>
      <c r="O29" s="160"/>
      <c r="P29" s="148"/>
      <c r="Q29" s="148"/>
      <c r="R29" s="148"/>
      <c r="S29" s="142"/>
      <c r="T29" s="148"/>
      <c r="U29" s="148"/>
      <c r="V29" s="160"/>
      <c r="W29" s="160"/>
      <c r="X29" s="160"/>
      <c r="Y29" s="160"/>
      <c r="Z29" s="160"/>
      <c r="AA29" s="160"/>
      <c r="AB29" s="160"/>
      <c r="AC29" s="160"/>
      <c r="AD29" s="160"/>
      <c r="AE29" s="142"/>
      <c r="AF29" s="148"/>
      <c r="AG29" s="148"/>
      <c r="AH29" s="142"/>
      <c r="AI29" s="148"/>
      <c r="AJ29" s="148"/>
      <c r="AK29" s="142"/>
      <c r="AL29" s="148"/>
      <c r="AM29" s="148"/>
      <c r="AN29" s="148"/>
      <c r="AO29" s="148"/>
      <c r="AP29" s="148"/>
      <c r="AQ29" s="148"/>
      <c r="AR29" s="160"/>
      <c r="AS29" s="160"/>
      <c r="AT29" s="148"/>
      <c r="AU29" s="148"/>
      <c r="AV29" s="160"/>
      <c r="AW29" s="160"/>
      <c r="AX29" s="276"/>
      <c r="AY29" s="276"/>
      <c r="AZ29" s="276"/>
      <c r="BA29" s="277"/>
      <c r="BB29" s="277"/>
      <c r="BC29" s="277"/>
      <c r="BD29" s="6"/>
      <c r="BE29" s="25"/>
      <c r="BF29" s="26"/>
    </row>
    <row r="30" spans="1:58" ht="12.75" customHeight="1">
      <c r="A30" s="4"/>
      <c r="B30" s="25" t="s">
        <v>21</v>
      </c>
      <c r="C30" s="26"/>
      <c r="D30" s="147">
        <v>102</v>
      </c>
      <c r="E30" s="142">
        <v>58</v>
      </c>
      <c r="F30" s="142">
        <v>44</v>
      </c>
      <c r="G30" s="142">
        <v>102</v>
      </c>
      <c r="H30" s="148">
        <v>58</v>
      </c>
      <c r="I30" s="148">
        <v>44</v>
      </c>
      <c r="J30" s="148">
        <v>0</v>
      </c>
      <c r="K30" s="148">
        <v>0</v>
      </c>
      <c r="L30" s="148">
        <v>0</v>
      </c>
      <c r="M30" s="160">
        <v>0</v>
      </c>
      <c r="N30" s="160">
        <v>0</v>
      </c>
      <c r="O30" s="160">
        <v>0</v>
      </c>
      <c r="P30" s="148">
        <v>0</v>
      </c>
      <c r="Q30" s="148">
        <v>0</v>
      </c>
      <c r="R30" s="148">
        <v>0</v>
      </c>
      <c r="S30" s="148">
        <v>0</v>
      </c>
      <c r="T30" s="148">
        <v>0</v>
      </c>
      <c r="U30" s="148">
        <v>0</v>
      </c>
      <c r="V30" s="160">
        <v>0</v>
      </c>
      <c r="W30" s="160">
        <v>0</v>
      </c>
      <c r="X30" s="160">
        <v>0</v>
      </c>
      <c r="Y30" s="160">
        <v>0</v>
      </c>
      <c r="Z30" s="160">
        <v>0</v>
      </c>
      <c r="AA30" s="160">
        <v>0</v>
      </c>
      <c r="AB30" s="160">
        <v>0</v>
      </c>
      <c r="AC30" s="160">
        <v>0</v>
      </c>
      <c r="AD30" s="160">
        <v>0</v>
      </c>
      <c r="AE30" s="148">
        <v>0</v>
      </c>
      <c r="AF30" s="148">
        <v>0</v>
      </c>
      <c r="AG30" s="148">
        <v>0</v>
      </c>
      <c r="AH30" s="148">
        <v>0</v>
      </c>
      <c r="AI30" s="148">
        <v>0</v>
      </c>
      <c r="AJ30" s="148">
        <v>0</v>
      </c>
      <c r="AK30" s="148">
        <v>2</v>
      </c>
      <c r="AL30" s="148">
        <v>1</v>
      </c>
      <c r="AM30" s="148">
        <v>1</v>
      </c>
      <c r="AN30" s="148">
        <v>0</v>
      </c>
      <c r="AO30" s="148">
        <v>0</v>
      </c>
      <c r="AP30" s="148">
        <v>0</v>
      </c>
      <c r="AQ30" s="148">
        <v>0</v>
      </c>
      <c r="AR30" s="160">
        <v>0</v>
      </c>
      <c r="AS30" s="160">
        <v>0</v>
      </c>
      <c r="AT30" s="148">
        <v>0</v>
      </c>
      <c r="AU30" s="148">
        <v>0</v>
      </c>
      <c r="AV30" s="160">
        <v>0</v>
      </c>
      <c r="AW30" s="160">
        <v>0</v>
      </c>
      <c r="AX30" s="277">
        <v>100</v>
      </c>
      <c r="AY30" s="277">
        <v>100</v>
      </c>
      <c r="AZ30" s="277">
        <v>100</v>
      </c>
      <c r="BA30" s="277">
        <v>0</v>
      </c>
      <c r="BB30" s="277">
        <v>0</v>
      </c>
      <c r="BC30" s="277">
        <v>0</v>
      </c>
      <c r="BD30" s="6"/>
      <c r="BE30" s="25" t="s">
        <v>21</v>
      </c>
      <c r="BF30" s="26"/>
    </row>
    <row r="31" spans="1:58" ht="12.75" customHeight="1">
      <c r="A31" s="4"/>
      <c r="B31" s="25" t="s">
        <v>164</v>
      </c>
      <c r="C31" s="26"/>
      <c r="D31" s="147">
        <v>1387</v>
      </c>
      <c r="E31" s="142">
        <v>696</v>
      </c>
      <c r="F31" s="142">
        <v>691</v>
      </c>
      <c r="G31" s="142">
        <v>1339</v>
      </c>
      <c r="H31" s="148">
        <v>662</v>
      </c>
      <c r="I31" s="148">
        <v>677</v>
      </c>
      <c r="J31" s="148">
        <v>4</v>
      </c>
      <c r="K31" s="148">
        <v>4</v>
      </c>
      <c r="L31" s="148">
        <v>0</v>
      </c>
      <c r="M31" s="160">
        <v>0</v>
      </c>
      <c r="N31" s="160">
        <v>0</v>
      </c>
      <c r="O31" s="160">
        <v>0</v>
      </c>
      <c r="P31" s="148">
        <v>4</v>
      </c>
      <c r="Q31" s="148">
        <v>4</v>
      </c>
      <c r="R31" s="148">
        <v>0</v>
      </c>
      <c r="S31" s="148">
        <v>2</v>
      </c>
      <c r="T31" s="148">
        <v>2</v>
      </c>
      <c r="U31" s="148">
        <v>0</v>
      </c>
      <c r="V31" s="160">
        <v>16</v>
      </c>
      <c r="W31" s="160">
        <v>14</v>
      </c>
      <c r="X31" s="160">
        <v>2</v>
      </c>
      <c r="Y31" s="160">
        <v>4</v>
      </c>
      <c r="Z31" s="160">
        <v>4</v>
      </c>
      <c r="AA31" s="160">
        <v>0</v>
      </c>
      <c r="AB31" s="160">
        <v>2</v>
      </c>
      <c r="AC31" s="160">
        <v>0</v>
      </c>
      <c r="AD31" s="160">
        <v>2</v>
      </c>
      <c r="AE31" s="148">
        <v>16</v>
      </c>
      <c r="AF31" s="148">
        <v>6</v>
      </c>
      <c r="AG31" s="148">
        <v>10</v>
      </c>
      <c r="AH31" s="148">
        <v>0</v>
      </c>
      <c r="AI31" s="148">
        <v>0</v>
      </c>
      <c r="AJ31" s="148">
        <v>0</v>
      </c>
      <c r="AK31" s="148">
        <v>19</v>
      </c>
      <c r="AL31" s="148">
        <v>8</v>
      </c>
      <c r="AM31" s="148">
        <v>11</v>
      </c>
      <c r="AN31" s="148">
        <v>0</v>
      </c>
      <c r="AO31" s="148">
        <v>0</v>
      </c>
      <c r="AP31" s="148">
        <v>0</v>
      </c>
      <c r="AQ31" s="148">
        <v>0</v>
      </c>
      <c r="AR31" s="160">
        <v>0</v>
      </c>
      <c r="AS31" s="160">
        <v>0</v>
      </c>
      <c r="AT31" s="148">
        <v>0</v>
      </c>
      <c r="AU31" s="148">
        <v>0</v>
      </c>
      <c r="AV31" s="160">
        <v>4</v>
      </c>
      <c r="AW31" s="160">
        <v>0</v>
      </c>
      <c r="AX31" s="277">
        <v>96.539293439077099</v>
      </c>
      <c r="AY31" s="277">
        <v>95.114942528735597</v>
      </c>
      <c r="AZ31" s="277">
        <v>97.9739507959479</v>
      </c>
      <c r="BA31" s="277">
        <v>1.58615717375631</v>
      </c>
      <c r="BB31" s="277">
        <v>2.8735632183908</v>
      </c>
      <c r="BC31" s="277">
        <v>0.28943560057887102</v>
      </c>
      <c r="BD31" s="6"/>
      <c r="BE31" s="25" t="s">
        <v>56</v>
      </c>
      <c r="BF31" s="26"/>
    </row>
    <row r="32" spans="1:58" ht="12.75" customHeight="1">
      <c r="A32" s="4"/>
      <c r="B32" s="25" t="s">
        <v>22</v>
      </c>
      <c r="C32" s="26"/>
      <c r="D32" s="147">
        <v>479</v>
      </c>
      <c r="E32" s="142">
        <v>245</v>
      </c>
      <c r="F32" s="142">
        <v>234</v>
      </c>
      <c r="G32" s="142">
        <v>464</v>
      </c>
      <c r="H32" s="148">
        <v>236</v>
      </c>
      <c r="I32" s="148">
        <v>228</v>
      </c>
      <c r="J32" s="148">
        <v>0</v>
      </c>
      <c r="K32" s="148">
        <v>0</v>
      </c>
      <c r="L32" s="148">
        <v>0</v>
      </c>
      <c r="M32" s="160">
        <v>0</v>
      </c>
      <c r="N32" s="160">
        <v>0</v>
      </c>
      <c r="O32" s="160">
        <v>0</v>
      </c>
      <c r="P32" s="148">
        <v>0</v>
      </c>
      <c r="Q32" s="148">
        <v>0</v>
      </c>
      <c r="R32" s="148">
        <v>0</v>
      </c>
      <c r="S32" s="148">
        <v>5</v>
      </c>
      <c r="T32" s="148">
        <v>4</v>
      </c>
      <c r="U32" s="148">
        <v>1</v>
      </c>
      <c r="V32" s="160">
        <v>0</v>
      </c>
      <c r="W32" s="160">
        <v>0</v>
      </c>
      <c r="X32" s="160">
        <v>0</v>
      </c>
      <c r="Y32" s="160">
        <v>3</v>
      </c>
      <c r="Z32" s="160">
        <v>3</v>
      </c>
      <c r="AA32" s="160">
        <v>0</v>
      </c>
      <c r="AB32" s="160">
        <v>0</v>
      </c>
      <c r="AC32" s="160">
        <v>0</v>
      </c>
      <c r="AD32" s="160">
        <v>0</v>
      </c>
      <c r="AE32" s="148">
        <v>7</v>
      </c>
      <c r="AF32" s="148">
        <v>2</v>
      </c>
      <c r="AG32" s="148">
        <v>5</v>
      </c>
      <c r="AH32" s="148">
        <v>0</v>
      </c>
      <c r="AI32" s="148">
        <v>0</v>
      </c>
      <c r="AJ32" s="148">
        <v>0</v>
      </c>
      <c r="AK32" s="148">
        <v>10</v>
      </c>
      <c r="AL32" s="148">
        <v>5</v>
      </c>
      <c r="AM32" s="148">
        <v>5</v>
      </c>
      <c r="AN32" s="148">
        <v>0</v>
      </c>
      <c r="AO32" s="148">
        <v>0</v>
      </c>
      <c r="AP32" s="148">
        <v>0</v>
      </c>
      <c r="AQ32" s="148">
        <v>0</v>
      </c>
      <c r="AR32" s="160">
        <v>0</v>
      </c>
      <c r="AS32" s="160">
        <v>0</v>
      </c>
      <c r="AT32" s="148">
        <v>0</v>
      </c>
      <c r="AU32" s="148">
        <v>0</v>
      </c>
      <c r="AV32" s="160">
        <v>0</v>
      </c>
      <c r="AW32" s="160">
        <v>0</v>
      </c>
      <c r="AX32" s="277">
        <v>96.868475991649305</v>
      </c>
      <c r="AY32" s="277">
        <v>96.326530612244895</v>
      </c>
      <c r="AZ32" s="277">
        <v>97.435897435897402</v>
      </c>
      <c r="BA32" s="277">
        <v>1.0438413361169101</v>
      </c>
      <c r="BB32" s="277">
        <v>1.6326530612244901</v>
      </c>
      <c r="BC32" s="277">
        <v>0.427350427350427</v>
      </c>
      <c r="BD32" s="6"/>
      <c r="BE32" s="25" t="s">
        <v>22</v>
      </c>
      <c r="BF32" s="26"/>
    </row>
    <row r="33" spans="1:58" ht="12.75" customHeight="1">
      <c r="A33" s="4"/>
      <c r="B33" s="25" t="s">
        <v>23</v>
      </c>
      <c r="C33" s="26"/>
      <c r="D33" s="147">
        <v>154</v>
      </c>
      <c r="E33" s="142">
        <v>73</v>
      </c>
      <c r="F33" s="142">
        <v>81</v>
      </c>
      <c r="G33" s="142">
        <v>146</v>
      </c>
      <c r="H33" s="148">
        <v>66</v>
      </c>
      <c r="I33" s="148">
        <v>80</v>
      </c>
      <c r="J33" s="148">
        <v>0</v>
      </c>
      <c r="K33" s="148">
        <v>0</v>
      </c>
      <c r="L33" s="148">
        <v>0</v>
      </c>
      <c r="M33" s="160">
        <v>0</v>
      </c>
      <c r="N33" s="160">
        <v>0</v>
      </c>
      <c r="O33" s="160">
        <v>0</v>
      </c>
      <c r="P33" s="148">
        <v>0</v>
      </c>
      <c r="Q33" s="148">
        <v>0</v>
      </c>
      <c r="R33" s="148">
        <v>0</v>
      </c>
      <c r="S33" s="148">
        <v>0</v>
      </c>
      <c r="T33" s="148">
        <v>0</v>
      </c>
      <c r="U33" s="148">
        <v>0</v>
      </c>
      <c r="V33" s="160">
        <v>0</v>
      </c>
      <c r="W33" s="160">
        <v>0</v>
      </c>
      <c r="X33" s="160">
        <v>0</v>
      </c>
      <c r="Y33" s="160">
        <v>0</v>
      </c>
      <c r="Z33" s="160">
        <v>0</v>
      </c>
      <c r="AA33" s="160">
        <v>0</v>
      </c>
      <c r="AB33" s="160">
        <v>5</v>
      </c>
      <c r="AC33" s="160">
        <v>5</v>
      </c>
      <c r="AD33" s="160">
        <v>0</v>
      </c>
      <c r="AE33" s="148">
        <v>3</v>
      </c>
      <c r="AF33" s="148">
        <v>2</v>
      </c>
      <c r="AG33" s="148">
        <v>1</v>
      </c>
      <c r="AH33" s="148">
        <v>0</v>
      </c>
      <c r="AI33" s="148">
        <v>0</v>
      </c>
      <c r="AJ33" s="148">
        <v>0</v>
      </c>
      <c r="AK33" s="148">
        <v>2</v>
      </c>
      <c r="AL33" s="148">
        <v>1</v>
      </c>
      <c r="AM33" s="148">
        <v>1</v>
      </c>
      <c r="AN33" s="148">
        <v>0</v>
      </c>
      <c r="AO33" s="148">
        <v>0</v>
      </c>
      <c r="AP33" s="148">
        <v>0</v>
      </c>
      <c r="AQ33" s="148">
        <v>0</v>
      </c>
      <c r="AR33" s="160">
        <v>0</v>
      </c>
      <c r="AS33" s="160">
        <v>0</v>
      </c>
      <c r="AT33" s="148">
        <v>0</v>
      </c>
      <c r="AU33" s="148">
        <v>0</v>
      </c>
      <c r="AV33" s="160">
        <v>0</v>
      </c>
      <c r="AW33" s="160">
        <v>0</v>
      </c>
      <c r="AX33" s="277">
        <v>94.805194805194802</v>
      </c>
      <c r="AY33" s="277">
        <v>90.410958904109606</v>
      </c>
      <c r="AZ33" s="277">
        <v>98.765432098765402</v>
      </c>
      <c r="BA33" s="277">
        <v>0</v>
      </c>
      <c r="BB33" s="277">
        <v>0</v>
      </c>
      <c r="BC33" s="277">
        <v>0</v>
      </c>
      <c r="BD33" s="6"/>
      <c r="BE33" s="25" t="s">
        <v>23</v>
      </c>
      <c r="BF33" s="26"/>
    </row>
    <row r="34" spans="1:58" ht="12.75" customHeight="1">
      <c r="A34" s="4"/>
      <c r="B34" s="25" t="s">
        <v>24</v>
      </c>
      <c r="C34" s="26"/>
      <c r="D34" s="147">
        <v>1676</v>
      </c>
      <c r="E34" s="142">
        <v>859</v>
      </c>
      <c r="F34" s="142">
        <v>817</v>
      </c>
      <c r="G34" s="142">
        <v>1623</v>
      </c>
      <c r="H34" s="148">
        <v>822</v>
      </c>
      <c r="I34" s="148">
        <v>801</v>
      </c>
      <c r="J34" s="148">
        <v>1</v>
      </c>
      <c r="K34" s="148">
        <v>1</v>
      </c>
      <c r="L34" s="148">
        <v>0</v>
      </c>
      <c r="M34" s="160">
        <v>0</v>
      </c>
      <c r="N34" s="160">
        <v>0</v>
      </c>
      <c r="O34" s="160">
        <v>0</v>
      </c>
      <c r="P34" s="148">
        <v>0</v>
      </c>
      <c r="Q34" s="148">
        <v>0</v>
      </c>
      <c r="R34" s="148">
        <v>0</v>
      </c>
      <c r="S34" s="148">
        <v>0</v>
      </c>
      <c r="T34" s="148">
        <v>0</v>
      </c>
      <c r="U34" s="148">
        <v>0</v>
      </c>
      <c r="V34" s="160">
        <v>4</v>
      </c>
      <c r="W34" s="160">
        <v>4</v>
      </c>
      <c r="X34" s="160">
        <v>0</v>
      </c>
      <c r="Y34" s="160">
        <v>1</v>
      </c>
      <c r="Z34" s="160">
        <v>1</v>
      </c>
      <c r="AA34" s="160">
        <v>0</v>
      </c>
      <c r="AB34" s="160">
        <v>5</v>
      </c>
      <c r="AC34" s="160">
        <v>5</v>
      </c>
      <c r="AD34" s="160">
        <v>0</v>
      </c>
      <c r="AE34" s="148">
        <v>42</v>
      </c>
      <c r="AF34" s="148">
        <v>26</v>
      </c>
      <c r="AG34" s="148">
        <v>16</v>
      </c>
      <c r="AH34" s="148">
        <v>0</v>
      </c>
      <c r="AI34" s="148">
        <v>0</v>
      </c>
      <c r="AJ34" s="148">
        <v>0</v>
      </c>
      <c r="AK34" s="148">
        <v>27</v>
      </c>
      <c r="AL34" s="148">
        <v>19</v>
      </c>
      <c r="AM34" s="148">
        <v>8</v>
      </c>
      <c r="AN34" s="148">
        <v>0</v>
      </c>
      <c r="AO34" s="148">
        <v>0</v>
      </c>
      <c r="AP34" s="148">
        <v>0</v>
      </c>
      <c r="AQ34" s="148">
        <v>0</v>
      </c>
      <c r="AR34" s="160">
        <v>0</v>
      </c>
      <c r="AS34" s="160">
        <v>0</v>
      </c>
      <c r="AT34" s="148">
        <v>0</v>
      </c>
      <c r="AU34" s="148">
        <v>0</v>
      </c>
      <c r="AV34" s="160">
        <v>1</v>
      </c>
      <c r="AW34" s="160">
        <v>0</v>
      </c>
      <c r="AX34" s="277">
        <v>96.837708830548905</v>
      </c>
      <c r="AY34" s="277">
        <v>95.692665890570396</v>
      </c>
      <c r="AZ34" s="277">
        <v>98.041615667074694</v>
      </c>
      <c r="BA34" s="277">
        <v>0.29832935560859197</v>
      </c>
      <c r="BB34" s="277">
        <v>0.58207217694994196</v>
      </c>
      <c r="BC34" s="277">
        <v>0</v>
      </c>
      <c r="BD34" s="6"/>
      <c r="BE34" s="25" t="s">
        <v>24</v>
      </c>
      <c r="BF34" s="26"/>
    </row>
    <row r="35" spans="1:58" ht="12.75" customHeight="1">
      <c r="A35" s="4"/>
      <c r="B35" s="25" t="s">
        <v>25</v>
      </c>
      <c r="C35" s="26"/>
      <c r="D35" s="147">
        <v>304</v>
      </c>
      <c r="E35" s="142">
        <v>167</v>
      </c>
      <c r="F35" s="142">
        <v>137</v>
      </c>
      <c r="G35" s="142">
        <v>286</v>
      </c>
      <c r="H35" s="148">
        <v>157</v>
      </c>
      <c r="I35" s="148">
        <v>129</v>
      </c>
      <c r="J35" s="148">
        <v>1</v>
      </c>
      <c r="K35" s="148">
        <v>0</v>
      </c>
      <c r="L35" s="148">
        <v>1</v>
      </c>
      <c r="M35" s="160">
        <v>0</v>
      </c>
      <c r="N35" s="160">
        <v>0</v>
      </c>
      <c r="O35" s="160">
        <v>0</v>
      </c>
      <c r="P35" s="148">
        <v>0</v>
      </c>
      <c r="Q35" s="148">
        <v>0</v>
      </c>
      <c r="R35" s="148">
        <v>0</v>
      </c>
      <c r="S35" s="148">
        <v>0</v>
      </c>
      <c r="T35" s="148">
        <v>0</v>
      </c>
      <c r="U35" s="148">
        <v>0</v>
      </c>
      <c r="V35" s="160">
        <v>4</v>
      </c>
      <c r="W35" s="160">
        <v>4</v>
      </c>
      <c r="X35" s="160">
        <v>0</v>
      </c>
      <c r="Y35" s="160">
        <v>0</v>
      </c>
      <c r="Z35" s="160">
        <v>0</v>
      </c>
      <c r="AA35" s="160">
        <v>0</v>
      </c>
      <c r="AB35" s="160">
        <v>0</v>
      </c>
      <c r="AC35" s="160">
        <v>0</v>
      </c>
      <c r="AD35" s="160">
        <v>0</v>
      </c>
      <c r="AE35" s="148">
        <v>13</v>
      </c>
      <c r="AF35" s="148">
        <v>6</v>
      </c>
      <c r="AG35" s="148">
        <v>7</v>
      </c>
      <c r="AH35" s="148">
        <v>0</v>
      </c>
      <c r="AI35" s="148">
        <v>0</v>
      </c>
      <c r="AJ35" s="148">
        <v>0</v>
      </c>
      <c r="AK35" s="148">
        <v>10</v>
      </c>
      <c r="AL35" s="148">
        <v>6</v>
      </c>
      <c r="AM35" s="148">
        <v>4</v>
      </c>
      <c r="AN35" s="148">
        <v>0</v>
      </c>
      <c r="AO35" s="148">
        <v>0</v>
      </c>
      <c r="AP35" s="148">
        <v>0</v>
      </c>
      <c r="AQ35" s="148">
        <v>0</v>
      </c>
      <c r="AR35" s="160">
        <v>0</v>
      </c>
      <c r="AS35" s="160">
        <v>0</v>
      </c>
      <c r="AT35" s="148">
        <v>0</v>
      </c>
      <c r="AU35" s="148">
        <v>0</v>
      </c>
      <c r="AV35" s="160">
        <v>0</v>
      </c>
      <c r="AW35" s="160">
        <v>0</v>
      </c>
      <c r="AX35" s="277">
        <v>94.078947368421098</v>
      </c>
      <c r="AY35" s="277">
        <v>94.011976047904199</v>
      </c>
      <c r="AZ35" s="277">
        <v>94.160583941605793</v>
      </c>
      <c r="BA35" s="277">
        <v>1.31578947368421</v>
      </c>
      <c r="BB35" s="277">
        <v>2.39520958083832</v>
      </c>
      <c r="BC35" s="277">
        <v>0</v>
      </c>
      <c r="BD35" s="6"/>
      <c r="BE35" s="25" t="s">
        <v>25</v>
      </c>
      <c r="BF35" s="26"/>
    </row>
    <row r="36" spans="1:58" ht="12.75" customHeight="1">
      <c r="A36" s="4"/>
      <c r="B36" s="25" t="s">
        <v>26</v>
      </c>
      <c r="C36" s="26"/>
      <c r="D36" s="147">
        <v>950</v>
      </c>
      <c r="E36" s="142">
        <v>462</v>
      </c>
      <c r="F36" s="142">
        <v>488</v>
      </c>
      <c r="G36" s="142">
        <v>914</v>
      </c>
      <c r="H36" s="148">
        <v>438</v>
      </c>
      <c r="I36" s="148">
        <v>476</v>
      </c>
      <c r="J36" s="148">
        <v>0</v>
      </c>
      <c r="K36" s="148">
        <v>0</v>
      </c>
      <c r="L36" s="148">
        <v>0</v>
      </c>
      <c r="M36" s="160">
        <v>1</v>
      </c>
      <c r="N36" s="160">
        <v>0</v>
      </c>
      <c r="O36" s="160">
        <v>1</v>
      </c>
      <c r="P36" s="148">
        <v>1</v>
      </c>
      <c r="Q36" s="148">
        <v>1</v>
      </c>
      <c r="R36" s="148">
        <v>0</v>
      </c>
      <c r="S36" s="148">
        <v>4</v>
      </c>
      <c r="T36" s="148">
        <v>3</v>
      </c>
      <c r="U36" s="148">
        <v>1</v>
      </c>
      <c r="V36" s="160">
        <v>6</v>
      </c>
      <c r="W36" s="160">
        <v>5</v>
      </c>
      <c r="X36" s="160">
        <v>1</v>
      </c>
      <c r="Y36" s="160">
        <v>1</v>
      </c>
      <c r="Z36" s="160">
        <v>0</v>
      </c>
      <c r="AA36" s="160">
        <v>1</v>
      </c>
      <c r="AB36" s="160">
        <v>4</v>
      </c>
      <c r="AC36" s="160">
        <v>4</v>
      </c>
      <c r="AD36" s="160">
        <v>0</v>
      </c>
      <c r="AE36" s="148">
        <v>19</v>
      </c>
      <c r="AF36" s="148">
        <v>11</v>
      </c>
      <c r="AG36" s="148">
        <v>8</v>
      </c>
      <c r="AH36" s="148">
        <v>0</v>
      </c>
      <c r="AI36" s="148">
        <v>0</v>
      </c>
      <c r="AJ36" s="148">
        <v>0</v>
      </c>
      <c r="AK36" s="148">
        <v>14</v>
      </c>
      <c r="AL36" s="148">
        <v>6</v>
      </c>
      <c r="AM36" s="148">
        <v>8</v>
      </c>
      <c r="AN36" s="148">
        <v>0</v>
      </c>
      <c r="AO36" s="148">
        <v>0</v>
      </c>
      <c r="AP36" s="148">
        <v>0</v>
      </c>
      <c r="AQ36" s="148">
        <v>0</v>
      </c>
      <c r="AR36" s="160">
        <v>0</v>
      </c>
      <c r="AS36" s="160">
        <v>0</v>
      </c>
      <c r="AT36" s="148">
        <v>0</v>
      </c>
      <c r="AU36" s="148">
        <v>0</v>
      </c>
      <c r="AV36" s="160">
        <v>0</v>
      </c>
      <c r="AW36" s="160">
        <v>0</v>
      </c>
      <c r="AX36" s="277">
        <v>96.210526315789494</v>
      </c>
      <c r="AY36" s="277">
        <v>94.805194805194802</v>
      </c>
      <c r="AZ36" s="277">
        <v>97.540983606557404</v>
      </c>
      <c r="BA36" s="277">
        <v>1.0526315789473699</v>
      </c>
      <c r="BB36" s="277">
        <v>1.73160173160173</v>
      </c>
      <c r="BC36" s="277">
        <v>0.409836065573771</v>
      </c>
      <c r="BD36" s="6"/>
      <c r="BE36" s="25" t="s">
        <v>26</v>
      </c>
      <c r="BF36" s="26"/>
    </row>
    <row r="37" spans="1:58" ht="12.75" customHeight="1">
      <c r="A37" s="4"/>
      <c r="B37" s="25" t="s">
        <v>27</v>
      </c>
      <c r="C37" s="26"/>
      <c r="D37" s="147">
        <v>180</v>
      </c>
      <c r="E37" s="142">
        <v>88</v>
      </c>
      <c r="F37" s="142">
        <v>92</v>
      </c>
      <c r="G37" s="142">
        <v>176</v>
      </c>
      <c r="H37" s="148">
        <v>87</v>
      </c>
      <c r="I37" s="148">
        <v>89</v>
      </c>
      <c r="J37" s="148">
        <v>0</v>
      </c>
      <c r="K37" s="148">
        <v>0</v>
      </c>
      <c r="L37" s="148">
        <v>0</v>
      </c>
      <c r="M37" s="160">
        <v>0</v>
      </c>
      <c r="N37" s="160">
        <v>0</v>
      </c>
      <c r="O37" s="160">
        <v>0</v>
      </c>
      <c r="P37" s="148">
        <v>0</v>
      </c>
      <c r="Q37" s="148">
        <v>0</v>
      </c>
      <c r="R37" s="148">
        <v>0</v>
      </c>
      <c r="S37" s="148">
        <v>0</v>
      </c>
      <c r="T37" s="148">
        <v>0</v>
      </c>
      <c r="U37" s="148">
        <v>0</v>
      </c>
      <c r="V37" s="160">
        <v>0</v>
      </c>
      <c r="W37" s="160">
        <v>0</v>
      </c>
      <c r="X37" s="160">
        <v>0</v>
      </c>
      <c r="Y37" s="160">
        <v>0</v>
      </c>
      <c r="Z37" s="160">
        <v>0</v>
      </c>
      <c r="AA37" s="160">
        <v>0</v>
      </c>
      <c r="AB37" s="160">
        <v>0</v>
      </c>
      <c r="AC37" s="160">
        <v>0</v>
      </c>
      <c r="AD37" s="160">
        <v>0</v>
      </c>
      <c r="AE37" s="148">
        <v>4</v>
      </c>
      <c r="AF37" s="148">
        <v>1</v>
      </c>
      <c r="AG37" s="148">
        <v>3</v>
      </c>
      <c r="AH37" s="148">
        <v>0</v>
      </c>
      <c r="AI37" s="148">
        <v>0</v>
      </c>
      <c r="AJ37" s="148">
        <v>0</v>
      </c>
      <c r="AK37" s="148">
        <v>3</v>
      </c>
      <c r="AL37" s="148">
        <v>3</v>
      </c>
      <c r="AM37" s="148">
        <v>0</v>
      </c>
      <c r="AN37" s="148">
        <v>0</v>
      </c>
      <c r="AO37" s="148">
        <v>0</v>
      </c>
      <c r="AP37" s="148">
        <v>0</v>
      </c>
      <c r="AQ37" s="148">
        <v>0</v>
      </c>
      <c r="AR37" s="160">
        <v>0</v>
      </c>
      <c r="AS37" s="160">
        <v>0</v>
      </c>
      <c r="AT37" s="148">
        <v>0</v>
      </c>
      <c r="AU37" s="148">
        <v>0</v>
      </c>
      <c r="AV37" s="160">
        <v>0</v>
      </c>
      <c r="AW37" s="160">
        <v>0</v>
      </c>
      <c r="AX37" s="277">
        <v>97.7777777777778</v>
      </c>
      <c r="AY37" s="277">
        <v>98.863636363636402</v>
      </c>
      <c r="AZ37" s="277">
        <v>96.739130434782595</v>
      </c>
      <c r="BA37" s="277">
        <v>0</v>
      </c>
      <c r="BB37" s="277">
        <v>0</v>
      </c>
      <c r="BC37" s="277">
        <v>0</v>
      </c>
      <c r="BD37" s="6"/>
      <c r="BE37" s="25" t="s">
        <v>27</v>
      </c>
      <c r="BF37" s="26"/>
    </row>
    <row r="38" spans="1:58" ht="12.75" customHeight="1">
      <c r="A38" s="4"/>
      <c r="B38" s="25" t="s">
        <v>28</v>
      </c>
      <c r="C38" s="26"/>
      <c r="D38" s="147">
        <v>143</v>
      </c>
      <c r="E38" s="142">
        <v>70</v>
      </c>
      <c r="F38" s="142">
        <v>73</v>
      </c>
      <c r="G38" s="142">
        <v>141</v>
      </c>
      <c r="H38" s="148">
        <v>70</v>
      </c>
      <c r="I38" s="148">
        <v>71</v>
      </c>
      <c r="J38" s="148">
        <v>1</v>
      </c>
      <c r="K38" s="148">
        <v>0</v>
      </c>
      <c r="L38" s="148">
        <v>1</v>
      </c>
      <c r="M38" s="160">
        <v>0</v>
      </c>
      <c r="N38" s="160">
        <v>0</v>
      </c>
      <c r="O38" s="160">
        <v>0</v>
      </c>
      <c r="P38" s="148">
        <v>0</v>
      </c>
      <c r="Q38" s="148">
        <v>0</v>
      </c>
      <c r="R38" s="148">
        <v>0</v>
      </c>
      <c r="S38" s="148">
        <v>0</v>
      </c>
      <c r="T38" s="148">
        <v>0</v>
      </c>
      <c r="U38" s="148">
        <v>0</v>
      </c>
      <c r="V38" s="160">
        <v>0</v>
      </c>
      <c r="W38" s="160">
        <v>0</v>
      </c>
      <c r="X38" s="160">
        <v>0</v>
      </c>
      <c r="Y38" s="160">
        <v>0</v>
      </c>
      <c r="Z38" s="160">
        <v>0</v>
      </c>
      <c r="AA38" s="160">
        <v>0</v>
      </c>
      <c r="AB38" s="160">
        <v>0</v>
      </c>
      <c r="AC38" s="160">
        <v>0</v>
      </c>
      <c r="AD38" s="160">
        <v>0</v>
      </c>
      <c r="AE38" s="148">
        <v>1</v>
      </c>
      <c r="AF38" s="148">
        <v>0</v>
      </c>
      <c r="AG38" s="148">
        <v>1</v>
      </c>
      <c r="AH38" s="148">
        <v>0</v>
      </c>
      <c r="AI38" s="148">
        <v>0</v>
      </c>
      <c r="AJ38" s="148">
        <v>0</v>
      </c>
      <c r="AK38" s="148">
        <v>1</v>
      </c>
      <c r="AL38" s="148">
        <v>0</v>
      </c>
      <c r="AM38" s="148">
        <v>1</v>
      </c>
      <c r="AN38" s="148">
        <v>0</v>
      </c>
      <c r="AO38" s="148">
        <v>0</v>
      </c>
      <c r="AP38" s="148">
        <v>0</v>
      </c>
      <c r="AQ38" s="148">
        <v>0</v>
      </c>
      <c r="AR38" s="160">
        <v>0</v>
      </c>
      <c r="AS38" s="160">
        <v>0</v>
      </c>
      <c r="AT38" s="148">
        <v>0</v>
      </c>
      <c r="AU38" s="148">
        <v>0</v>
      </c>
      <c r="AV38" s="160">
        <v>0</v>
      </c>
      <c r="AW38" s="160">
        <v>0</v>
      </c>
      <c r="AX38" s="277">
        <v>98.6013986013986</v>
      </c>
      <c r="AY38" s="277">
        <v>100</v>
      </c>
      <c r="AZ38" s="277">
        <v>97.260273972602803</v>
      </c>
      <c r="BA38" s="277">
        <v>0</v>
      </c>
      <c r="BB38" s="277">
        <v>0</v>
      </c>
      <c r="BC38" s="277">
        <v>0</v>
      </c>
      <c r="BD38" s="6"/>
      <c r="BE38" s="25" t="s">
        <v>28</v>
      </c>
      <c r="BF38" s="26"/>
    </row>
    <row r="39" spans="1:58" ht="12.75" customHeight="1">
      <c r="A39" s="4"/>
      <c r="B39" s="25" t="s">
        <v>29</v>
      </c>
      <c r="C39" s="26"/>
      <c r="D39" s="147">
        <v>353</v>
      </c>
      <c r="E39" s="142">
        <v>192</v>
      </c>
      <c r="F39" s="142">
        <v>161</v>
      </c>
      <c r="G39" s="142">
        <v>349</v>
      </c>
      <c r="H39" s="148">
        <v>189</v>
      </c>
      <c r="I39" s="148">
        <v>160</v>
      </c>
      <c r="J39" s="148">
        <v>0</v>
      </c>
      <c r="K39" s="148">
        <v>0</v>
      </c>
      <c r="L39" s="148">
        <v>0</v>
      </c>
      <c r="M39" s="160">
        <v>0</v>
      </c>
      <c r="N39" s="160">
        <v>0</v>
      </c>
      <c r="O39" s="160">
        <v>0</v>
      </c>
      <c r="P39" s="148">
        <v>0</v>
      </c>
      <c r="Q39" s="148">
        <v>0</v>
      </c>
      <c r="R39" s="148">
        <v>0</v>
      </c>
      <c r="S39" s="148">
        <v>1</v>
      </c>
      <c r="T39" s="148">
        <v>1</v>
      </c>
      <c r="U39" s="148">
        <v>0</v>
      </c>
      <c r="V39" s="160">
        <v>0</v>
      </c>
      <c r="W39" s="160">
        <v>0</v>
      </c>
      <c r="X39" s="160">
        <v>0</v>
      </c>
      <c r="Y39" s="160">
        <v>0</v>
      </c>
      <c r="Z39" s="160">
        <v>0</v>
      </c>
      <c r="AA39" s="160">
        <v>0</v>
      </c>
      <c r="AB39" s="160">
        <v>0</v>
      </c>
      <c r="AC39" s="160">
        <v>0</v>
      </c>
      <c r="AD39" s="160">
        <v>0</v>
      </c>
      <c r="AE39" s="148">
        <v>3</v>
      </c>
      <c r="AF39" s="148">
        <v>2</v>
      </c>
      <c r="AG39" s="148">
        <v>1</v>
      </c>
      <c r="AH39" s="148">
        <v>0</v>
      </c>
      <c r="AI39" s="148">
        <v>0</v>
      </c>
      <c r="AJ39" s="148">
        <v>0</v>
      </c>
      <c r="AK39" s="148">
        <v>4</v>
      </c>
      <c r="AL39" s="148">
        <v>3</v>
      </c>
      <c r="AM39" s="148">
        <v>1</v>
      </c>
      <c r="AN39" s="148">
        <v>0</v>
      </c>
      <c r="AO39" s="148">
        <v>0</v>
      </c>
      <c r="AP39" s="148">
        <v>0</v>
      </c>
      <c r="AQ39" s="148">
        <v>0</v>
      </c>
      <c r="AR39" s="160">
        <v>0</v>
      </c>
      <c r="AS39" s="160">
        <v>0</v>
      </c>
      <c r="AT39" s="148">
        <v>0</v>
      </c>
      <c r="AU39" s="148">
        <v>0</v>
      </c>
      <c r="AV39" s="160">
        <v>0</v>
      </c>
      <c r="AW39" s="160">
        <v>0</v>
      </c>
      <c r="AX39" s="277">
        <v>98.866855524079298</v>
      </c>
      <c r="AY39" s="277">
        <v>98.4375</v>
      </c>
      <c r="AZ39" s="277">
        <v>99.378881987577699</v>
      </c>
      <c r="BA39" s="277">
        <v>0.28328611898016998</v>
      </c>
      <c r="BB39" s="277">
        <v>0.52083333333333304</v>
      </c>
      <c r="BC39" s="277">
        <v>0</v>
      </c>
      <c r="BD39" s="6"/>
      <c r="BE39" s="25" t="s">
        <v>29</v>
      </c>
      <c r="BF39" s="26"/>
    </row>
    <row r="40" spans="1:58" s="12" customFormat="1" ht="12.75" customHeight="1">
      <c r="A40" s="112"/>
      <c r="B40" s="112" t="s">
        <v>206</v>
      </c>
      <c r="C40" s="121"/>
      <c r="D40" s="145">
        <v>5728</v>
      </c>
      <c r="E40" s="144">
        <v>2910</v>
      </c>
      <c r="F40" s="144">
        <v>2818</v>
      </c>
      <c r="G40" s="144">
        <v>5540</v>
      </c>
      <c r="H40" s="144">
        <v>2785</v>
      </c>
      <c r="I40" s="144">
        <v>2755</v>
      </c>
      <c r="J40" s="144">
        <v>7</v>
      </c>
      <c r="K40" s="144">
        <v>5</v>
      </c>
      <c r="L40" s="144">
        <v>2</v>
      </c>
      <c r="M40" s="144">
        <v>1</v>
      </c>
      <c r="N40" s="144">
        <v>0</v>
      </c>
      <c r="O40" s="144">
        <v>1</v>
      </c>
      <c r="P40" s="144">
        <v>5</v>
      </c>
      <c r="Q40" s="144">
        <v>5</v>
      </c>
      <c r="R40" s="144">
        <v>0</v>
      </c>
      <c r="S40" s="144">
        <v>12</v>
      </c>
      <c r="T40" s="144">
        <v>10</v>
      </c>
      <c r="U40" s="144">
        <v>2</v>
      </c>
      <c r="V40" s="144">
        <v>30</v>
      </c>
      <c r="W40" s="144">
        <v>27</v>
      </c>
      <c r="X40" s="144">
        <v>3</v>
      </c>
      <c r="Y40" s="144">
        <v>9</v>
      </c>
      <c r="Z40" s="144">
        <v>8</v>
      </c>
      <c r="AA40" s="144">
        <v>1</v>
      </c>
      <c r="AB40" s="144">
        <v>16</v>
      </c>
      <c r="AC40" s="144">
        <v>14</v>
      </c>
      <c r="AD40" s="144">
        <v>2</v>
      </c>
      <c r="AE40" s="144">
        <v>108</v>
      </c>
      <c r="AF40" s="144">
        <v>56</v>
      </c>
      <c r="AG40" s="144">
        <v>52</v>
      </c>
      <c r="AH40" s="144">
        <v>0</v>
      </c>
      <c r="AI40" s="144">
        <v>0</v>
      </c>
      <c r="AJ40" s="144">
        <v>0</v>
      </c>
      <c r="AK40" s="144">
        <v>92</v>
      </c>
      <c r="AL40" s="144">
        <v>52</v>
      </c>
      <c r="AM40" s="144">
        <v>40</v>
      </c>
      <c r="AN40" s="144">
        <v>0</v>
      </c>
      <c r="AO40" s="144">
        <v>0</v>
      </c>
      <c r="AP40" s="144">
        <v>0</v>
      </c>
      <c r="AQ40" s="144">
        <v>0</v>
      </c>
      <c r="AR40" s="144">
        <v>0</v>
      </c>
      <c r="AS40" s="144">
        <v>0</v>
      </c>
      <c r="AT40" s="144">
        <v>0</v>
      </c>
      <c r="AU40" s="144">
        <v>0</v>
      </c>
      <c r="AV40" s="144">
        <v>5</v>
      </c>
      <c r="AW40" s="144">
        <v>0</v>
      </c>
      <c r="AX40" s="274">
        <v>96.7</v>
      </c>
      <c r="AY40" s="274">
        <v>95.7</v>
      </c>
      <c r="AZ40" s="274">
        <v>97.8</v>
      </c>
      <c r="BA40" s="274">
        <v>0.8</v>
      </c>
      <c r="BB40" s="274">
        <v>1.4000000000000001</v>
      </c>
      <c r="BC40" s="274">
        <v>0.2</v>
      </c>
      <c r="BD40" s="122"/>
      <c r="BE40" s="281" t="s">
        <v>206</v>
      </c>
      <c r="BF40" s="281"/>
    </row>
    <row r="41" spans="1:58" ht="12.75" customHeight="1">
      <c r="A41" s="4"/>
      <c r="B41" s="25"/>
      <c r="C41" s="26"/>
      <c r="D41" s="147"/>
      <c r="E41" s="142"/>
      <c r="F41" s="142"/>
      <c r="G41" s="142"/>
      <c r="H41" s="148"/>
      <c r="I41" s="148"/>
      <c r="J41" s="148"/>
      <c r="K41" s="148"/>
      <c r="L41" s="148"/>
      <c r="M41" s="160"/>
      <c r="N41" s="160"/>
      <c r="O41" s="160"/>
      <c r="P41" s="148"/>
      <c r="Q41" s="148"/>
      <c r="R41" s="148"/>
      <c r="S41" s="148"/>
      <c r="T41" s="148"/>
      <c r="U41" s="148"/>
      <c r="V41" s="160"/>
      <c r="W41" s="160"/>
      <c r="X41" s="160"/>
      <c r="Y41" s="160"/>
      <c r="Z41" s="160"/>
      <c r="AA41" s="160"/>
      <c r="AB41" s="160"/>
      <c r="AC41" s="160"/>
      <c r="AD41" s="160"/>
      <c r="AE41" s="148"/>
      <c r="AF41" s="148"/>
      <c r="AG41" s="148"/>
      <c r="AH41" s="148"/>
      <c r="AI41" s="148"/>
      <c r="AJ41" s="148"/>
      <c r="AK41" s="148"/>
      <c r="AL41" s="148"/>
      <c r="AM41" s="148"/>
      <c r="AN41" s="148"/>
      <c r="AO41" s="148"/>
      <c r="AP41" s="148"/>
      <c r="AQ41" s="148"/>
      <c r="AR41" s="160"/>
      <c r="AS41" s="160"/>
      <c r="AT41" s="148"/>
      <c r="AU41" s="148"/>
      <c r="AV41" s="160"/>
      <c r="AW41" s="160"/>
      <c r="AX41" s="276"/>
      <c r="AY41" s="276"/>
      <c r="AZ41" s="276"/>
      <c r="BA41" s="277"/>
      <c r="BB41" s="277"/>
      <c r="BC41" s="277"/>
      <c r="BD41" s="6"/>
      <c r="BE41" s="25"/>
      <c r="BF41" s="26"/>
    </row>
    <row r="42" spans="1:58" ht="12.75" customHeight="1">
      <c r="A42" s="4"/>
      <c r="B42" s="25" t="s">
        <v>30</v>
      </c>
      <c r="C42" s="26"/>
      <c r="D42" s="147">
        <v>1189</v>
      </c>
      <c r="E42" s="142">
        <v>636</v>
      </c>
      <c r="F42" s="142">
        <v>553</v>
      </c>
      <c r="G42" s="142">
        <v>1155</v>
      </c>
      <c r="H42" s="148">
        <v>615</v>
      </c>
      <c r="I42" s="148">
        <v>540</v>
      </c>
      <c r="J42" s="148">
        <v>12</v>
      </c>
      <c r="K42" s="148">
        <v>5</v>
      </c>
      <c r="L42" s="148">
        <v>7</v>
      </c>
      <c r="M42" s="160">
        <v>0</v>
      </c>
      <c r="N42" s="160">
        <v>0</v>
      </c>
      <c r="O42" s="160">
        <v>0</v>
      </c>
      <c r="P42" s="148">
        <v>3</v>
      </c>
      <c r="Q42" s="148">
        <v>3</v>
      </c>
      <c r="R42" s="148">
        <v>0</v>
      </c>
      <c r="S42" s="148">
        <v>0</v>
      </c>
      <c r="T42" s="148">
        <v>0</v>
      </c>
      <c r="U42" s="148">
        <v>0</v>
      </c>
      <c r="V42" s="160">
        <v>2</v>
      </c>
      <c r="W42" s="160">
        <v>2</v>
      </c>
      <c r="X42" s="160">
        <v>0</v>
      </c>
      <c r="Y42" s="160">
        <v>0</v>
      </c>
      <c r="Z42" s="160">
        <v>0</v>
      </c>
      <c r="AA42" s="160">
        <v>0</v>
      </c>
      <c r="AB42" s="160">
        <v>0</v>
      </c>
      <c r="AC42" s="160">
        <v>0</v>
      </c>
      <c r="AD42" s="160">
        <v>0</v>
      </c>
      <c r="AE42" s="148">
        <v>17</v>
      </c>
      <c r="AF42" s="148">
        <v>11</v>
      </c>
      <c r="AG42" s="148">
        <v>6</v>
      </c>
      <c r="AH42" s="148">
        <v>0</v>
      </c>
      <c r="AI42" s="148">
        <v>0</v>
      </c>
      <c r="AJ42" s="148">
        <v>0</v>
      </c>
      <c r="AK42" s="148">
        <v>22</v>
      </c>
      <c r="AL42" s="148">
        <v>15</v>
      </c>
      <c r="AM42" s="148">
        <v>7</v>
      </c>
      <c r="AN42" s="148">
        <v>0</v>
      </c>
      <c r="AO42" s="148">
        <v>0</v>
      </c>
      <c r="AP42" s="148">
        <v>0</v>
      </c>
      <c r="AQ42" s="148">
        <v>0</v>
      </c>
      <c r="AR42" s="160">
        <v>0</v>
      </c>
      <c r="AS42" s="160">
        <v>0</v>
      </c>
      <c r="AT42" s="148">
        <v>0</v>
      </c>
      <c r="AU42" s="148">
        <v>0</v>
      </c>
      <c r="AV42" s="160">
        <v>0</v>
      </c>
      <c r="AW42" s="160">
        <v>0</v>
      </c>
      <c r="AX42" s="277">
        <v>97.140454163162303</v>
      </c>
      <c r="AY42" s="277">
        <v>96.698113207547195</v>
      </c>
      <c r="AZ42" s="277">
        <v>97.649186256781206</v>
      </c>
      <c r="BA42" s="277">
        <v>0.16820857863751101</v>
      </c>
      <c r="BB42" s="277">
        <v>0.31446540880503099</v>
      </c>
      <c r="BC42" s="277">
        <v>0</v>
      </c>
      <c r="BD42" s="6"/>
      <c r="BE42" s="25" t="s">
        <v>30</v>
      </c>
      <c r="BF42" s="26"/>
    </row>
    <row r="43" spans="1:58" ht="12.75" customHeight="1">
      <c r="A43" s="4"/>
      <c r="B43" s="25" t="s">
        <v>31</v>
      </c>
      <c r="C43" s="26"/>
      <c r="D43" s="147">
        <v>2997</v>
      </c>
      <c r="E43" s="142">
        <v>1552</v>
      </c>
      <c r="F43" s="142">
        <v>1445</v>
      </c>
      <c r="G43" s="142">
        <v>2952</v>
      </c>
      <c r="H43" s="148">
        <v>1527</v>
      </c>
      <c r="I43" s="148">
        <v>1425</v>
      </c>
      <c r="J43" s="148">
        <v>2</v>
      </c>
      <c r="K43" s="148">
        <v>0</v>
      </c>
      <c r="L43" s="148">
        <v>2</v>
      </c>
      <c r="M43" s="160">
        <v>0</v>
      </c>
      <c r="N43" s="160">
        <v>0</v>
      </c>
      <c r="O43" s="160">
        <v>0</v>
      </c>
      <c r="P43" s="148">
        <v>0</v>
      </c>
      <c r="Q43" s="148">
        <v>0</v>
      </c>
      <c r="R43" s="148">
        <v>0</v>
      </c>
      <c r="S43" s="148">
        <v>3</v>
      </c>
      <c r="T43" s="148">
        <v>3</v>
      </c>
      <c r="U43" s="148">
        <v>0</v>
      </c>
      <c r="V43" s="160">
        <v>2</v>
      </c>
      <c r="W43" s="160">
        <v>1</v>
      </c>
      <c r="X43" s="160">
        <v>1</v>
      </c>
      <c r="Y43" s="160">
        <v>0</v>
      </c>
      <c r="Z43" s="160">
        <v>0</v>
      </c>
      <c r="AA43" s="160">
        <v>0</v>
      </c>
      <c r="AB43" s="160">
        <v>2</v>
      </c>
      <c r="AC43" s="160">
        <v>2</v>
      </c>
      <c r="AD43" s="160">
        <v>0</v>
      </c>
      <c r="AE43" s="148">
        <v>36</v>
      </c>
      <c r="AF43" s="148">
        <v>19</v>
      </c>
      <c r="AG43" s="148">
        <v>17</v>
      </c>
      <c r="AH43" s="148">
        <v>0</v>
      </c>
      <c r="AI43" s="148">
        <v>0</v>
      </c>
      <c r="AJ43" s="148">
        <v>0</v>
      </c>
      <c r="AK43" s="148">
        <v>72</v>
      </c>
      <c r="AL43" s="148">
        <v>54</v>
      </c>
      <c r="AM43" s="148">
        <v>18</v>
      </c>
      <c r="AN43" s="148">
        <v>2</v>
      </c>
      <c r="AO43" s="148">
        <v>0</v>
      </c>
      <c r="AP43" s="148">
        <v>0</v>
      </c>
      <c r="AQ43" s="148">
        <v>0</v>
      </c>
      <c r="AR43" s="160">
        <v>0</v>
      </c>
      <c r="AS43" s="160">
        <v>0</v>
      </c>
      <c r="AT43" s="148">
        <v>0</v>
      </c>
      <c r="AU43" s="148">
        <v>0</v>
      </c>
      <c r="AV43" s="160">
        <v>0</v>
      </c>
      <c r="AW43" s="160">
        <v>0</v>
      </c>
      <c r="AX43" s="277">
        <v>98.498498498498506</v>
      </c>
      <c r="AY43" s="277">
        <v>98.389175257732006</v>
      </c>
      <c r="AZ43" s="277">
        <v>98.615916955017298</v>
      </c>
      <c r="BA43" s="277">
        <v>0.23356690023356699</v>
      </c>
      <c r="BB43" s="277">
        <v>0.38659793814433002</v>
      </c>
      <c r="BC43" s="277">
        <v>6.9204152249134898E-2</v>
      </c>
      <c r="BD43" s="6"/>
      <c r="BE43" s="25" t="s">
        <v>31</v>
      </c>
      <c r="BF43" s="26"/>
    </row>
    <row r="44" spans="1:58" ht="12.75" customHeight="1">
      <c r="A44" s="4"/>
      <c r="B44" s="25" t="s">
        <v>32</v>
      </c>
      <c r="C44" s="26"/>
      <c r="D44" s="147">
        <v>75</v>
      </c>
      <c r="E44" s="142">
        <v>36</v>
      </c>
      <c r="F44" s="142">
        <v>39</v>
      </c>
      <c r="G44" s="142">
        <v>75</v>
      </c>
      <c r="H44" s="148">
        <v>36</v>
      </c>
      <c r="I44" s="148">
        <v>39</v>
      </c>
      <c r="J44" s="148">
        <v>0</v>
      </c>
      <c r="K44" s="148">
        <v>0</v>
      </c>
      <c r="L44" s="148">
        <v>0</v>
      </c>
      <c r="M44" s="160">
        <v>0</v>
      </c>
      <c r="N44" s="160">
        <v>0</v>
      </c>
      <c r="O44" s="160">
        <v>0</v>
      </c>
      <c r="P44" s="148">
        <v>0</v>
      </c>
      <c r="Q44" s="148">
        <v>0</v>
      </c>
      <c r="R44" s="148">
        <v>0</v>
      </c>
      <c r="S44" s="148">
        <v>0</v>
      </c>
      <c r="T44" s="148">
        <v>0</v>
      </c>
      <c r="U44" s="148">
        <v>0</v>
      </c>
      <c r="V44" s="160">
        <v>0</v>
      </c>
      <c r="W44" s="160">
        <v>0</v>
      </c>
      <c r="X44" s="160">
        <v>0</v>
      </c>
      <c r="Y44" s="160">
        <v>0</v>
      </c>
      <c r="Z44" s="160">
        <v>0</v>
      </c>
      <c r="AA44" s="160">
        <v>0</v>
      </c>
      <c r="AB44" s="160">
        <v>0</v>
      </c>
      <c r="AC44" s="160">
        <v>0</v>
      </c>
      <c r="AD44" s="160">
        <v>0</v>
      </c>
      <c r="AE44" s="148">
        <v>0</v>
      </c>
      <c r="AF44" s="148">
        <v>0</v>
      </c>
      <c r="AG44" s="148">
        <v>0</v>
      </c>
      <c r="AH44" s="148">
        <v>0</v>
      </c>
      <c r="AI44" s="148">
        <v>0</v>
      </c>
      <c r="AJ44" s="148">
        <v>0</v>
      </c>
      <c r="AK44" s="148">
        <v>1</v>
      </c>
      <c r="AL44" s="148">
        <v>0</v>
      </c>
      <c r="AM44" s="148">
        <v>1</v>
      </c>
      <c r="AN44" s="148">
        <v>0</v>
      </c>
      <c r="AO44" s="148">
        <v>0</v>
      </c>
      <c r="AP44" s="148">
        <v>0</v>
      </c>
      <c r="AQ44" s="148">
        <v>0</v>
      </c>
      <c r="AR44" s="160">
        <v>0</v>
      </c>
      <c r="AS44" s="160">
        <v>0</v>
      </c>
      <c r="AT44" s="148">
        <v>0</v>
      </c>
      <c r="AU44" s="148">
        <v>0</v>
      </c>
      <c r="AV44" s="160">
        <v>0</v>
      </c>
      <c r="AW44" s="160">
        <v>0</v>
      </c>
      <c r="AX44" s="277">
        <v>100</v>
      </c>
      <c r="AY44" s="277">
        <v>100</v>
      </c>
      <c r="AZ44" s="277">
        <v>100</v>
      </c>
      <c r="BA44" s="277">
        <v>0</v>
      </c>
      <c r="BB44" s="277">
        <v>0</v>
      </c>
      <c r="BC44" s="277">
        <v>0</v>
      </c>
      <c r="BD44" s="6"/>
      <c r="BE44" s="25" t="s">
        <v>32</v>
      </c>
      <c r="BF44" s="26"/>
    </row>
    <row r="45" spans="1:58" ht="12.75" customHeight="1">
      <c r="A45" s="4"/>
      <c r="B45" s="25" t="s">
        <v>33</v>
      </c>
      <c r="C45" s="26"/>
      <c r="D45" s="147">
        <v>10</v>
      </c>
      <c r="E45" s="142">
        <v>6</v>
      </c>
      <c r="F45" s="142">
        <v>4</v>
      </c>
      <c r="G45" s="142">
        <v>10</v>
      </c>
      <c r="H45" s="148">
        <v>6</v>
      </c>
      <c r="I45" s="148">
        <v>4</v>
      </c>
      <c r="J45" s="148">
        <v>0</v>
      </c>
      <c r="K45" s="148">
        <v>0</v>
      </c>
      <c r="L45" s="148">
        <v>0</v>
      </c>
      <c r="M45" s="160">
        <v>0</v>
      </c>
      <c r="N45" s="160">
        <v>0</v>
      </c>
      <c r="O45" s="160">
        <v>0</v>
      </c>
      <c r="P45" s="148">
        <v>0</v>
      </c>
      <c r="Q45" s="148">
        <v>0</v>
      </c>
      <c r="R45" s="148">
        <v>0</v>
      </c>
      <c r="S45" s="148">
        <v>0</v>
      </c>
      <c r="T45" s="148">
        <v>0</v>
      </c>
      <c r="U45" s="148">
        <v>0</v>
      </c>
      <c r="V45" s="160">
        <v>0</v>
      </c>
      <c r="W45" s="160">
        <v>0</v>
      </c>
      <c r="X45" s="160">
        <v>0</v>
      </c>
      <c r="Y45" s="160">
        <v>0</v>
      </c>
      <c r="Z45" s="160">
        <v>0</v>
      </c>
      <c r="AA45" s="160">
        <v>0</v>
      </c>
      <c r="AB45" s="160">
        <v>0</v>
      </c>
      <c r="AC45" s="160">
        <v>0</v>
      </c>
      <c r="AD45" s="160">
        <v>0</v>
      </c>
      <c r="AE45" s="148">
        <v>0</v>
      </c>
      <c r="AF45" s="148">
        <v>0</v>
      </c>
      <c r="AG45" s="148">
        <v>0</v>
      </c>
      <c r="AH45" s="148">
        <v>0</v>
      </c>
      <c r="AI45" s="148">
        <v>0</v>
      </c>
      <c r="AJ45" s="148">
        <v>0</v>
      </c>
      <c r="AK45" s="148">
        <v>0</v>
      </c>
      <c r="AL45" s="148">
        <v>0</v>
      </c>
      <c r="AM45" s="148">
        <v>0</v>
      </c>
      <c r="AN45" s="148">
        <v>0</v>
      </c>
      <c r="AO45" s="148">
        <v>0</v>
      </c>
      <c r="AP45" s="148">
        <v>0</v>
      </c>
      <c r="AQ45" s="148">
        <v>0</v>
      </c>
      <c r="AR45" s="160">
        <v>0</v>
      </c>
      <c r="AS45" s="160">
        <v>0</v>
      </c>
      <c r="AT45" s="148">
        <v>0</v>
      </c>
      <c r="AU45" s="148">
        <v>0</v>
      </c>
      <c r="AV45" s="160">
        <v>0</v>
      </c>
      <c r="AW45" s="160">
        <v>0</v>
      </c>
      <c r="AX45" s="277">
        <v>100</v>
      </c>
      <c r="AY45" s="277">
        <v>100</v>
      </c>
      <c r="AZ45" s="277">
        <v>100</v>
      </c>
      <c r="BA45" s="277">
        <v>0</v>
      </c>
      <c r="BB45" s="277">
        <v>0</v>
      </c>
      <c r="BC45" s="277">
        <v>0</v>
      </c>
      <c r="BD45" s="6"/>
      <c r="BE45" s="25" t="s">
        <v>33</v>
      </c>
      <c r="BF45" s="26"/>
    </row>
    <row r="46" spans="1:58" ht="12.75" customHeight="1">
      <c r="A46" s="4"/>
      <c r="B46" s="25" t="s">
        <v>34</v>
      </c>
      <c r="C46" s="26"/>
      <c r="D46" s="147">
        <v>8</v>
      </c>
      <c r="E46" s="142">
        <v>3</v>
      </c>
      <c r="F46" s="142">
        <v>5</v>
      </c>
      <c r="G46" s="142">
        <v>8</v>
      </c>
      <c r="H46" s="148">
        <v>3</v>
      </c>
      <c r="I46" s="148">
        <v>5</v>
      </c>
      <c r="J46" s="148">
        <v>0</v>
      </c>
      <c r="K46" s="148">
        <v>0</v>
      </c>
      <c r="L46" s="148">
        <v>0</v>
      </c>
      <c r="M46" s="160">
        <v>0</v>
      </c>
      <c r="N46" s="160">
        <v>0</v>
      </c>
      <c r="O46" s="160">
        <v>0</v>
      </c>
      <c r="P46" s="148">
        <v>0</v>
      </c>
      <c r="Q46" s="148">
        <v>0</v>
      </c>
      <c r="R46" s="148">
        <v>0</v>
      </c>
      <c r="S46" s="148">
        <v>0</v>
      </c>
      <c r="T46" s="148">
        <v>0</v>
      </c>
      <c r="U46" s="148">
        <v>0</v>
      </c>
      <c r="V46" s="160">
        <v>0</v>
      </c>
      <c r="W46" s="160">
        <v>0</v>
      </c>
      <c r="X46" s="160">
        <v>0</v>
      </c>
      <c r="Y46" s="160">
        <v>0</v>
      </c>
      <c r="Z46" s="160">
        <v>0</v>
      </c>
      <c r="AA46" s="160">
        <v>0</v>
      </c>
      <c r="AB46" s="160">
        <v>0</v>
      </c>
      <c r="AC46" s="160">
        <v>0</v>
      </c>
      <c r="AD46" s="160">
        <v>0</v>
      </c>
      <c r="AE46" s="148">
        <v>0</v>
      </c>
      <c r="AF46" s="148">
        <v>0</v>
      </c>
      <c r="AG46" s="148">
        <v>0</v>
      </c>
      <c r="AH46" s="148">
        <v>0</v>
      </c>
      <c r="AI46" s="148">
        <v>0</v>
      </c>
      <c r="AJ46" s="148">
        <v>0</v>
      </c>
      <c r="AK46" s="148">
        <v>0</v>
      </c>
      <c r="AL46" s="148">
        <v>0</v>
      </c>
      <c r="AM46" s="148">
        <v>0</v>
      </c>
      <c r="AN46" s="148">
        <v>0</v>
      </c>
      <c r="AO46" s="148">
        <v>0</v>
      </c>
      <c r="AP46" s="148">
        <v>0</v>
      </c>
      <c r="AQ46" s="148">
        <v>0</v>
      </c>
      <c r="AR46" s="160">
        <v>0</v>
      </c>
      <c r="AS46" s="160">
        <v>0</v>
      </c>
      <c r="AT46" s="148">
        <v>0</v>
      </c>
      <c r="AU46" s="148">
        <v>0</v>
      </c>
      <c r="AV46" s="160">
        <v>0</v>
      </c>
      <c r="AW46" s="160">
        <v>0</v>
      </c>
      <c r="AX46" s="277">
        <v>100</v>
      </c>
      <c r="AY46" s="277">
        <v>100</v>
      </c>
      <c r="AZ46" s="277">
        <v>100</v>
      </c>
      <c r="BA46" s="277">
        <v>0</v>
      </c>
      <c r="BB46" s="277">
        <v>0</v>
      </c>
      <c r="BC46" s="277">
        <v>0</v>
      </c>
      <c r="BD46" s="6"/>
      <c r="BE46" s="25" t="s">
        <v>34</v>
      </c>
      <c r="BF46" s="26"/>
    </row>
    <row r="47" spans="1:58" s="12" customFormat="1" ht="12.75" customHeight="1">
      <c r="A47" s="112"/>
      <c r="B47" s="112" t="s">
        <v>205</v>
      </c>
      <c r="C47" s="121"/>
      <c r="D47" s="145">
        <v>4279</v>
      </c>
      <c r="E47" s="144">
        <v>2233</v>
      </c>
      <c r="F47" s="144">
        <v>2046</v>
      </c>
      <c r="G47" s="144">
        <v>4200</v>
      </c>
      <c r="H47" s="144">
        <v>2187</v>
      </c>
      <c r="I47" s="144">
        <v>2013</v>
      </c>
      <c r="J47" s="144">
        <v>14</v>
      </c>
      <c r="K47" s="144">
        <v>5</v>
      </c>
      <c r="L47" s="144">
        <v>9</v>
      </c>
      <c r="M47" s="144">
        <v>0</v>
      </c>
      <c r="N47" s="144">
        <v>0</v>
      </c>
      <c r="O47" s="144">
        <v>0</v>
      </c>
      <c r="P47" s="144">
        <v>3</v>
      </c>
      <c r="Q47" s="144">
        <v>3</v>
      </c>
      <c r="R47" s="144">
        <v>0</v>
      </c>
      <c r="S47" s="144">
        <v>3</v>
      </c>
      <c r="T47" s="144">
        <v>3</v>
      </c>
      <c r="U47" s="144">
        <v>0</v>
      </c>
      <c r="V47" s="144">
        <v>4</v>
      </c>
      <c r="W47" s="144">
        <v>3</v>
      </c>
      <c r="X47" s="144">
        <v>1</v>
      </c>
      <c r="Y47" s="144">
        <v>0</v>
      </c>
      <c r="Z47" s="144">
        <v>0</v>
      </c>
      <c r="AA47" s="144">
        <v>0</v>
      </c>
      <c r="AB47" s="144">
        <v>2</v>
      </c>
      <c r="AC47" s="144">
        <v>2</v>
      </c>
      <c r="AD47" s="144">
        <v>0</v>
      </c>
      <c r="AE47" s="144">
        <v>53</v>
      </c>
      <c r="AF47" s="144">
        <v>30</v>
      </c>
      <c r="AG47" s="144">
        <v>23</v>
      </c>
      <c r="AH47" s="144">
        <v>0</v>
      </c>
      <c r="AI47" s="144">
        <v>0</v>
      </c>
      <c r="AJ47" s="144">
        <v>0</v>
      </c>
      <c r="AK47" s="144">
        <v>95</v>
      </c>
      <c r="AL47" s="144">
        <v>69</v>
      </c>
      <c r="AM47" s="144">
        <v>26</v>
      </c>
      <c r="AN47" s="144">
        <v>2</v>
      </c>
      <c r="AO47" s="144">
        <v>0</v>
      </c>
      <c r="AP47" s="144">
        <v>0</v>
      </c>
      <c r="AQ47" s="144">
        <v>0</v>
      </c>
      <c r="AR47" s="144">
        <v>0</v>
      </c>
      <c r="AS47" s="144">
        <v>0</v>
      </c>
      <c r="AT47" s="144">
        <v>0</v>
      </c>
      <c r="AU47" s="144">
        <v>0</v>
      </c>
      <c r="AV47" s="144">
        <v>0</v>
      </c>
      <c r="AW47" s="144">
        <v>0</v>
      </c>
      <c r="AX47" s="274">
        <v>98.2</v>
      </c>
      <c r="AY47" s="274">
        <v>97.899999999999991</v>
      </c>
      <c r="AZ47" s="274">
        <v>98.4</v>
      </c>
      <c r="BA47" s="274">
        <v>0.2</v>
      </c>
      <c r="BB47" s="274">
        <v>0.4</v>
      </c>
      <c r="BC47" s="298">
        <v>0</v>
      </c>
      <c r="BD47" s="122"/>
      <c r="BE47" s="281" t="s">
        <v>205</v>
      </c>
      <c r="BF47" s="281"/>
    </row>
    <row r="48" spans="1:58" ht="12.75" customHeight="1">
      <c r="A48" s="4"/>
      <c r="B48" s="25"/>
      <c r="C48" s="26"/>
      <c r="D48" s="147"/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2"/>
      <c r="Q48" s="142"/>
      <c r="R48" s="142"/>
      <c r="S48" s="142"/>
      <c r="T48" s="142"/>
      <c r="U48" s="142"/>
      <c r="V48" s="142"/>
      <c r="W48" s="142"/>
      <c r="X48" s="142"/>
      <c r="Y48" s="142"/>
      <c r="Z48" s="142"/>
      <c r="AA48" s="142"/>
      <c r="AB48" s="142"/>
      <c r="AC48" s="142"/>
      <c r="AD48" s="142"/>
      <c r="AE48" s="142"/>
      <c r="AF48" s="142"/>
      <c r="AG48" s="142"/>
      <c r="AH48" s="142"/>
      <c r="AI48" s="142"/>
      <c r="AJ48" s="142"/>
      <c r="AK48" s="142"/>
      <c r="AL48" s="142"/>
      <c r="AM48" s="142"/>
      <c r="AN48" s="142"/>
      <c r="AO48" s="142"/>
      <c r="AP48" s="142"/>
      <c r="AQ48" s="142"/>
      <c r="AR48" s="142"/>
      <c r="AS48" s="142"/>
      <c r="AT48" s="142"/>
      <c r="AU48" s="142"/>
      <c r="AV48" s="142"/>
      <c r="AW48" s="142"/>
      <c r="AX48" s="276"/>
      <c r="AY48" s="276"/>
      <c r="AZ48" s="276"/>
      <c r="BA48" s="277"/>
      <c r="BB48" s="277"/>
      <c r="BC48" s="277"/>
      <c r="BD48" s="6"/>
      <c r="BE48" s="25"/>
      <c r="BF48" s="26"/>
    </row>
    <row r="49" spans="1:58" ht="12.75" customHeight="1">
      <c r="A49" s="4"/>
      <c r="B49" s="25" t="s">
        <v>35</v>
      </c>
      <c r="C49" s="26"/>
      <c r="D49" s="147">
        <v>712</v>
      </c>
      <c r="E49" s="142">
        <v>361</v>
      </c>
      <c r="F49" s="142">
        <v>351</v>
      </c>
      <c r="G49" s="142">
        <v>700</v>
      </c>
      <c r="H49" s="148">
        <v>352</v>
      </c>
      <c r="I49" s="148">
        <v>348</v>
      </c>
      <c r="J49" s="148">
        <v>0</v>
      </c>
      <c r="K49" s="148">
        <v>0</v>
      </c>
      <c r="L49" s="148">
        <v>0</v>
      </c>
      <c r="M49" s="160">
        <v>0</v>
      </c>
      <c r="N49" s="160">
        <v>0</v>
      </c>
      <c r="O49" s="160">
        <v>0</v>
      </c>
      <c r="P49" s="148">
        <v>0</v>
      </c>
      <c r="Q49" s="148">
        <v>0</v>
      </c>
      <c r="R49" s="148">
        <v>0</v>
      </c>
      <c r="S49" s="148">
        <v>2</v>
      </c>
      <c r="T49" s="148">
        <v>2</v>
      </c>
      <c r="U49" s="148">
        <v>0</v>
      </c>
      <c r="V49" s="160">
        <v>1</v>
      </c>
      <c r="W49" s="160">
        <v>1</v>
      </c>
      <c r="X49" s="160">
        <v>0</v>
      </c>
      <c r="Y49" s="160">
        <v>0</v>
      </c>
      <c r="Z49" s="160">
        <v>0</v>
      </c>
      <c r="AA49" s="160">
        <v>0</v>
      </c>
      <c r="AB49" s="160">
        <v>0</v>
      </c>
      <c r="AC49" s="160">
        <v>0</v>
      </c>
      <c r="AD49" s="160">
        <v>0</v>
      </c>
      <c r="AE49" s="148">
        <v>9</v>
      </c>
      <c r="AF49" s="148">
        <v>6</v>
      </c>
      <c r="AG49" s="148">
        <v>3</v>
      </c>
      <c r="AH49" s="148">
        <v>0</v>
      </c>
      <c r="AI49" s="148">
        <v>0</v>
      </c>
      <c r="AJ49" s="148">
        <v>0</v>
      </c>
      <c r="AK49" s="148">
        <v>17</v>
      </c>
      <c r="AL49" s="148">
        <v>11</v>
      </c>
      <c r="AM49" s="148">
        <v>6</v>
      </c>
      <c r="AN49" s="148">
        <v>0</v>
      </c>
      <c r="AO49" s="148">
        <v>0</v>
      </c>
      <c r="AP49" s="148">
        <v>0</v>
      </c>
      <c r="AQ49" s="148">
        <v>0</v>
      </c>
      <c r="AR49" s="160">
        <v>0</v>
      </c>
      <c r="AS49" s="160">
        <v>0</v>
      </c>
      <c r="AT49" s="148">
        <v>0</v>
      </c>
      <c r="AU49" s="148">
        <v>0</v>
      </c>
      <c r="AV49" s="160">
        <v>0</v>
      </c>
      <c r="AW49" s="160">
        <v>0</v>
      </c>
      <c r="AX49" s="277">
        <v>98.314606741573002</v>
      </c>
      <c r="AY49" s="277">
        <v>97.506925207756197</v>
      </c>
      <c r="AZ49" s="277">
        <v>99.145299145299205</v>
      </c>
      <c r="BA49" s="277">
        <v>0.42134831460674199</v>
      </c>
      <c r="BB49" s="277">
        <v>0.83102493074792305</v>
      </c>
      <c r="BC49" s="277">
        <v>0</v>
      </c>
      <c r="BD49" s="6"/>
      <c r="BE49" s="25" t="s">
        <v>35</v>
      </c>
      <c r="BF49" s="26"/>
    </row>
    <row r="50" spans="1:58" ht="12.75" customHeight="1">
      <c r="A50" s="4"/>
      <c r="B50" s="25" t="s">
        <v>36</v>
      </c>
      <c r="C50" s="26"/>
      <c r="D50" s="147">
        <v>669</v>
      </c>
      <c r="E50" s="142">
        <v>316</v>
      </c>
      <c r="F50" s="142">
        <v>353</v>
      </c>
      <c r="G50" s="142">
        <v>632</v>
      </c>
      <c r="H50" s="148">
        <v>292</v>
      </c>
      <c r="I50" s="148">
        <v>340</v>
      </c>
      <c r="J50" s="148">
        <v>0</v>
      </c>
      <c r="K50" s="148">
        <v>0</v>
      </c>
      <c r="L50" s="148">
        <v>0</v>
      </c>
      <c r="M50" s="160">
        <v>0</v>
      </c>
      <c r="N50" s="160">
        <v>0</v>
      </c>
      <c r="O50" s="160">
        <v>0</v>
      </c>
      <c r="P50" s="148">
        <v>0</v>
      </c>
      <c r="Q50" s="148">
        <v>0</v>
      </c>
      <c r="R50" s="148">
        <v>0</v>
      </c>
      <c r="S50" s="148">
        <v>12</v>
      </c>
      <c r="T50" s="148">
        <v>9</v>
      </c>
      <c r="U50" s="148">
        <v>3</v>
      </c>
      <c r="V50" s="160">
        <v>6</v>
      </c>
      <c r="W50" s="160">
        <v>3</v>
      </c>
      <c r="X50" s="160">
        <v>3</v>
      </c>
      <c r="Y50" s="160">
        <v>0</v>
      </c>
      <c r="Z50" s="160">
        <v>0</v>
      </c>
      <c r="AA50" s="160">
        <v>0</v>
      </c>
      <c r="AB50" s="160">
        <v>5</v>
      </c>
      <c r="AC50" s="160">
        <v>2</v>
      </c>
      <c r="AD50" s="160">
        <v>3</v>
      </c>
      <c r="AE50" s="148">
        <v>14</v>
      </c>
      <c r="AF50" s="148">
        <v>10</v>
      </c>
      <c r="AG50" s="148">
        <v>4</v>
      </c>
      <c r="AH50" s="148">
        <v>0</v>
      </c>
      <c r="AI50" s="148">
        <v>0</v>
      </c>
      <c r="AJ50" s="148">
        <v>0</v>
      </c>
      <c r="AK50" s="148">
        <v>9</v>
      </c>
      <c r="AL50" s="148">
        <v>4</v>
      </c>
      <c r="AM50" s="148">
        <v>5</v>
      </c>
      <c r="AN50" s="148">
        <v>0</v>
      </c>
      <c r="AO50" s="148">
        <v>0</v>
      </c>
      <c r="AP50" s="148">
        <v>0</v>
      </c>
      <c r="AQ50" s="148">
        <v>0</v>
      </c>
      <c r="AR50" s="160">
        <v>0</v>
      </c>
      <c r="AS50" s="160">
        <v>0</v>
      </c>
      <c r="AT50" s="148">
        <v>0</v>
      </c>
      <c r="AU50" s="148">
        <v>0</v>
      </c>
      <c r="AV50" s="160">
        <v>0</v>
      </c>
      <c r="AW50" s="160">
        <v>0</v>
      </c>
      <c r="AX50" s="277">
        <v>94.469357249626299</v>
      </c>
      <c r="AY50" s="277">
        <v>92.4050632911393</v>
      </c>
      <c r="AZ50" s="277">
        <v>96.317280453257794</v>
      </c>
      <c r="BA50" s="277">
        <v>2.6905829596412598</v>
      </c>
      <c r="BB50" s="277">
        <v>3.79746835443038</v>
      </c>
      <c r="BC50" s="277">
        <v>1.6997167138810201</v>
      </c>
      <c r="BD50" s="6"/>
      <c r="BE50" s="25" t="s">
        <v>36</v>
      </c>
      <c r="BF50" s="26"/>
    </row>
    <row r="51" spans="1:58" ht="12.75" customHeight="1">
      <c r="A51" s="4"/>
      <c r="B51" s="25" t="s">
        <v>37</v>
      </c>
      <c r="C51" s="26"/>
      <c r="D51" s="147">
        <v>482</v>
      </c>
      <c r="E51" s="142">
        <v>249</v>
      </c>
      <c r="F51" s="142">
        <v>233</v>
      </c>
      <c r="G51" s="142">
        <v>475</v>
      </c>
      <c r="H51" s="148">
        <v>243</v>
      </c>
      <c r="I51" s="148">
        <v>232</v>
      </c>
      <c r="J51" s="148">
        <v>0</v>
      </c>
      <c r="K51" s="148">
        <v>0</v>
      </c>
      <c r="L51" s="148">
        <v>0</v>
      </c>
      <c r="M51" s="160">
        <v>0</v>
      </c>
      <c r="N51" s="160">
        <v>0</v>
      </c>
      <c r="O51" s="160">
        <v>0</v>
      </c>
      <c r="P51" s="148">
        <v>0</v>
      </c>
      <c r="Q51" s="148">
        <v>0</v>
      </c>
      <c r="R51" s="148">
        <v>0</v>
      </c>
      <c r="S51" s="148">
        <v>0</v>
      </c>
      <c r="T51" s="148">
        <v>0</v>
      </c>
      <c r="U51" s="148">
        <v>0</v>
      </c>
      <c r="V51" s="160">
        <v>0</v>
      </c>
      <c r="W51" s="160">
        <v>0</v>
      </c>
      <c r="X51" s="160">
        <v>0</v>
      </c>
      <c r="Y51" s="160">
        <v>0</v>
      </c>
      <c r="Z51" s="160">
        <v>0</v>
      </c>
      <c r="AA51" s="160">
        <v>0</v>
      </c>
      <c r="AB51" s="160">
        <v>3</v>
      </c>
      <c r="AC51" s="160">
        <v>3</v>
      </c>
      <c r="AD51" s="160">
        <v>0</v>
      </c>
      <c r="AE51" s="148">
        <v>4</v>
      </c>
      <c r="AF51" s="148">
        <v>3</v>
      </c>
      <c r="AG51" s="148">
        <v>1</v>
      </c>
      <c r="AH51" s="148">
        <v>0</v>
      </c>
      <c r="AI51" s="148">
        <v>0</v>
      </c>
      <c r="AJ51" s="148">
        <v>0</v>
      </c>
      <c r="AK51" s="148">
        <v>9</v>
      </c>
      <c r="AL51" s="148">
        <v>8</v>
      </c>
      <c r="AM51" s="148">
        <v>1</v>
      </c>
      <c r="AN51" s="148">
        <v>0</v>
      </c>
      <c r="AO51" s="148">
        <v>0</v>
      </c>
      <c r="AP51" s="148">
        <v>0</v>
      </c>
      <c r="AQ51" s="148">
        <v>0</v>
      </c>
      <c r="AR51" s="160">
        <v>0</v>
      </c>
      <c r="AS51" s="160">
        <v>0</v>
      </c>
      <c r="AT51" s="148">
        <v>0</v>
      </c>
      <c r="AU51" s="148">
        <v>0</v>
      </c>
      <c r="AV51" s="160">
        <v>0</v>
      </c>
      <c r="AW51" s="160">
        <v>0</v>
      </c>
      <c r="AX51" s="277">
        <v>98.547717842323706</v>
      </c>
      <c r="AY51" s="277">
        <v>97.590361445783103</v>
      </c>
      <c r="AZ51" s="277">
        <v>99.570815450643806</v>
      </c>
      <c r="BA51" s="277">
        <v>0</v>
      </c>
      <c r="BB51" s="277">
        <v>0</v>
      </c>
      <c r="BC51" s="277">
        <v>0</v>
      </c>
      <c r="BD51" s="6"/>
      <c r="BE51" s="25" t="s">
        <v>37</v>
      </c>
      <c r="BF51" s="26"/>
    </row>
    <row r="52" spans="1:58" ht="12.75" customHeight="1">
      <c r="A52" s="4"/>
      <c r="B52" s="25" t="s">
        <v>38</v>
      </c>
      <c r="C52" s="26"/>
      <c r="D52" s="147">
        <v>212</v>
      </c>
      <c r="E52" s="142">
        <v>117</v>
      </c>
      <c r="F52" s="142">
        <v>95</v>
      </c>
      <c r="G52" s="142">
        <v>209</v>
      </c>
      <c r="H52" s="148">
        <v>115</v>
      </c>
      <c r="I52" s="148">
        <v>94</v>
      </c>
      <c r="J52" s="148">
        <v>0</v>
      </c>
      <c r="K52" s="148">
        <v>0</v>
      </c>
      <c r="L52" s="148">
        <v>0</v>
      </c>
      <c r="M52" s="160">
        <v>1</v>
      </c>
      <c r="N52" s="160">
        <v>0</v>
      </c>
      <c r="O52" s="160">
        <v>1</v>
      </c>
      <c r="P52" s="148">
        <v>1</v>
      </c>
      <c r="Q52" s="148">
        <v>1</v>
      </c>
      <c r="R52" s="148">
        <v>0</v>
      </c>
      <c r="S52" s="148">
        <v>0</v>
      </c>
      <c r="T52" s="148">
        <v>0</v>
      </c>
      <c r="U52" s="148">
        <v>0</v>
      </c>
      <c r="V52" s="160">
        <v>0</v>
      </c>
      <c r="W52" s="160">
        <v>0</v>
      </c>
      <c r="X52" s="160">
        <v>0</v>
      </c>
      <c r="Y52" s="160">
        <v>0</v>
      </c>
      <c r="Z52" s="160">
        <v>0</v>
      </c>
      <c r="AA52" s="160">
        <v>0</v>
      </c>
      <c r="AB52" s="160">
        <v>0</v>
      </c>
      <c r="AC52" s="160">
        <v>0</v>
      </c>
      <c r="AD52" s="160">
        <v>0</v>
      </c>
      <c r="AE52" s="148">
        <v>1</v>
      </c>
      <c r="AF52" s="148">
        <v>1</v>
      </c>
      <c r="AG52" s="148">
        <v>0</v>
      </c>
      <c r="AH52" s="148">
        <v>0</v>
      </c>
      <c r="AI52" s="148">
        <v>0</v>
      </c>
      <c r="AJ52" s="148">
        <v>0</v>
      </c>
      <c r="AK52" s="148">
        <v>5</v>
      </c>
      <c r="AL52" s="148">
        <v>2</v>
      </c>
      <c r="AM52" s="148">
        <v>3</v>
      </c>
      <c r="AN52" s="148">
        <v>0</v>
      </c>
      <c r="AO52" s="148">
        <v>0</v>
      </c>
      <c r="AP52" s="148">
        <v>0</v>
      </c>
      <c r="AQ52" s="148">
        <v>0</v>
      </c>
      <c r="AR52" s="160">
        <v>0</v>
      </c>
      <c r="AS52" s="160">
        <v>0</v>
      </c>
      <c r="AT52" s="148">
        <v>0</v>
      </c>
      <c r="AU52" s="148">
        <v>0</v>
      </c>
      <c r="AV52" s="160">
        <v>0</v>
      </c>
      <c r="AW52" s="160">
        <v>0</v>
      </c>
      <c r="AX52" s="277">
        <v>98.584905660377402</v>
      </c>
      <c r="AY52" s="277">
        <v>98.290598290598297</v>
      </c>
      <c r="AZ52" s="277">
        <v>98.947368421052602</v>
      </c>
      <c r="BA52" s="277">
        <v>0</v>
      </c>
      <c r="BB52" s="277">
        <v>0</v>
      </c>
      <c r="BC52" s="277">
        <v>0</v>
      </c>
      <c r="BD52" s="6"/>
      <c r="BE52" s="25" t="s">
        <v>38</v>
      </c>
      <c r="BF52" s="26"/>
    </row>
    <row r="53" spans="1:58" ht="12.75" customHeight="1">
      <c r="A53" s="4"/>
      <c r="B53" s="25" t="s">
        <v>39</v>
      </c>
      <c r="C53" s="26"/>
      <c r="D53" s="147">
        <v>474</v>
      </c>
      <c r="E53" s="142">
        <v>262</v>
      </c>
      <c r="F53" s="142">
        <v>212</v>
      </c>
      <c r="G53" s="142">
        <v>468</v>
      </c>
      <c r="H53" s="148">
        <v>258</v>
      </c>
      <c r="I53" s="148">
        <v>210</v>
      </c>
      <c r="J53" s="148">
        <v>0</v>
      </c>
      <c r="K53" s="148">
        <v>0</v>
      </c>
      <c r="L53" s="148">
        <v>0</v>
      </c>
      <c r="M53" s="160">
        <v>0</v>
      </c>
      <c r="N53" s="160">
        <v>0</v>
      </c>
      <c r="O53" s="160">
        <v>0</v>
      </c>
      <c r="P53" s="148">
        <v>0</v>
      </c>
      <c r="Q53" s="148">
        <v>0</v>
      </c>
      <c r="R53" s="148">
        <v>0</v>
      </c>
      <c r="S53" s="148">
        <v>0</v>
      </c>
      <c r="T53" s="148">
        <v>0</v>
      </c>
      <c r="U53" s="148">
        <v>0</v>
      </c>
      <c r="V53" s="160">
        <v>0</v>
      </c>
      <c r="W53" s="160">
        <v>0</v>
      </c>
      <c r="X53" s="160">
        <v>0</v>
      </c>
      <c r="Y53" s="160">
        <v>0</v>
      </c>
      <c r="Z53" s="160">
        <v>0</v>
      </c>
      <c r="AA53" s="160">
        <v>0</v>
      </c>
      <c r="AB53" s="160">
        <v>0</v>
      </c>
      <c r="AC53" s="160">
        <v>0</v>
      </c>
      <c r="AD53" s="160">
        <v>0</v>
      </c>
      <c r="AE53" s="148">
        <v>6</v>
      </c>
      <c r="AF53" s="148">
        <v>4</v>
      </c>
      <c r="AG53" s="148">
        <v>2</v>
      </c>
      <c r="AH53" s="148">
        <v>0</v>
      </c>
      <c r="AI53" s="148">
        <v>0</v>
      </c>
      <c r="AJ53" s="148">
        <v>0</v>
      </c>
      <c r="AK53" s="148">
        <v>8</v>
      </c>
      <c r="AL53" s="148">
        <v>5</v>
      </c>
      <c r="AM53" s="148">
        <v>3</v>
      </c>
      <c r="AN53" s="148">
        <v>0</v>
      </c>
      <c r="AO53" s="148">
        <v>0</v>
      </c>
      <c r="AP53" s="148">
        <v>0</v>
      </c>
      <c r="AQ53" s="148">
        <v>0</v>
      </c>
      <c r="AR53" s="160">
        <v>0</v>
      </c>
      <c r="AS53" s="160">
        <v>0</v>
      </c>
      <c r="AT53" s="148">
        <v>0</v>
      </c>
      <c r="AU53" s="148">
        <v>0</v>
      </c>
      <c r="AV53" s="160">
        <v>0</v>
      </c>
      <c r="AW53" s="160">
        <v>0</v>
      </c>
      <c r="AX53" s="277">
        <v>98.734177215189902</v>
      </c>
      <c r="AY53" s="277">
        <v>98.473282442748101</v>
      </c>
      <c r="AZ53" s="277">
        <v>99.056603773584897</v>
      </c>
      <c r="BA53" s="277">
        <v>0</v>
      </c>
      <c r="BB53" s="277">
        <v>0</v>
      </c>
      <c r="BC53" s="277">
        <v>0</v>
      </c>
      <c r="BD53" s="6"/>
      <c r="BE53" s="25" t="s">
        <v>39</v>
      </c>
      <c r="BF53" s="26"/>
    </row>
    <row r="54" spans="1:58" ht="12.75" customHeight="1">
      <c r="A54" s="4"/>
      <c r="B54" s="25" t="s">
        <v>40</v>
      </c>
      <c r="C54" s="26"/>
      <c r="D54" s="147">
        <v>322</v>
      </c>
      <c r="E54" s="142">
        <v>184</v>
      </c>
      <c r="F54" s="142">
        <v>138</v>
      </c>
      <c r="G54" s="142">
        <v>316</v>
      </c>
      <c r="H54" s="148">
        <v>180</v>
      </c>
      <c r="I54" s="148">
        <v>136</v>
      </c>
      <c r="J54" s="148">
        <v>0</v>
      </c>
      <c r="K54" s="148">
        <v>0</v>
      </c>
      <c r="L54" s="148">
        <v>0</v>
      </c>
      <c r="M54" s="160">
        <v>0</v>
      </c>
      <c r="N54" s="160">
        <v>0</v>
      </c>
      <c r="O54" s="160">
        <v>0</v>
      </c>
      <c r="P54" s="148">
        <v>0</v>
      </c>
      <c r="Q54" s="148">
        <v>0</v>
      </c>
      <c r="R54" s="148">
        <v>0</v>
      </c>
      <c r="S54" s="148">
        <v>0</v>
      </c>
      <c r="T54" s="148">
        <v>0</v>
      </c>
      <c r="U54" s="148">
        <v>0</v>
      </c>
      <c r="V54" s="160">
        <v>1</v>
      </c>
      <c r="W54" s="160">
        <v>0</v>
      </c>
      <c r="X54" s="160">
        <v>1</v>
      </c>
      <c r="Y54" s="160">
        <v>0</v>
      </c>
      <c r="Z54" s="160">
        <v>0</v>
      </c>
      <c r="AA54" s="160">
        <v>0</v>
      </c>
      <c r="AB54" s="160">
        <v>1</v>
      </c>
      <c r="AC54" s="160">
        <v>1</v>
      </c>
      <c r="AD54" s="160">
        <v>0</v>
      </c>
      <c r="AE54" s="148">
        <v>4</v>
      </c>
      <c r="AF54" s="148">
        <v>3</v>
      </c>
      <c r="AG54" s="148">
        <v>1</v>
      </c>
      <c r="AH54" s="148">
        <v>0</v>
      </c>
      <c r="AI54" s="148">
        <v>0</v>
      </c>
      <c r="AJ54" s="148">
        <v>0</v>
      </c>
      <c r="AK54" s="148">
        <v>5</v>
      </c>
      <c r="AL54" s="148">
        <v>3</v>
      </c>
      <c r="AM54" s="148">
        <v>2</v>
      </c>
      <c r="AN54" s="148">
        <v>1</v>
      </c>
      <c r="AO54" s="148">
        <v>0</v>
      </c>
      <c r="AP54" s="148">
        <v>0</v>
      </c>
      <c r="AQ54" s="148">
        <v>0</v>
      </c>
      <c r="AR54" s="160">
        <v>0</v>
      </c>
      <c r="AS54" s="160">
        <v>0</v>
      </c>
      <c r="AT54" s="148">
        <v>0</v>
      </c>
      <c r="AU54" s="148">
        <v>0</v>
      </c>
      <c r="AV54" s="160">
        <v>0</v>
      </c>
      <c r="AW54" s="160">
        <v>0</v>
      </c>
      <c r="AX54" s="277">
        <v>98.136645962732899</v>
      </c>
      <c r="AY54" s="277">
        <v>97.826086956521706</v>
      </c>
      <c r="AZ54" s="277">
        <v>98.550724637681199</v>
      </c>
      <c r="BA54" s="277">
        <v>0.62111801242235998</v>
      </c>
      <c r="BB54" s="277">
        <v>0.54347826086956497</v>
      </c>
      <c r="BC54" s="277">
        <v>0.72463768115941996</v>
      </c>
      <c r="BD54" s="6"/>
      <c r="BE54" s="25" t="s">
        <v>40</v>
      </c>
      <c r="BF54" s="26"/>
    </row>
    <row r="55" spans="1:58" ht="12.75" customHeight="1">
      <c r="A55" s="4"/>
      <c r="B55" s="25" t="s">
        <v>41</v>
      </c>
      <c r="C55" s="26"/>
      <c r="D55" s="147">
        <v>6</v>
      </c>
      <c r="E55" s="142">
        <v>2</v>
      </c>
      <c r="F55" s="142">
        <v>4</v>
      </c>
      <c r="G55" s="142">
        <v>6</v>
      </c>
      <c r="H55" s="148">
        <v>2</v>
      </c>
      <c r="I55" s="148">
        <v>4</v>
      </c>
      <c r="J55" s="148">
        <v>0</v>
      </c>
      <c r="K55" s="148">
        <v>0</v>
      </c>
      <c r="L55" s="148">
        <v>0</v>
      </c>
      <c r="M55" s="160">
        <v>0</v>
      </c>
      <c r="N55" s="160">
        <v>0</v>
      </c>
      <c r="O55" s="160">
        <v>0</v>
      </c>
      <c r="P55" s="148">
        <v>0</v>
      </c>
      <c r="Q55" s="148">
        <v>0</v>
      </c>
      <c r="R55" s="148">
        <v>0</v>
      </c>
      <c r="S55" s="148">
        <v>0</v>
      </c>
      <c r="T55" s="148">
        <v>0</v>
      </c>
      <c r="U55" s="148">
        <v>0</v>
      </c>
      <c r="V55" s="160">
        <v>0</v>
      </c>
      <c r="W55" s="160">
        <v>0</v>
      </c>
      <c r="X55" s="160">
        <v>0</v>
      </c>
      <c r="Y55" s="160">
        <v>0</v>
      </c>
      <c r="Z55" s="160">
        <v>0</v>
      </c>
      <c r="AA55" s="160">
        <v>0</v>
      </c>
      <c r="AB55" s="160">
        <v>0</v>
      </c>
      <c r="AC55" s="160">
        <v>0</v>
      </c>
      <c r="AD55" s="160">
        <v>0</v>
      </c>
      <c r="AE55" s="148">
        <v>0</v>
      </c>
      <c r="AF55" s="148">
        <v>0</v>
      </c>
      <c r="AG55" s="148">
        <v>0</v>
      </c>
      <c r="AH55" s="148">
        <v>0</v>
      </c>
      <c r="AI55" s="148">
        <v>0</v>
      </c>
      <c r="AJ55" s="148">
        <v>0</v>
      </c>
      <c r="AK55" s="148">
        <v>1</v>
      </c>
      <c r="AL55" s="148">
        <v>0</v>
      </c>
      <c r="AM55" s="148">
        <v>1</v>
      </c>
      <c r="AN55" s="148">
        <v>0</v>
      </c>
      <c r="AO55" s="148">
        <v>0</v>
      </c>
      <c r="AP55" s="148">
        <v>0</v>
      </c>
      <c r="AQ55" s="148">
        <v>0</v>
      </c>
      <c r="AR55" s="160">
        <v>0</v>
      </c>
      <c r="AS55" s="160">
        <v>0</v>
      </c>
      <c r="AT55" s="148">
        <v>0</v>
      </c>
      <c r="AU55" s="148">
        <v>0</v>
      </c>
      <c r="AV55" s="160">
        <v>0</v>
      </c>
      <c r="AW55" s="160">
        <v>0</v>
      </c>
      <c r="AX55" s="277">
        <v>100</v>
      </c>
      <c r="AY55" s="277">
        <v>100</v>
      </c>
      <c r="AZ55" s="277">
        <v>100</v>
      </c>
      <c r="BA55" s="277">
        <v>0</v>
      </c>
      <c r="BB55" s="277">
        <v>0</v>
      </c>
      <c r="BC55" s="277">
        <v>0</v>
      </c>
      <c r="BD55" s="6"/>
      <c r="BE55" s="25" t="s">
        <v>41</v>
      </c>
      <c r="BF55" s="26"/>
    </row>
    <row r="56" spans="1:58" ht="12.75" customHeight="1">
      <c r="A56" s="4"/>
      <c r="B56" s="25" t="s">
        <v>42</v>
      </c>
      <c r="C56" s="26"/>
      <c r="D56" s="147">
        <v>4</v>
      </c>
      <c r="E56" s="142">
        <v>2</v>
      </c>
      <c r="F56" s="142">
        <v>2</v>
      </c>
      <c r="G56" s="142">
        <v>3</v>
      </c>
      <c r="H56" s="148">
        <v>1</v>
      </c>
      <c r="I56" s="148">
        <v>2</v>
      </c>
      <c r="J56" s="148">
        <v>0</v>
      </c>
      <c r="K56" s="148">
        <v>0</v>
      </c>
      <c r="L56" s="148">
        <v>0</v>
      </c>
      <c r="M56" s="160">
        <v>0</v>
      </c>
      <c r="N56" s="160">
        <v>0</v>
      </c>
      <c r="O56" s="160">
        <v>0</v>
      </c>
      <c r="P56" s="148">
        <v>0</v>
      </c>
      <c r="Q56" s="148">
        <v>0</v>
      </c>
      <c r="R56" s="148">
        <v>0</v>
      </c>
      <c r="S56" s="148">
        <v>0</v>
      </c>
      <c r="T56" s="148">
        <v>0</v>
      </c>
      <c r="U56" s="148">
        <v>0</v>
      </c>
      <c r="V56" s="160">
        <v>0</v>
      </c>
      <c r="W56" s="160">
        <v>0</v>
      </c>
      <c r="X56" s="160">
        <v>0</v>
      </c>
      <c r="Y56" s="160">
        <v>0</v>
      </c>
      <c r="Z56" s="160">
        <v>0</v>
      </c>
      <c r="AA56" s="160">
        <v>0</v>
      </c>
      <c r="AB56" s="160">
        <v>0</v>
      </c>
      <c r="AC56" s="160">
        <v>0</v>
      </c>
      <c r="AD56" s="160">
        <v>0</v>
      </c>
      <c r="AE56" s="148">
        <v>1</v>
      </c>
      <c r="AF56" s="148">
        <v>1</v>
      </c>
      <c r="AG56" s="148">
        <v>0</v>
      </c>
      <c r="AH56" s="148">
        <v>0</v>
      </c>
      <c r="AI56" s="148">
        <v>0</v>
      </c>
      <c r="AJ56" s="148">
        <v>0</v>
      </c>
      <c r="AK56" s="148">
        <v>0</v>
      </c>
      <c r="AL56" s="148">
        <v>0</v>
      </c>
      <c r="AM56" s="148">
        <v>0</v>
      </c>
      <c r="AN56" s="148">
        <v>0</v>
      </c>
      <c r="AO56" s="148">
        <v>0</v>
      </c>
      <c r="AP56" s="148">
        <v>0</v>
      </c>
      <c r="AQ56" s="148">
        <v>0</v>
      </c>
      <c r="AR56" s="160">
        <v>0</v>
      </c>
      <c r="AS56" s="160">
        <v>0</v>
      </c>
      <c r="AT56" s="148">
        <v>0</v>
      </c>
      <c r="AU56" s="148">
        <v>0</v>
      </c>
      <c r="AV56" s="160">
        <v>0</v>
      </c>
      <c r="AW56" s="160">
        <v>0</v>
      </c>
      <c r="AX56" s="277">
        <v>75</v>
      </c>
      <c r="AY56" s="277">
        <v>50</v>
      </c>
      <c r="AZ56" s="277">
        <v>100</v>
      </c>
      <c r="BA56" s="277">
        <v>0</v>
      </c>
      <c r="BB56" s="277">
        <v>0</v>
      </c>
      <c r="BC56" s="277">
        <v>0</v>
      </c>
      <c r="BD56" s="6"/>
      <c r="BE56" s="25" t="s">
        <v>42</v>
      </c>
      <c r="BF56" s="26"/>
    </row>
    <row r="57" spans="1:58" ht="12.75" customHeight="1">
      <c r="A57" s="4"/>
      <c r="B57" s="25" t="s">
        <v>43</v>
      </c>
      <c r="C57" s="26"/>
      <c r="D57" s="147">
        <v>6</v>
      </c>
      <c r="E57" s="142">
        <v>3</v>
      </c>
      <c r="F57" s="142">
        <v>3</v>
      </c>
      <c r="G57" s="142">
        <v>6</v>
      </c>
      <c r="H57" s="148">
        <v>3</v>
      </c>
      <c r="I57" s="148">
        <v>3</v>
      </c>
      <c r="J57" s="148">
        <v>0</v>
      </c>
      <c r="K57" s="148">
        <v>0</v>
      </c>
      <c r="L57" s="148">
        <v>0</v>
      </c>
      <c r="M57" s="160">
        <v>0</v>
      </c>
      <c r="N57" s="160">
        <v>0</v>
      </c>
      <c r="O57" s="160">
        <v>0</v>
      </c>
      <c r="P57" s="148">
        <v>0</v>
      </c>
      <c r="Q57" s="148">
        <v>0</v>
      </c>
      <c r="R57" s="148">
        <v>0</v>
      </c>
      <c r="S57" s="148">
        <v>0</v>
      </c>
      <c r="T57" s="148">
        <v>0</v>
      </c>
      <c r="U57" s="148">
        <v>0</v>
      </c>
      <c r="V57" s="160">
        <v>0</v>
      </c>
      <c r="W57" s="160">
        <v>0</v>
      </c>
      <c r="X57" s="160">
        <v>0</v>
      </c>
      <c r="Y57" s="160">
        <v>0</v>
      </c>
      <c r="Z57" s="160">
        <v>0</v>
      </c>
      <c r="AA57" s="160">
        <v>0</v>
      </c>
      <c r="AB57" s="160">
        <v>0</v>
      </c>
      <c r="AC57" s="160">
        <v>0</v>
      </c>
      <c r="AD57" s="160">
        <v>0</v>
      </c>
      <c r="AE57" s="148">
        <v>0</v>
      </c>
      <c r="AF57" s="148">
        <v>0</v>
      </c>
      <c r="AG57" s="148">
        <v>0</v>
      </c>
      <c r="AH57" s="148">
        <v>0</v>
      </c>
      <c r="AI57" s="148">
        <v>0</v>
      </c>
      <c r="AJ57" s="148">
        <v>0</v>
      </c>
      <c r="AK57" s="148">
        <v>0</v>
      </c>
      <c r="AL57" s="148">
        <v>0</v>
      </c>
      <c r="AM57" s="148">
        <v>0</v>
      </c>
      <c r="AN57" s="148">
        <v>0</v>
      </c>
      <c r="AO57" s="148">
        <v>0</v>
      </c>
      <c r="AP57" s="148">
        <v>0</v>
      </c>
      <c r="AQ57" s="148">
        <v>0</v>
      </c>
      <c r="AR57" s="160">
        <v>0</v>
      </c>
      <c r="AS57" s="160">
        <v>0</v>
      </c>
      <c r="AT57" s="148">
        <v>0</v>
      </c>
      <c r="AU57" s="148">
        <v>0</v>
      </c>
      <c r="AV57" s="160">
        <v>0</v>
      </c>
      <c r="AW57" s="160">
        <v>0</v>
      </c>
      <c r="AX57" s="277">
        <v>100</v>
      </c>
      <c r="AY57" s="277">
        <v>100</v>
      </c>
      <c r="AZ57" s="277">
        <v>100</v>
      </c>
      <c r="BA57" s="277">
        <v>0</v>
      </c>
      <c r="BB57" s="277">
        <v>0</v>
      </c>
      <c r="BC57" s="277">
        <v>0</v>
      </c>
      <c r="BD57" s="6"/>
      <c r="BE57" s="25" t="s">
        <v>43</v>
      </c>
      <c r="BF57" s="26"/>
    </row>
    <row r="58" spans="1:58" ht="12.75" customHeight="1">
      <c r="A58" s="4"/>
      <c r="B58" s="25" t="s">
        <v>44</v>
      </c>
      <c r="C58" s="26"/>
      <c r="D58" s="147">
        <v>1</v>
      </c>
      <c r="E58" s="142">
        <v>1</v>
      </c>
      <c r="F58" s="142">
        <v>0</v>
      </c>
      <c r="G58" s="142">
        <v>1</v>
      </c>
      <c r="H58" s="148">
        <v>1</v>
      </c>
      <c r="I58" s="148">
        <v>0</v>
      </c>
      <c r="J58" s="148">
        <v>0</v>
      </c>
      <c r="K58" s="148">
        <v>0</v>
      </c>
      <c r="L58" s="148">
        <v>0</v>
      </c>
      <c r="M58" s="160">
        <v>0</v>
      </c>
      <c r="N58" s="160">
        <v>0</v>
      </c>
      <c r="O58" s="160">
        <v>0</v>
      </c>
      <c r="P58" s="148">
        <v>0</v>
      </c>
      <c r="Q58" s="148">
        <v>0</v>
      </c>
      <c r="R58" s="148">
        <v>0</v>
      </c>
      <c r="S58" s="148">
        <v>0</v>
      </c>
      <c r="T58" s="148">
        <v>0</v>
      </c>
      <c r="U58" s="148">
        <v>0</v>
      </c>
      <c r="V58" s="160">
        <v>0</v>
      </c>
      <c r="W58" s="160">
        <v>0</v>
      </c>
      <c r="X58" s="160">
        <v>0</v>
      </c>
      <c r="Y58" s="160">
        <v>0</v>
      </c>
      <c r="Z58" s="160">
        <v>0</v>
      </c>
      <c r="AA58" s="160">
        <v>0</v>
      </c>
      <c r="AB58" s="160">
        <v>0</v>
      </c>
      <c r="AC58" s="160">
        <v>0</v>
      </c>
      <c r="AD58" s="160">
        <v>0</v>
      </c>
      <c r="AE58" s="148">
        <v>0</v>
      </c>
      <c r="AF58" s="148">
        <v>0</v>
      </c>
      <c r="AG58" s="148">
        <v>0</v>
      </c>
      <c r="AH58" s="148">
        <v>0</v>
      </c>
      <c r="AI58" s="148">
        <v>0</v>
      </c>
      <c r="AJ58" s="148">
        <v>0</v>
      </c>
      <c r="AK58" s="148">
        <v>0</v>
      </c>
      <c r="AL58" s="148">
        <v>0</v>
      </c>
      <c r="AM58" s="148">
        <v>0</v>
      </c>
      <c r="AN58" s="148">
        <v>0</v>
      </c>
      <c r="AO58" s="148">
        <v>0</v>
      </c>
      <c r="AP58" s="148">
        <v>0</v>
      </c>
      <c r="AQ58" s="148">
        <v>0</v>
      </c>
      <c r="AR58" s="160">
        <v>0</v>
      </c>
      <c r="AS58" s="160">
        <v>0</v>
      </c>
      <c r="AT58" s="148">
        <v>0</v>
      </c>
      <c r="AU58" s="148">
        <v>0</v>
      </c>
      <c r="AV58" s="160">
        <v>0</v>
      </c>
      <c r="AW58" s="160">
        <v>0</v>
      </c>
      <c r="AX58" s="277">
        <v>100</v>
      </c>
      <c r="AY58" s="277">
        <v>100</v>
      </c>
      <c r="AZ58" s="277">
        <v>0</v>
      </c>
      <c r="BA58" s="277">
        <v>0</v>
      </c>
      <c r="BB58" s="277">
        <v>0</v>
      </c>
      <c r="BC58" s="277">
        <v>0</v>
      </c>
      <c r="BD58" s="6"/>
      <c r="BE58" s="25" t="s">
        <v>44</v>
      </c>
      <c r="BF58" s="26"/>
    </row>
    <row r="59" spans="1:58" s="12" customFormat="1" ht="12.75" customHeight="1">
      <c r="A59" s="112"/>
      <c r="B59" s="112" t="s">
        <v>204</v>
      </c>
      <c r="C59" s="121"/>
      <c r="D59" s="145">
        <v>2888</v>
      </c>
      <c r="E59" s="144">
        <v>1497</v>
      </c>
      <c r="F59" s="144">
        <v>1391</v>
      </c>
      <c r="G59" s="144">
        <v>2816</v>
      </c>
      <c r="H59" s="144">
        <v>1447</v>
      </c>
      <c r="I59" s="144">
        <v>1369</v>
      </c>
      <c r="J59" s="144">
        <v>0</v>
      </c>
      <c r="K59" s="144">
        <v>0</v>
      </c>
      <c r="L59" s="144">
        <v>0</v>
      </c>
      <c r="M59" s="144">
        <v>1</v>
      </c>
      <c r="N59" s="144">
        <v>0</v>
      </c>
      <c r="O59" s="144">
        <v>1</v>
      </c>
      <c r="P59" s="144">
        <v>1</v>
      </c>
      <c r="Q59" s="144">
        <v>1</v>
      </c>
      <c r="R59" s="144">
        <v>0</v>
      </c>
      <c r="S59" s="144">
        <v>14</v>
      </c>
      <c r="T59" s="144">
        <v>11</v>
      </c>
      <c r="U59" s="144">
        <v>3</v>
      </c>
      <c r="V59" s="144">
        <v>8</v>
      </c>
      <c r="W59" s="144">
        <v>4</v>
      </c>
      <c r="X59" s="144">
        <v>4</v>
      </c>
      <c r="Y59" s="144">
        <v>0</v>
      </c>
      <c r="Z59" s="144">
        <v>0</v>
      </c>
      <c r="AA59" s="144">
        <v>0</v>
      </c>
      <c r="AB59" s="144">
        <v>9</v>
      </c>
      <c r="AC59" s="144">
        <v>6</v>
      </c>
      <c r="AD59" s="144">
        <v>3</v>
      </c>
      <c r="AE59" s="144">
        <v>39</v>
      </c>
      <c r="AF59" s="144">
        <v>28</v>
      </c>
      <c r="AG59" s="144">
        <v>11</v>
      </c>
      <c r="AH59" s="144">
        <v>0</v>
      </c>
      <c r="AI59" s="144">
        <v>0</v>
      </c>
      <c r="AJ59" s="144">
        <v>0</v>
      </c>
      <c r="AK59" s="144">
        <v>54</v>
      </c>
      <c r="AL59" s="144">
        <v>33</v>
      </c>
      <c r="AM59" s="144">
        <v>21</v>
      </c>
      <c r="AN59" s="144">
        <v>1</v>
      </c>
      <c r="AO59" s="144">
        <v>0</v>
      </c>
      <c r="AP59" s="144">
        <v>0</v>
      </c>
      <c r="AQ59" s="144">
        <v>0</v>
      </c>
      <c r="AR59" s="144">
        <v>0</v>
      </c>
      <c r="AS59" s="144">
        <v>0</v>
      </c>
      <c r="AT59" s="144">
        <v>0</v>
      </c>
      <c r="AU59" s="144">
        <v>0</v>
      </c>
      <c r="AV59" s="144">
        <v>0</v>
      </c>
      <c r="AW59" s="144">
        <v>0</v>
      </c>
      <c r="AX59" s="274">
        <v>97.5</v>
      </c>
      <c r="AY59" s="274">
        <v>96.7</v>
      </c>
      <c r="AZ59" s="274">
        <v>98.4</v>
      </c>
      <c r="BA59" s="274">
        <v>3.733049286670362</v>
      </c>
      <c r="BB59" s="274">
        <v>1.0999999999999999</v>
      </c>
      <c r="BC59" s="274">
        <v>0.5</v>
      </c>
      <c r="BD59" s="122"/>
      <c r="BE59" s="281" t="s">
        <v>204</v>
      </c>
      <c r="BF59" s="281"/>
    </row>
    <row r="60" spans="1:58" ht="12.75" customHeight="1">
      <c r="A60" s="4"/>
      <c r="B60" s="25"/>
      <c r="C60" s="26"/>
      <c r="D60" s="147"/>
      <c r="E60" s="142"/>
      <c r="F60" s="142"/>
      <c r="G60" s="142"/>
      <c r="H60" s="142"/>
      <c r="I60" s="142"/>
      <c r="J60" s="142"/>
      <c r="K60" s="142"/>
      <c r="L60" s="142"/>
      <c r="M60" s="142"/>
      <c r="N60" s="142"/>
      <c r="O60" s="142"/>
      <c r="P60" s="142"/>
      <c r="Q60" s="142"/>
      <c r="R60" s="142"/>
      <c r="S60" s="142"/>
      <c r="T60" s="142"/>
      <c r="U60" s="142"/>
      <c r="V60" s="142"/>
      <c r="W60" s="142"/>
      <c r="X60" s="142"/>
      <c r="Y60" s="142"/>
      <c r="Z60" s="142"/>
      <c r="AA60" s="142"/>
      <c r="AB60" s="142"/>
      <c r="AC60" s="142"/>
      <c r="AD60" s="142"/>
      <c r="AE60" s="142"/>
      <c r="AF60" s="142"/>
      <c r="AG60" s="142"/>
      <c r="AH60" s="142"/>
      <c r="AI60" s="142"/>
      <c r="AJ60" s="142"/>
      <c r="AK60" s="142"/>
      <c r="AL60" s="142"/>
      <c r="AM60" s="142"/>
      <c r="AN60" s="142"/>
      <c r="AO60" s="142"/>
      <c r="AP60" s="142"/>
      <c r="AQ60" s="142"/>
      <c r="AR60" s="142"/>
      <c r="AS60" s="142"/>
      <c r="AT60" s="142"/>
      <c r="AU60" s="142"/>
      <c r="AV60" s="142"/>
      <c r="AW60" s="142"/>
      <c r="AX60" s="276"/>
      <c r="AY60" s="276"/>
      <c r="AZ60" s="276"/>
      <c r="BA60" s="277"/>
      <c r="BB60" s="277"/>
      <c r="BC60" s="277"/>
      <c r="BD60" s="6"/>
      <c r="BE60" s="25"/>
      <c r="BF60" s="26"/>
    </row>
    <row r="61" spans="1:58" ht="12.75" customHeight="1">
      <c r="A61" s="4"/>
      <c r="B61" s="25" t="s">
        <v>45</v>
      </c>
      <c r="C61" s="26"/>
      <c r="D61" s="147">
        <v>557</v>
      </c>
      <c r="E61" s="142">
        <v>276</v>
      </c>
      <c r="F61" s="142">
        <v>281</v>
      </c>
      <c r="G61" s="142">
        <v>545</v>
      </c>
      <c r="H61" s="148">
        <v>270</v>
      </c>
      <c r="I61" s="148">
        <v>275</v>
      </c>
      <c r="J61" s="148">
        <v>0</v>
      </c>
      <c r="K61" s="148">
        <v>0</v>
      </c>
      <c r="L61" s="148">
        <v>0</v>
      </c>
      <c r="M61" s="160">
        <v>0</v>
      </c>
      <c r="N61" s="160">
        <v>0</v>
      </c>
      <c r="O61" s="160">
        <v>0</v>
      </c>
      <c r="P61" s="148">
        <v>0</v>
      </c>
      <c r="Q61" s="148">
        <v>0</v>
      </c>
      <c r="R61" s="148">
        <v>0</v>
      </c>
      <c r="S61" s="148">
        <v>2</v>
      </c>
      <c r="T61" s="148">
        <v>1</v>
      </c>
      <c r="U61" s="148">
        <v>1</v>
      </c>
      <c r="V61" s="160">
        <v>0</v>
      </c>
      <c r="W61" s="160">
        <v>0</v>
      </c>
      <c r="X61" s="160">
        <v>0</v>
      </c>
      <c r="Y61" s="160">
        <v>1</v>
      </c>
      <c r="Z61" s="160">
        <v>1</v>
      </c>
      <c r="AA61" s="160">
        <v>0</v>
      </c>
      <c r="AB61" s="160">
        <v>0</v>
      </c>
      <c r="AC61" s="160">
        <v>0</v>
      </c>
      <c r="AD61" s="160">
        <v>0</v>
      </c>
      <c r="AE61" s="148">
        <v>9</v>
      </c>
      <c r="AF61" s="148">
        <v>4</v>
      </c>
      <c r="AG61" s="148">
        <v>5</v>
      </c>
      <c r="AH61" s="148">
        <v>0</v>
      </c>
      <c r="AI61" s="148">
        <v>0</v>
      </c>
      <c r="AJ61" s="148">
        <v>0</v>
      </c>
      <c r="AK61" s="148">
        <v>16</v>
      </c>
      <c r="AL61" s="148">
        <v>9</v>
      </c>
      <c r="AM61" s="148">
        <v>7</v>
      </c>
      <c r="AN61" s="148">
        <v>0</v>
      </c>
      <c r="AO61" s="148">
        <v>0</v>
      </c>
      <c r="AP61" s="148">
        <v>0</v>
      </c>
      <c r="AQ61" s="148">
        <v>0</v>
      </c>
      <c r="AR61" s="160">
        <v>0</v>
      </c>
      <c r="AS61" s="160">
        <v>0</v>
      </c>
      <c r="AT61" s="148">
        <v>0</v>
      </c>
      <c r="AU61" s="148">
        <v>0</v>
      </c>
      <c r="AV61" s="160">
        <v>1</v>
      </c>
      <c r="AW61" s="160">
        <v>0</v>
      </c>
      <c r="AX61" s="277">
        <v>97.845601436265696</v>
      </c>
      <c r="AY61" s="277">
        <v>97.826086956521706</v>
      </c>
      <c r="AZ61" s="277">
        <v>97.864768683273994</v>
      </c>
      <c r="BA61" s="277">
        <v>0.53859964093357304</v>
      </c>
      <c r="BB61" s="277">
        <v>0.72463768115941996</v>
      </c>
      <c r="BC61" s="277">
        <v>0.35587188612099602</v>
      </c>
      <c r="BD61" s="6"/>
      <c r="BE61" s="25" t="s">
        <v>45</v>
      </c>
      <c r="BF61" s="26"/>
    </row>
    <row r="62" spans="1:58" ht="12.75" customHeight="1">
      <c r="A62" s="4"/>
      <c r="B62" s="29" t="s">
        <v>46</v>
      </c>
      <c r="C62" s="30"/>
      <c r="D62" s="147">
        <v>12</v>
      </c>
      <c r="E62" s="142">
        <v>5</v>
      </c>
      <c r="F62" s="142">
        <v>7</v>
      </c>
      <c r="G62" s="142">
        <v>12</v>
      </c>
      <c r="H62" s="148">
        <v>5</v>
      </c>
      <c r="I62" s="148">
        <v>7</v>
      </c>
      <c r="J62" s="148">
        <v>0</v>
      </c>
      <c r="K62" s="148">
        <v>0</v>
      </c>
      <c r="L62" s="148">
        <v>0</v>
      </c>
      <c r="M62" s="160">
        <v>0</v>
      </c>
      <c r="N62" s="160">
        <v>0</v>
      </c>
      <c r="O62" s="160">
        <v>0</v>
      </c>
      <c r="P62" s="148">
        <v>0</v>
      </c>
      <c r="Q62" s="148">
        <v>0</v>
      </c>
      <c r="R62" s="148">
        <v>0</v>
      </c>
      <c r="S62" s="148">
        <v>0</v>
      </c>
      <c r="T62" s="148">
        <v>0</v>
      </c>
      <c r="U62" s="148">
        <v>0</v>
      </c>
      <c r="V62" s="160">
        <v>0</v>
      </c>
      <c r="W62" s="160">
        <v>0</v>
      </c>
      <c r="X62" s="160">
        <v>0</v>
      </c>
      <c r="Y62" s="160">
        <v>0</v>
      </c>
      <c r="Z62" s="160">
        <v>0</v>
      </c>
      <c r="AA62" s="160">
        <v>0</v>
      </c>
      <c r="AB62" s="160">
        <v>0</v>
      </c>
      <c r="AC62" s="160">
        <v>0</v>
      </c>
      <c r="AD62" s="160">
        <v>0</v>
      </c>
      <c r="AE62" s="148">
        <v>0</v>
      </c>
      <c r="AF62" s="148">
        <v>0</v>
      </c>
      <c r="AG62" s="148">
        <v>0</v>
      </c>
      <c r="AH62" s="148">
        <v>0</v>
      </c>
      <c r="AI62" s="148">
        <v>0</v>
      </c>
      <c r="AJ62" s="148">
        <v>0</v>
      </c>
      <c r="AK62" s="148">
        <v>1</v>
      </c>
      <c r="AL62" s="148">
        <v>0</v>
      </c>
      <c r="AM62" s="148">
        <v>1</v>
      </c>
      <c r="AN62" s="148">
        <v>0</v>
      </c>
      <c r="AO62" s="148">
        <v>0</v>
      </c>
      <c r="AP62" s="148">
        <v>0</v>
      </c>
      <c r="AQ62" s="148">
        <v>0</v>
      </c>
      <c r="AR62" s="160">
        <v>0</v>
      </c>
      <c r="AS62" s="160">
        <v>0</v>
      </c>
      <c r="AT62" s="148">
        <v>0</v>
      </c>
      <c r="AU62" s="148">
        <v>0</v>
      </c>
      <c r="AV62" s="160">
        <v>0</v>
      </c>
      <c r="AW62" s="160">
        <v>0</v>
      </c>
      <c r="AX62" s="277">
        <v>100</v>
      </c>
      <c r="AY62" s="277">
        <v>100</v>
      </c>
      <c r="AZ62" s="277">
        <v>100</v>
      </c>
      <c r="BA62" s="277">
        <v>0</v>
      </c>
      <c r="BB62" s="277">
        <v>0</v>
      </c>
      <c r="BC62" s="277">
        <v>0</v>
      </c>
      <c r="BD62" s="6"/>
      <c r="BE62" s="29" t="s">
        <v>46</v>
      </c>
      <c r="BF62" s="30"/>
    </row>
    <row r="63" spans="1:58" s="12" customFormat="1" ht="12.75" customHeight="1">
      <c r="A63" s="112"/>
      <c r="B63" s="112" t="s">
        <v>203</v>
      </c>
      <c r="C63" s="121"/>
      <c r="D63" s="145">
        <v>569</v>
      </c>
      <c r="E63" s="144">
        <v>281</v>
      </c>
      <c r="F63" s="144">
        <v>288</v>
      </c>
      <c r="G63" s="144">
        <v>557</v>
      </c>
      <c r="H63" s="144">
        <v>275</v>
      </c>
      <c r="I63" s="144">
        <v>282</v>
      </c>
      <c r="J63" s="144">
        <v>0</v>
      </c>
      <c r="K63" s="144">
        <v>0</v>
      </c>
      <c r="L63" s="144">
        <v>0</v>
      </c>
      <c r="M63" s="144">
        <v>0</v>
      </c>
      <c r="N63" s="144">
        <v>0</v>
      </c>
      <c r="O63" s="144">
        <v>0</v>
      </c>
      <c r="P63" s="144">
        <v>0</v>
      </c>
      <c r="Q63" s="144">
        <v>0</v>
      </c>
      <c r="R63" s="144">
        <v>0</v>
      </c>
      <c r="S63" s="144">
        <v>2</v>
      </c>
      <c r="T63" s="144">
        <v>1</v>
      </c>
      <c r="U63" s="144">
        <v>1</v>
      </c>
      <c r="V63" s="144">
        <v>0</v>
      </c>
      <c r="W63" s="144">
        <v>0</v>
      </c>
      <c r="X63" s="144">
        <v>0</v>
      </c>
      <c r="Y63" s="144">
        <v>1</v>
      </c>
      <c r="Z63" s="144">
        <v>1</v>
      </c>
      <c r="AA63" s="144">
        <v>0</v>
      </c>
      <c r="AB63" s="144">
        <v>0</v>
      </c>
      <c r="AC63" s="144">
        <v>0</v>
      </c>
      <c r="AD63" s="144">
        <v>0</v>
      </c>
      <c r="AE63" s="144">
        <v>9</v>
      </c>
      <c r="AF63" s="144">
        <v>4</v>
      </c>
      <c r="AG63" s="144">
        <v>5</v>
      </c>
      <c r="AH63" s="144">
        <v>0</v>
      </c>
      <c r="AI63" s="144">
        <v>0</v>
      </c>
      <c r="AJ63" s="144">
        <v>0</v>
      </c>
      <c r="AK63" s="144">
        <v>17</v>
      </c>
      <c r="AL63" s="144">
        <v>9</v>
      </c>
      <c r="AM63" s="144">
        <v>8</v>
      </c>
      <c r="AN63" s="144">
        <v>0</v>
      </c>
      <c r="AO63" s="144">
        <v>0</v>
      </c>
      <c r="AP63" s="144">
        <v>0</v>
      </c>
      <c r="AQ63" s="144">
        <v>0</v>
      </c>
      <c r="AR63" s="144">
        <v>0</v>
      </c>
      <c r="AS63" s="144">
        <v>0</v>
      </c>
      <c r="AT63" s="144">
        <v>0</v>
      </c>
      <c r="AU63" s="144">
        <v>0</v>
      </c>
      <c r="AV63" s="144">
        <v>1</v>
      </c>
      <c r="AW63" s="144">
        <v>0</v>
      </c>
      <c r="AX63" s="274">
        <v>97.899999999999991</v>
      </c>
      <c r="AY63" s="274">
        <v>97.899999999999991</v>
      </c>
      <c r="AZ63" s="274">
        <v>97.899999999999991</v>
      </c>
      <c r="BA63" s="274">
        <v>0.53859964093357304</v>
      </c>
      <c r="BB63" s="274">
        <v>0.70000000000000007</v>
      </c>
      <c r="BC63" s="274">
        <v>0.3</v>
      </c>
      <c r="BD63" s="122"/>
      <c r="BE63" s="281" t="s">
        <v>203</v>
      </c>
      <c r="BF63" s="281"/>
    </row>
    <row r="64" spans="1:58" ht="12.75" customHeight="1">
      <c r="A64" s="4"/>
      <c r="B64" s="25"/>
      <c r="C64" s="31"/>
      <c r="D64" s="147"/>
      <c r="E64" s="148"/>
      <c r="F64" s="148"/>
      <c r="G64" s="142"/>
      <c r="H64" s="148"/>
      <c r="I64" s="148"/>
      <c r="J64" s="148"/>
      <c r="K64" s="148"/>
      <c r="L64" s="148"/>
      <c r="M64" s="160"/>
      <c r="N64" s="160"/>
      <c r="O64" s="160"/>
      <c r="P64" s="148"/>
      <c r="Q64" s="148"/>
      <c r="R64" s="148"/>
      <c r="S64" s="148"/>
      <c r="T64" s="148"/>
      <c r="U64" s="148"/>
      <c r="V64" s="160"/>
      <c r="W64" s="160"/>
      <c r="X64" s="160"/>
      <c r="Y64" s="160"/>
      <c r="Z64" s="160"/>
      <c r="AA64" s="160"/>
      <c r="AB64" s="160"/>
      <c r="AC64" s="160"/>
      <c r="AD64" s="160"/>
      <c r="AE64" s="148"/>
      <c r="AF64" s="148"/>
      <c r="AG64" s="148"/>
      <c r="AH64" s="148"/>
      <c r="AI64" s="148"/>
      <c r="AJ64" s="148"/>
      <c r="AK64" s="148"/>
      <c r="AL64" s="148"/>
      <c r="AM64" s="148"/>
      <c r="AN64" s="148"/>
      <c r="AO64" s="148"/>
      <c r="AP64" s="148"/>
      <c r="AQ64" s="148"/>
      <c r="AR64" s="160"/>
      <c r="AS64" s="160"/>
      <c r="AT64" s="148"/>
      <c r="AU64" s="148"/>
      <c r="AV64" s="160"/>
      <c r="AW64" s="160"/>
      <c r="AX64" s="276"/>
      <c r="AY64" s="276"/>
      <c r="AZ64" s="276"/>
      <c r="BA64" s="277"/>
      <c r="BB64" s="277"/>
      <c r="BC64" s="277"/>
      <c r="BD64" s="6"/>
      <c r="BE64" s="25"/>
      <c r="BF64" s="26"/>
    </row>
    <row r="65" spans="1:58" ht="12.75" customHeight="1">
      <c r="A65" s="4"/>
      <c r="B65" s="25" t="s">
        <v>47</v>
      </c>
      <c r="C65" s="31"/>
      <c r="D65" s="147">
        <v>543</v>
      </c>
      <c r="E65" s="148">
        <v>265</v>
      </c>
      <c r="F65" s="148">
        <v>278</v>
      </c>
      <c r="G65" s="142">
        <v>532</v>
      </c>
      <c r="H65" s="148">
        <v>259</v>
      </c>
      <c r="I65" s="148">
        <v>273</v>
      </c>
      <c r="J65" s="148">
        <v>0</v>
      </c>
      <c r="K65" s="148">
        <v>0</v>
      </c>
      <c r="L65" s="148">
        <v>0</v>
      </c>
      <c r="M65" s="160">
        <v>0</v>
      </c>
      <c r="N65" s="160">
        <v>0</v>
      </c>
      <c r="O65" s="160">
        <v>0</v>
      </c>
      <c r="P65" s="148">
        <v>0</v>
      </c>
      <c r="Q65" s="148">
        <v>0</v>
      </c>
      <c r="R65" s="148">
        <v>0</v>
      </c>
      <c r="S65" s="148">
        <v>0</v>
      </c>
      <c r="T65" s="148">
        <v>0</v>
      </c>
      <c r="U65" s="148">
        <v>0</v>
      </c>
      <c r="V65" s="160">
        <v>0</v>
      </c>
      <c r="W65" s="160">
        <v>0</v>
      </c>
      <c r="X65" s="160">
        <v>0</v>
      </c>
      <c r="Y65" s="160">
        <v>0</v>
      </c>
      <c r="Z65" s="160">
        <v>0</v>
      </c>
      <c r="AA65" s="160">
        <v>0</v>
      </c>
      <c r="AB65" s="160">
        <v>3</v>
      </c>
      <c r="AC65" s="160">
        <v>0</v>
      </c>
      <c r="AD65" s="160">
        <v>3</v>
      </c>
      <c r="AE65" s="148">
        <v>4</v>
      </c>
      <c r="AF65" s="148">
        <v>2</v>
      </c>
      <c r="AG65" s="148">
        <v>2</v>
      </c>
      <c r="AH65" s="148">
        <v>4</v>
      </c>
      <c r="AI65" s="148">
        <v>4</v>
      </c>
      <c r="AJ65" s="148">
        <v>0</v>
      </c>
      <c r="AK65" s="148">
        <v>13</v>
      </c>
      <c r="AL65" s="148">
        <v>6</v>
      </c>
      <c r="AM65" s="148">
        <v>7</v>
      </c>
      <c r="AN65" s="148">
        <v>1</v>
      </c>
      <c r="AO65" s="148">
        <v>0</v>
      </c>
      <c r="AP65" s="148">
        <v>0</v>
      </c>
      <c r="AQ65" s="148">
        <v>0</v>
      </c>
      <c r="AR65" s="160">
        <v>0</v>
      </c>
      <c r="AS65" s="160">
        <v>0</v>
      </c>
      <c r="AT65" s="148">
        <v>0</v>
      </c>
      <c r="AU65" s="148">
        <v>0</v>
      </c>
      <c r="AV65" s="160">
        <v>0</v>
      </c>
      <c r="AW65" s="160">
        <v>0</v>
      </c>
      <c r="AX65" s="277">
        <v>97.9742173112339</v>
      </c>
      <c r="AY65" s="277">
        <v>97.735849056603797</v>
      </c>
      <c r="AZ65" s="277">
        <v>98.201438848920901</v>
      </c>
      <c r="BA65" s="277">
        <v>0.18416206261510101</v>
      </c>
      <c r="BB65" s="277">
        <v>0.37735849056603799</v>
      </c>
      <c r="BC65" s="277">
        <v>0</v>
      </c>
      <c r="BD65" s="6"/>
      <c r="BE65" s="25" t="s">
        <v>47</v>
      </c>
      <c r="BF65" s="26"/>
    </row>
    <row r="66" spans="1:58" ht="12.75" customHeight="1">
      <c r="A66" s="4"/>
      <c r="B66" s="25" t="s">
        <v>48</v>
      </c>
      <c r="C66" s="31"/>
      <c r="D66" s="147">
        <v>37</v>
      </c>
      <c r="E66" s="148">
        <v>20</v>
      </c>
      <c r="F66" s="148">
        <v>17</v>
      </c>
      <c r="G66" s="142">
        <v>37</v>
      </c>
      <c r="H66" s="148">
        <v>20</v>
      </c>
      <c r="I66" s="148">
        <v>17</v>
      </c>
      <c r="J66" s="148">
        <v>0</v>
      </c>
      <c r="K66" s="148">
        <v>0</v>
      </c>
      <c r="L66" s="148">
        <v>0</v>
      </c>
      <c r="M66" s="160">
        <v>0</v>
      </c>
      <c r="N66" s="160">
        <v>0</v>
      </c>
      <c r="O66" s="160">
        <v>0</v>
      </c>
      <c r="P66" s="148">
        <v>0</v>
      </c>
      <c r="Q66" s="148">
        <v>0</v>
      </c>
      <c r="R66" s="148">
        <v>0</v>
      </c>
      <c r="S66" s="148">
        <v>0</v>
      </c>
      <c r="T66" s="148">
        <v>0</v>
      </c>
      <c r="U66" s="148">
        <v>0</v>
      </c>
      <c r="V66" s="160">
        <v>0</v>
      </c>
      <c r="W66" s="160">
        <v>0</v>
      </c>
      <c r="X66" s="160">
        <v>0</v>
      </c>
      <c r="Y66" s="160">
        <v>0</v>
      </c>
      <c r="Z66" s="160">
        <v>0</v>
      </c>
      <c r="AA66" s="160">
        <v>0</v>
      </c>
      <c r="AB66" s="160">
        <v>0</v>
      </c>
      <c r="AC66" s="160">
        <v>0</v>
      </c>
      <c r="AD66" s="160">
        <v>0</v>
      </c>
      <c r="AE66" s="148">
        <v>0</v>
      </c>
      <c r="AF66" s="148">
        <v>0</v>
      </c>
      <c r="AG66" s="148">
        <v>0</v>
      </c>
      <c r="AH66" s="148">
        <v>0</v>
      </c>
      <c r="AI66" s="148">
        <v>0</v>
      </c>
      <c r="AJ66" s="148">
        <v>0</v>
      </c>
      <c r="AK66" s="148">
        <v>2</v>
      </c>
      <c r="AL66" s="148">
        <v>0</v>
      </c>
      <c r="AM66" s="148">
        <v>2</v>
      </c>
      <c r="AN66" s="148">
        <v>0</v>
      </c>
      <c r="AO66" s="148">
        <v>0</v>
      </c>
      <c r="AP66" s="148">
        <v>0</v>
      </c>
      <c r="AQ66" s="148">
        <v>0</v>
      </c>
      <c r="AR66" s="160">
        <v>0</v>
      </c>
      <c r="AS66" s="160">
        <v>0</v>
      </c>
      <c r="AT66" s="148">
        <v>0</v>
      </c>
      <c r="AU66" s="148">
        <v>0</v>
      </c>
      <c r="AV66" s="160">
        <v>0</v>
      </c>
      <c r="AW66" s="160">
        <v>0</v>
      </c>
      <c r="AX66" s="277">
        <v>100</v>
      </c>
      <c r="AY66" s="277">
        <v>100</v>
      </c>
      <c r="AZ66" s="277">
        <v>100</v>
      </c>
      <c r="BA66" s="277">
        <v>0</v>
      </c>
      <c r="BB66" s="277">
        <v>0</v>
      </c>
      <c r="BC66" s="277">
        <v>0</v>
      </c>
      <c r="BD66" s="6"/>
      <c r="BE66" s="25" t="s">
        <v>48</v>
      </c>
      <c r="BF66" s="26"/>
    </row>
    <row r="67" spans="1:58" ht="12.75" customHeight="1">
      <c r="A67" s="4"/>
      <c r="B67" s="25" t="s">
        <v>49</v>
      </c>
      <c r="C67" s="31"/>
      <c r="D67" s="147">
        <v>14</v>
      </c>
      <c r="E67" s="148">
        <v>5</v>
      </c>
      <c r="F67" s="148">
        <v>9</v>
      </c>
      <c r="G67" s="142">
        <v>13</v>
      </c>
      <c r="H67" s="148">
        <v>5</v>
      </c>
      <c r="I67" s="148">
        <v>8</v>
      </c>
      <c r="J67" s="148">
        <v>0</v>
      </c>
      <c r="K67" s="148">
        <v>0</v>
      </c>
      <c r="L67" s="148">
        <v>0</v>
      </c>
      <c r="M67" s="160">
        <v>0</v>
      </c>
      <c r="N67" s="160">
        <v>0</v>
      </c>
      <c r="O67" s="160">
        <v>0</v>
      </c>
      <c r="P67" s="148">
        <v>0</v>
      </c>
      <c r="Q67" s="148">
        <v>0</v>
      </c>
      <c r="R67" s="148">
        <v>0</v>
      </c>
      <c r="S67" s="148">
        <v>0</v>
      </c>
      <c r="T67" s="148">
        <v>0</v>
      </c>
      <c r="U67" s="148">
        <v>0</v>
      </c>
      <c r="V67" s="160">
        <v>0</v>
      </c>
      <c r="W67" s="160">
        <v>0</v>
      </c>
      <c r="X67" s="160">
        <v>0</v>
      </c>
      <c r="Y67" s="160">
        <v>0</v>
      </c>
      <c r="Z67" s="160">
        <v>0</v>
      </c>
      <c r="AA67" s="160">
        <v>0</v>
      </c>
      <c r="AB67" s="160">
        <v>0</v>
      </c>
      <c r="AC67" s="160">
        <v>0</v>
      </c>
      <c r="AD67" s="160">
        <v>0</v>
      </c>
      <c r="AE67" s="148">
        <v>1</v>
      </c>
      <c r="AF67" s="148">
        <v>0</v>
      </c>
      <c r="AG67" s="148">
        <v>1</v>
      </c>
      <c r="AH67" s="148">
        <v>0</v>
      </c>
      <c r="AI67" s="148">
        <v>0</v>
      </c>
      <c r="AJ67" s="148">
        <v>0</v>
      </c>
      <c r="AK67" s="148">
        <v>2</v>
      </c>
      <c r="AL67" s="148">
        <v>1</v>
      </c>
      <c r="AM67" s="148">
        <v>1</v>
      </c>
      <c r="AN67" s="148">
        <v>0</v>
      </c>
      <c r="AO67" s="148">
        <v>0</v>
      </c>
      <c r="AP67" s="148">
        <v>0</v>
      </c>
      <c r="AQ67" s="148">
        <v>0</v>
      </c>
      <c r="AR67" s="160">
        <v>0</v>
      </c>
      <c r="AS67" s="160">
        <v>0</v>
      </c>
      <c r="AT67" s="148">
        <v>0</v>
      </c>
      <c r="AU67" s="148">
        <v>0</v>
      </c>
      <c r="AV67" s="160">
        <v>0</v>
      </c>
      <c r="AW67" s="160">
        <v>0</v>
      </c>
      <c r="AX67" s="277">
        <v>92.857142857142904</v>
      </c>
      <c r="AY67" s="277">
        <v>100</v>
      </c>
      <c r="AZ67" s="277">
        <v>88.8888888888889</v>
      </c>
      <c r="BA67" s="277">
        <v>0</v>
      </c>
      <c r="BB67" s="277">
        <v>0</v>
      </c>
      <c r="BC67" s="277">
        <v>0</v>
      </c>
      <c r="BD67" s="6"/>
      <c r="BE67" s="25" t="s">
        <v>49</v>
      </c>
      <c r="BF67" s="26"/>
    </row>
    <row r="68" spans="1:58" s="12" customFormat="1" ht="12.75" customHeight="1">
      <c r="A68" s="123"/>
      <c r="B68" s="123" t="s">
        <v>202</v>
      </c>
      <c r="C68" s="124"/>
      <c r="D68" s="149">
        <v>594</v>
      </c>
      <c r="E68" s="150">
        <v>290</v>
      </c>
      <c r="F68" s="150">
        <v>304</v>
      </c>
      <c r="G68" s="150">
        <v>582</v>
      </c>
      <c r="H68" s="150">
        <v>284</v>
      </c>
      <c r="I68" s="150">
        <v>298</v>
      </c>
      <c r="J68" s="150">
        <v>0</v>
      </c>
      <c r="K68" s="150">
        <v>0</v>
      </c>
      <c r="L68" s="150">
        <v>0</v>
      </c>
      <c r="M68" s="150">
        <v>0</v>
      </c>
      <c r="N68" s="150">
        <v>0</v>
      </c>
      <c r="O68" s="150">
        <v>0</v>
      </c>
      <c r="P68" s="150">
        <v>0</v>
      </c>
      <c r="Q68" s="150">
        <v>0</v>
      </c>
      <c r="R68" s="150">
        <v>0</v>
      </c>
      <c r="S68" s="150">
        <v>0</v>
      </c>
      <c r="T68" s="150">
        <v>0</v>
      </c>
      <c r="U68" s="150">
        <v>0</v>
      </c>
      <c r="V68" s="150">
        <v>0</v>
      </c>
      <c r="W68" s="150">
        <v>0</v>
      </c>
      <c r="X68" s="150">
        <v>0</v>
      </c>
      <c r="Y68" s="150">
        <v>0</v>
      </c>
      <c r="Z68" s="150">
        <v>0</v>
      </c>
      <c r="AA68" s="150">
        <v>0</v>
      </c>
      <c r="AB68" s="150">
        <v>3</v>
      </c>
      <c r="AC68" s="150">
        <v>0</v>
      </c>
      <c r="AD68" s="150">
        <v>3</v>
      </c>
      <c r="AE68" s="150">
        <v>5</v>
      </c>
      <c r="AF68" s="150">
        <v>2</v>
      </c>
      <c r="AG68" s="150">
        <v>3</v>
      </c>
      <c r="AH68" s="150">
        <v>4</v>
      </c>
      <c r="AI68" s="150">
        <v>4</v>
      </c>
      <c r="AJ68" s="150">
        <v>0</v>
      </c>
      <c r="AK68" s="150">
        <v>17</v>
      </c>
      <c r="AL68" s="150">
        <v>7</v>
      </c>
      <c r="AM68" s="150">
        <v>10</v>
      </c>
      <c r="AN68" s="150">
        <v>1</v>
      </c>
      <c r="AO68" s="150">
        <v>0</v>
      </c>
      <c r="AP68" s="150">
        <v>0</v>
      </c>
      <c r="AQ68" s="150">
        <v>0</v>
      </c>
      <c r="AR68" s="150">
        <v>0</v>
      </c>
      <c r="AS68" s="150">
        <v>0</v>
      </c>
      <c r="AT68" s="150">
        <v>0</v>
      </c>
      <c r="AU68" s="150">
        <v>0</v>
      </c>
      <c r="AV68" s="150">
        <v>0</v>
      </c>
      <c r="AW68" s="150">
        <v>0</v>
      </c>
      <c r="AX68" s="278">
        <v>98</v>
      </c>
      <c r="AY68" s="278">
        <v>97.899999999999991</v>
      </c>
      <c r="AZ68" s="278">
        <v>98</v>
      </c>
      <c r="BA68" s="278">
        <v>0.18416206261510101</v>
      </c>
      <c r="BB68" s="278">
        <v>0.3</v>
      </c>
      <c r="BC68" s="278">
        <v>0</v>
      </c>
      <c r="BD68" s="125"/>
      <c r="BE68" s="123" t="s">
        <v>202</v>
      </c>
      <c r="BF68" s="123"/>
    </row>
    <row r="69" spans="1:58" ht="15" customHeight="1">
      <c r="B69" s="137" t="s">
        <v>223</v>
      </c>
      <c r="D69" s="19"/>
      <c r="E69" s="19"/>
      <c r="F69" s="19"/>
      <c r="G69" s="19"/>
      <c r="H69" s="19"/>
      <c r="I69" s="19"/>
      <c r="J69" s="19"/>
      <c r="K69" s="19"/>
      <c r="L69" s="19"/>
      <c r="M69" s="152"/>
      <c r="N69" s="152"/>
      <c r="O69" s="152"/>
      <c r="P69" s="19"/>
      <c r="Q69" s="19"/>
      <c r="R69" s="19"/>
      <c r="S69" s="19"/>
      <c r="T69" s="19"/>
      <c r="U69" s="19"/>
      <c r="V69" s="152"/>
      <c r="W69" s="152"/>
      <c r="X69" s="152"/>
      <c r="Y69" s="152"/>
      <c r="Z69" s="152"/>
      <c r="AA69" s="152"/>
      <c r="AB69" s="152"/>
      <c r="AC69" s="152"/>
      <c r="AD69" s="152"/>
      <c r="AE69" s="19"/>
      <c r="AF69" s="19"/>
      <c r="AG69" s="19"/>
      <c r="AH69" s="19"/>
      <c r="AI69" s="19"/>
      <c r="AJ69" s="19"/>
      <c r="AL69" s="19"/>
      <c r="AM69" s="19"/>
      <c r="AN69" s="19"/>
      <c r="AO69" s="19"/>
      <c r="AP69" s="19"/>
      <c r="AQ69" s="19"/>
      <c r="AR69" s="152"/>
      <c r="AS69" s="152"/>
      <c r="AT69" s="19"/>
      <c r="AU69" s="19"/>
      <c r="AV69" s="152"/>
      <c r="AW69" s="152"/>
      <c r="AX69" s="2"/>
      <c r="AY69" s="4"/>
      <c r="AZ69" s="4"/>
      <c r="BA69" s="292"/>
      <c r="BB69" s="297"/>
      <c r="BC69" s="297"/>
    </row>
    <row r="70" spans="1:58">
      <c r="B70" s="138"/>
      <c r="D70" s="19"/>
      <c r="E70" s="19"/>
      <c r="F70" s="19"/>
      <c r="G70" s="19"/>
      <c r="H70" s="19"/>
      <c r="I70" s="19"/>
      <c r="J70" s="19"/>
      <c r="K70" s="19"/>
      <c r="L70" s="19"/>
      <c r="M70" s="152"/>
      <c r="N70" s="152"/>
      <c r="O70" s="152"/>
      <c r="P70" s="19"/>
      <c r="Q70" s="19"/>
      <c r="R70" s="19"/>
      <c r="S70" s="19"/>
      <c r="T70" s="19"/>
      <c r="U70" s="19"/>
      <c r="V70" s="152"/>
      <c r="W70" s="152"/>
      <c r="X70" s="152"/>
      <c r="Y70" s="152"/>
      <c r="Z70" s="152"/>
      <c r="AA70" s="152"/>
      <c r="AB70" s="152"/>
      <c r="AC70" s="152"/>
      <c r="AD70" s="152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52"/>
      <c r="AS70" s="152"/>
      <c r="AT70" s="19"/>
      <c r="AU70" s="19"/>
      <c r="AV70" s="152"/>
      <c r="AW70" s="152"/>
      <c r="AX70" s="4"/>
      <c r="AY70" s="4"/>
      <c r="AZ70" s="4"/>
      <c r="BA70" s="292"/>
      <c r="BB70" s="295"/>
      <c r="BC70" s="295"/>
    </row>
    <row r="71" spans="1:58">
      <c r="B71" s="138"/>
      <c r="D71" s="19"/>
      <c r="E71" s="19"/>
      <c r="F71" s="19"/>
      <c r="J71" s="19"/>
      <c r="K71" s="19"/>
      <c r="L71" s="19"/>
      <c r="M71" s="152"/>
      <c r="N71" s="152"/>
      <c r="O71" s="152"/>
      <c r="P71" s="19"/>
      <c r="Q71" s="19"/>
      <c r="R71" s="19"/>
      <c r="S71" s="19"/>
      <c r="T71" s="19"/>
      <c r="U71" s="19"/>
      <c r="V71" s="152"/>
      <c r="W71" s="152"/>
      <c r="X71" s="152"/>
      <c r="Y71" s="152"/>
      <c r="Z71" s="152"/>
      <c r="AA71" s="152"/>
      <c r="AB71" s="152"/>
      <c r="AC71" s="152"/>
      <c r="AD71" s="152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52"/>
      <c r="AS71" s="152"/>
      <c r="AT71" s="19"/>
      <c r="AU71" s="19"/>
      <c r="AV71" s="152"/>
      <c r="AW71" s="152"/>
      <c r="AX71" s="19"/>
      <c r="AY71" s="152"/>
      <c r="AZ71" s="152"/>
      <c r="BA71" s="292"/>
      <c r="BB71" s="295"/>
      <c r="BC71" s="295"/>
    </row>
    <row r="72" spans="1:58">
      <c r="BA72" s="292"/>
      <c r="BB72" s="295"/>
      <c r="BC72" s="295"/>
    </row>
  </sheetData>
  <mergeCells count="62">
    <mergeCell ref="AX5:AZ5"/>
    <mergeCell ref="AX1:BF1"/>
    <mergeCell ref="J4:L4"/>
    <mergeCell ref="P4:R4"/>
    <mergeCell ref="J5:L5"/>
    <mergeCell ref="P5:R5"/>
    <mergeCell ref="AK4:AM4"/>
    <mergeCell ref="A2:AD2"/>
    <mergeCell ref="AT5:AU5"/>
    <mergeCell ref="P3:R3"/>
    <mergeCell ref="AE5:AG5"/>
    <mergeCell ref="AH3:AJ3"/>
    <mergeCell ref="AB5:AD5"/>
    <mergeCell ref="J3:L3"/>
    <mergeCell ref="AV4:AW7"/>
    <mergeCell ref="S3:AD3"/>
    <mergeCell ref="P7:R7"/>
    <mergeCell ref="S7:U7"/>
    <mergeCell ref="BD10:BF10"/>
    <mergeCell ref="BD9:BF9"/>
    <mergeCell ref="BE4:BE8"/>
    <mergeCell ref="AK5:AM5"/>
    <mergeCell ref="AN4:AU4"/>
    <mergeCell ref="AP6:AQ7"/>
    <mergeCell ref="AR6:AS7"/>
    <mergeCell ref="AT6:AU7"/>
    <mergeCell ref="AN6:AO6"/>
    <mergeCell ref="AK7:AM7"/>
    <mergeCell ref="AK6:AM6"/>
    <mergeCell ref="BA7:BC7"/>
    <mergeCell ref="AX7:AZ7"/>
    <mergeCell ref="BA3:BC6"/>
    <mergeCell ref="S4:U4"/>
    <mergeCell ref="V5:X5"/>
    <mergeCell ref="A9:C9"/>
    <mergeCell ref="A10:C10"/>
    <mergeCell ref="V4:AA4"/>
    <mergeCell ref="Y6:AA6"/>
    <mergeCell ref="P6:R6"/>
    <mergeCell ref="G5:I5"/>
    <mergeCell ref="D5:F5"/>
    <mergeCell ref="V7:X7"/>
    <mergeCell ref="Y7:AA7"/>
    <mergeCell ref="D7:F7"/>
    <mergeCell ref="S5:U5"/>
    <mergeCell ref="G7:I7"/>
    <mergeCell ref="J7:L7"/>
    <mergeCell ref="M7:O7"/>
    <mergeCell ref="V6:X6"/>
    <mergeCell ref="AN3:AW3"/>
    <mergeCell ref="AK3:AM3"/>
    <mergeCell ref="AE7:AG7"/>
    <mergeCell ref="AH7:AJ7"/>
    <mergeCell ref="AB7:AD7"/>
    <mergeCell ref="AH4:AJ4"/>
    <mergeCell ref="AH5:AJ5"/>
    <mergeCell ref="AH6:AJ6"/>
    <mergeCell ref="J6:L6"/>
    <mergeCell ref="M3:O3"/>
    <mergeCell ref="M4:O4"/>
    <mergeCell ref="M5:O5"/>
    <mergeCell ref="M6:O6"/>
  </mergeCells>
  <phoneticPr fontId="30"/>
  <printOptions horizontalCentered="1" gridLinesSet="0"/>
  <pageMargins left="0.47244094488188981" right="0.47244094488188981" top="0.98425196850393704" bottom="0.39370078740157483" header="0.59055118110236227" footer="0.59055118110236227"/>
  <pageSetup paperSize="9" scale="61" firstPageNumber="110" fitToWidth="2" orientation="portrait" useFirstPageNumber="1" r:id="rId1"/>
  <headerFooter differentOddEven="1" scaleWithDoc="0" alignWithMargins="0"/>
  <colBreaks count="1" manualBreakCount="1">
    <brk id="30" max="6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67"/>
  <sheetViews>
    <sheetView showGridLines="0" view="pageBreakPreview" zoomScaleNormal="110" zoomScaleSheetLayoutView="100" workbookViewId="0">
      <selection activeCell="I10" sqref="I10"/>
    </sheetView>
  </sheetViews>
  <sheetFormatPr defaultColWidth="11.25" defaultRowHeight="13.5"/>
  <cols>
    <col min="1" max="1" width="1.875" style="1" customWidth="1"/>
    <col min="2" max="2" width="10.25" style="1" customWidth="1"/>
    <col min="3" max="3" width="1.25" style="1" customWidth="1"/>
    <col min="4" max="4" width="6.375" style="1" customWidth="1"/>
    <col min="5" max="6" width="5.625" style="1" customWidth="1"/>
    <col min="7" max="7" width="6.25" style="1" customWidth="1"/>
    <col min="8" max="9" width="5.625" style="1" customWidth="1"/>
    <col min="10" max="11" width="3.625" style="1" customWidth="1"/>
    <col min="12" max="12" width="2.75" style="1" customWidth="1"/>
    <col min="13" max="15" width="3.625" style="1" customWidth="1"/>
    <col min="16" max="18" width="3" style="1" customWidth="1"/>
    <col min="19" max="20" width="3.625" style="1" customWidth="1"/>
    <col min="21" max="21" width="3.125" style="1" customWidth="1"/>
    <col min="22" max="23" width="3.625" style="1" customWidth="1"/>
    <col min="24" max="24" width="3.25" style="1" customWidth="1"/>
    <col min="25" max="32" width="4" style="1" customWidth="1"/>
    <col min="33" max="16384" width="11.25" style="1"/>
  </cols>
  <sheetData>
    <row r="1" spans="1:30" s="43" customFormat="1" ht="18">
      <c r="A1" s="321" t="s">
        <v>225</v>
      </c>
    </row>
    <row r="2" spans="1:30" s="322" customFormat="1" ht="24" customHeight="1">
      <c r="A2" s="399" t="s">
        <v>226</v>
      </c>
      <c r="B2" s="399"/>
      <c r="C2" s="399"/>
      <c r="D2" s="399"/>
      <c r="E2" s="399"/>
      <c r="F2" s="399"/>
      <c r="G2" s="399"/>
      <c r="H2" s="399"/>
      <c r="I2" s="399"/>
      <c r="J2" s="399"/>
      <c r="K2" s="399"/>
      <c r="L2" s="399"/>
      <c r="M2" s="399"/>
      <c r="N2" s="399"/>
      <c r="O2" s="399"/>
      <c r="P2" s="399"/>
      <c r="Q2" s="399"/>
      <c r="R2" s="399"/>
      <c r="S2" s="399"/>
      <c r="T2" s="399"/>
      <c r="U2" s="399"/>
      <c r="V2" s="399"/>
      <c r="W2" s="399"/>
      <c r="X2" s="399"/>
    </row>
    <row r="3" spans="1:30" ht="14.25">
      <c r="A3" s="45"/>
      <c r="B3" s="24"/>
      <c r="C3" s="24"/>
      <c r="D3" s="24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4"/>
      <c r="T3" s="43"/>
      <c r="U3" s="42"/>
      <c r="V3" s="42"/>
      <c r="W3" s="42"/>
      <c r="X3" s="42"/>
    </row>
    <row r="4" spans="1:30" ht="24" customHeight="1">
      <c r="A4" s="2"/>
      <c r="B4" s="400" t="s">
        <v>71</v>
      </c>
      <c r="C4" s="3"/>
      <c r="D4" s="402" t="s">
        <v>1</v>
      </c>
      <c r="E4" s="400"/>
      <c r="F4" s="403"/>
      <c r="G4" s="396" t="s">
        <v>70</v>
      </c>
      <c r="H4" s="397"/>
      <c r="I4" s="397"/>
      <c r="J4" s="397"/>
      <c r="K4" s="397"/>
      <c r="L4" s="397"/>
      <c r="M4" s="397"/>
      <c r="N4" s="397"/>
      <c r="O4" s="398"/>
      <c r="P4" s="360" t="s">
        <v>69</v>
      </c>
      <c r="Q4" s="349"/>
      <c r="R4" s="350"/>
      <c r="S4" s="360" t="s">
        <v>68</v>
      </c>
      <c r="T4" s="349"/>
      <c r="U4" s="350"/>
      <c r="V4" s="380" t="s">
        <v>67</v>
      </c>
      <c r="W4" s="381"/>
      <c r="X4" s="381"/>
      <c r="Y4" s="35"/>
      <c r="Z4" s="42"/>
      <c r="AA4" s="42"/>
    </row>
    <row r="5" spans="1:30" ht="24" customHeight="1">
      <c r="A5" s="4"/>
      <c r="B5" s="354"/>
      <c r="C5" s="111"/>
      <c r="D5" s="404"/>
      <c r="E5" s="401"/>
      <c r="F5" s="405"/>
      <c r="G5" s="396" t="s">
        <v>66</v>
      </c>
      <c r="H5" s="397"/>
      <c r="I5" s="398"/>
      <c r="J5" s="396" t="s">
        <v>65</v>
      </c>
      <c r="K5" s="397"/>
      <c r="L5" s="398"/>
      <c r="M5" s="396" t="s">
        <v>64</v>
      </c>
      <c r="N5" s="397"/>
      <c r="O5" s="398"/>
      <c r="P5" s="341" t="s">
        <v>63</v>
      </c>
      <c r="Q5" s="342"/>
      <c r="R5" s="343"/>
      <c r="S5" s="341" t="s">
        <v>62</v>
      </c>
      <c r="T5" s="342"/>
      <c r="U5" s="343"/>
      <c r="V5" s="406"/>
      <c r="W5" s="407"/>
      <c r="X5" s="407"/>
      <c r="Y5" s="35"/>
      <c r="Z5" s="42"/>
      <c r="AA5" s="42"/>
      <c r="AB5" s="41"/>
    </row>
    <row r="6" spans="1:30" ht="19.5" customHeight="1">
      <c r="A6" s="4"/>
      <c r="B6" s="401"/>
      <c r="C6" s="35"/>
      <c r="D6" s="113" t="s">
        <v>1</v>
      </c>
      <c r="E6" s="113" t="s">
        <v>2</v>
      </c>
      <c r="F6" s="113" t="s">
        <v>3</v>
      </c>
      <c r="G6" s="113" t="s">
        <v>1</v>
      </c>
      <c r="H6" s="113" t="s">
        <v>2</v>
      </c>
      <c r="I6" s="113" t="s">
        <v>3</v>
      </c>
      <c r="J6" s="113" t="s">
        <v>1</v>
      </c>
      <c r="K6" s="113" t="s">
        <v>2</v>
      </c>
      <c r="L6" s="113" t="s">
        <v>3</v>
      </c>
      <c r="M6" s="113" t="s">
        <v>1</v>
      </c>
      <c r="N6" s="113" t="s">
        <v>2</v>
      </c>
      <c r="O6" s="113" t="s">
        <v>3</v>
      </c>
      <c r="P6" s="113" t="s">
        <v>1</v>
      </c>
      <c r="Q6" s="113" t="s">
        <v>2</v>
      </c>
      <c r="R6" s="113" t="s">
        <v>3</v>
      </c>
      <c r="S6" s="113" t="s">
        <v>1</v>
      </c>
      <c r="T6" s="113" t="s">
        <v>2</v>
      </c>
      <c r="U6" s="113" t="s">
        <v>3</v>
      </c>
      <c r="V6" s="113" t="s">
        <v>1</v>
      </c>
      <c r="W6" s="113" t="s">
        <v>2</v>
      </c>
      <c r="X6" s="113" t="s">
        <v>3</v>
      </c>
      <c r="Y6" s="33"/>
    </row>
    <row r="7" spans="1:30" ht="18.75" customHeight="1">
      <c r="A7" s="162"/>
      <c r="B7" s="163" t="s">
        <v>171</v>
      </c>
      <c r="C7" s="164"/>
      <c r="D7" s="165">
        <v>15694</v>
      </c>
      <c r="E7" s="166">
        <v>7963</v>
      </c>
      <c r="F7" s="166">
        <v>7731</v>
      </c>
      <c r="G7" s="166">
        <v>14758</v>
      </c>
      <c r="H7" s="166">
        <v>7438</v>
      </c>
      <c r="I7" s="166">
        <v>7320</v>
      </c>
      <c r="J7" s="166">
        <v>195</v>
      </c>
      <c r="K7" s="166">
        <v>122</v>
      </c>
      <c r="L7" s="166">
        <v>73</v>
      </c>
      <c r="M7" s="166">
        <v>407</v>
      </c>
      <c r="N7" s="166">
        <v>172</v>
      </c>
      <c r="O7" s="166">
        <v>235</v>
      </c>
      <c r="P7" s="166">
        <v>0</v>
      </c>
      <c r="Q7" s="166">
        <v>0</v>
      </c>
      <c r="R7" s="166">
        <v>0</v>
      </c>
      <c r="S7" s="166">
        <v>146</v>
      </c>
      <c r="T7" s="166">
        <v>112</v>
      </c>
      <c r="U7" s="166">
        <v>34</v>
      </c>
      <c r="V7" s="166">
        <v>188</v>
      </c>
      <c r="W7" s="166">
        <v>119</v>
      </c>
      <c r="X7" s="166">
        <v>69</v>
      </c>
      <c r="Y7" s="151"/>
      <c r="Z7" s="152"/>
      <c r="AA7" s="152"/>
      <c r="AB7" s="152"/>
      <c r="AC7" s="152"/>
      <c r="AD7" s="152"/>
    </row>
    <row r="8" spans="1:30" s="12" customFormat="1" ht="15.75" customHeight="1">
      <c r="A8" s="167"/>
      <c r="B8" s="168" t="s">
        <v>215</v>
      </c>
      <c r="C8" s="169"/>
      <c r="D8" s="153">
        <v>15760</v>
      </c>
      <c r="E8" s="154">
        <v>8027</v>
      </c>
      <c r="F8" s="154">
        <v>7733</v>
      </c>
      <c r="G8" s="154">
        <v>14783</v>
      </c>
      <c r="H8" s="154">
        <v>7467</v>
      </c>
      <c r="I8" s="154">
        <v>7316</v>
      </c>
      <c r="J8" s="154">
        <v>150</v>
      </c>
      <c r="K8" s="154">
        <v>86</v>
      </c>
      <c r="L8" s="154">
        <v>64</v>
      </c>
      <c r="M8" s="154">
        <v>457</v>
      </c>
      <c r="N8" s="154">
        <v>201</v>
      </c>
      <c r="O8" s="154">
        <v>256</v>
      </c>
      <c r="P8" s="154">
        <v>0</v>
      </c>
      <c r="Q8" s="154">
        <v>0</v>
      </c>
      <c r="R8" s="154">
        <v>0</v>
      </c>
      <c r="S8" s="154">
        <v>147</v>
      </c>
      <c r="T8" s="154">
        <v>114</v>
      </c>
      <c r="U8" s="154">
        <v>33</v>
      </c>
      <c r="V8" s="154">
        <v>223</v>
      </c>
      <c r="W8" s="154">
        <v>159</v>
      </c>
      <c r="X8" s="170">
        <v>64</v>
      </c>
      <c r="Y8" s="155"/>
      <c r="Z8" s="156"/>
      <c r="AA8" s="156"/>
      <c r="AB8" s="156"/>
      <c r="AC8" s="156"/>
      <c r="AD8" s="156"/>
    </row>
    <row r="9" spans="1:30" ht="5.25" customHeight="1">
      <c r="A9" s="7"/>
      <c r="B9" s="40"/>
      <c r="C9" s="40"/>
      <c r="D9" s="39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3"/>
    </row>
    <row r="10" spans="1:30" ht="5.25" customHeight="1">
      <c r="A10" s="4"/>
      <c r="B10" s="35"/>
      <c r="C10" s="35"/>
      <c r="D10" s="37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3"/>
    </row>
    <row r="11" spans="1:30" s="12" customFormat="1" ht="12.95" customHeight="1">
      <c r="A11" s="21"/>
      <c r="B11" s="108" t="s">
        <v>61</v>
      </c>
      <c r="C11" s="112"/>
      <c r="D11" s="161">
        <v>157</v>
      </c>
      <c r="E11" s="157">
        <v>78</v>
      </c>
      <c r="F11" s="157">
        <v>79</v>
      </c>
      <c r="G11" s="154">
        <v>143</v>
      </c>
      <c r="H11" s="157">
        <v>69</v>
      </c>
      <c r="I11" s="157">
        <v>74</v>
      </c>
      <c r="J11" s="154">
        <v>0</v>
      </c>
      <c r="K11" s="154">
        <v>0</v>
      </c>
      <c r="L11" s="154">
        <v>0</v>
      </c>
      <c r="M11" s="154">
        <v>4</v>
      </c>
      <c r="N11" s="154">
        <v>2</v>
      </c>
      <c r="O11" s="154">
        <v>2</v>
      </c>
      <c r="P11" s="154">
        <v>0</v>
      </c>
      <c r="Q11" s="154">
        <v>0</v>
      </c>
      <c r="R11" s="154">
        <v>0</v>
      </c>
      <c r="S11" s="154">
        <v>10</v>
      </c>
      <c r="T11" s="157">
        <v>7</v>
      </c>
      <c r="U11" s="157">
        <v>3</v>
      </c>
      <c r="V11" s="154">
        <v>0</v>
      </c>
      <c r="W11" s="154">
        <v>0</v>
      </c>
      <c r="X11" s="154">
        <v>0</v>
      </c>
      <c r="Y11" s="34"/>
    </row>
    <row r="12" spans="1:30" s="12" customFormat="1" ht="12.95" customHeight="1">
      <c r="A12" s="21"/>
      <c r="B12" s="108" t="s">
        <v>60</v>
      </c>
      <c r="C12" s="112"/>
      <c r="D12" s="171">
        <v>720</v>
      </c>
      <c r="E12" s="172">
        <v>361</v>
      </c>
      <c r="F12" s="172">
        <v>359</v>
      </c>
      <c r="G12" s="170">
        <v>713</v>
      </c>
      <c r="H12" s="157">
        <v>355</v>
      </c>
      <c r="I12" s="157">
        <v>358</v>
      </c>
      <c r="J12" s="170">
        <v>0</v>
      </c>
      <c r="K12" s="157">
        <v>0</v>
      </c>
      <c r="L12" s="157">
        <v>0</v>
      </c>
      <c r="M12" s="173">
        <v>2</v>
      </c>
      <c r="N12" s="173">
        <v>1</v>
      </c>
      <c r="O12" s="173">
        <v>1</v>
      </c>
      <c r="P12" s="173">
        <v>0</v>
      </c>
      <c r="Q12" s="173">
        <v>0</v>
      </c>
      <c r="R12" s="173">
        <v>0</v>
      </c>
      <c r="S12" s="173">
        <v>5</v>
      </c>
      <c r="T12" s="173">
        <v>5</v>
      </c>
      <c r="U12" s="173">
        <v>0</v>
      </c>
      <c r="V12" s="173">
        <v>0</v>
      </c>
      <c r="W12" s="173">
        <v>0</v>
      </c>
      <c r="X12" s="173">
        <v>0</v>
      </c>
      <c r="Y12" s="34"/>
    </row>
    <row r="13" spans="1:30" s="12" customFormat="1" ht="12.95" customHeight="1">
      <c r="A13" s="21"/>
      <c r="B13" s="108" t="s">
        <v>59</v>
      </c>
      <c r="C13" s="112"/>
      <c r="D13" s="153">
        <v>14883</v>
      </c>
      <c r="E13" s="154">
        <v>7588</v>
      </c>
      <c r="F13" s="154">
        <v>7295</v>
      </c>
      <c r="G13" s="154">
        <v>13927</v>
      </c>
      <c r="H13" s="154">
        <v>7043</v>
      </c>
      <c r="I13" s="154">
        <v>6884</v>
      </c>
      <c r="J13" s="154">
        <v>150</v>
      </c>
      <c r="K13" s="154">
        <v>86</v>
      </c>
      <c r="L13" s="154">
        <v>64</v>
      </c>
      <c r="M13" s="154">
        <v>451</v>
      </c>
      <c r="N13" s="154">
        <v>198</v>
      </c>
      <c r="O13" s="154">
        <v>253</v>
      </c>
      <c r="P13" s="154">
        <v>0</v>
      </c>
      <c r="Q13" s="154">
        <v>0</v>
      </c>
      <c r="R13" s="154">
        <v>0</v>
      </c>
      <c r="S13" s="154">
        <v>132</v>
      </c>
      <c r="T13" s="154">
        <v>102</v>
      </c>
      <c r="U13" s="154">
        <v>30</v>
      </c>
      <c r="V13" s="154">
        <v>223</v>
      </c>
      <c r="W13" s="154">
        <v>159</v>
      </c>
      <c r="X13" s="154">
        <v>64</v>
      </c>
      <c r="Y13" s="34"/>
    </row>
    <row r="14" spans="1:30" ht="12.95" customHeight="1">
      <c r="A14" s="4"/>
      <c r="B14" s="35"/>
      <c r="C14" s="35"/>
      <c r="D14" s="159"/>
      <c r="E14" s="160"/>
      <c r="F14" s="160"/>
      <c r="G14" s="160"/>
      <c r="H14" s="160"/>
      <c r="I14" s="160"/>
      <c r="J14" s="160"/>
      <c r="K14" s="160"/>
      <c r="L14" s="160"/>
      <c r="M14" s="160"/>
      <c r="N14" s="160"/>
      <c r="O14" s="160"/>
      <c r="P14" s="160"/>
      <c r="Q14" s="160"/>
      <c r="R14" s="160"/>
      <c r="S14" s="160"/>
      <c r="T14" s="160"/>
      <c r="U14" s="160"/>
      <c r="V14" s="160"/>
      <c r="W14" s="160"/>
      <c r="X14" s="160"/>
      <c r="Y14" s="33"/>
    </row>
    <row r="15" spans="1:30" ht="12.95" customHeight="1">
      <c r="A15" s="4"/>
      <c r="B15" s="25" t="s">
        <v>10</v>
      </c>
      <c r="C15" s="111"/>
      <c r="D15" s="174">
        <v>42</v>
      </c>
      <c r="E15" s="175">
        <v>24</v>
      </c>
      <c r="F15" s="175">
        <v>18</v>
      </c>
      <c r="G15" s="158">
        <v>42</v>
      </c>
      <c r="H15" s="158">
        <v>24</v>
      </c>
      <c r="I15" s="158">
        <v>18</v>
      </c>
      <c r="J15" s="158">
        <v>0</v>
      </c>
      <c r="K15" s="158">
        <v>0</v>
      </c>
      <c r="L15" s="158">
        <v>0</v>
      </c>
      <c r="M15" s="158">
        <v>0</v>
      </c>
      <c r="N15" s="158">
        <v>0</v>
      </c>
      <c r="O15" s="158">
        <v>0</v>
      </c>
      <c r="P15" s="158">
        <v>0</v>
      </c>
      <c r="Q15" s="158">
        <v>0</v>
      </c>
      <c r="R15" s="158">
        <v>0</v>
      </c>
      <c r="S15" s="158">
        <v>0</v>
      </c>
      <c r="T15" s="158">
        <v>0</v>
      </c>
      <c r="U15" s="158">
        <v>0</v>
      </c>
      <c r="V15" s="158">
        <v>0</v>
      </c>
      <c r="W15" s="158">
        <v>0</v>
      </c>
      <c r="X15" s="158">
        <v>0</v>
      </c>
      <c r="Y15" s="33"/>
    </row>
    <row r="16" spans="1:30" ht="12.95" customHeight="1">
      <c r="A16" s="4"/>
      <c r="B16" s="25" t="s">
        <v>58</v>
      </c>
      <c r="C16" s="111"/>
      <c r="D16" s="174">
        <v>27</v>
      </c>
      <c r="E16" s="175">
        <v>10</v>
      </c>
      <c r="F16" s="175">
        <v>17</v>
      </c>
      <c r="G16" s="158">
        <v>24</v>
      </c>
      <c r="H16" s="158">
        <v>10</v>
      </c>
      <c r="I16" s="158">
        <v>14</v>
      </c>
      <c r="J16" s="158">
        <v>0</v>
      </c>
      <c r="K16" s="158">
        <v>0</v>
      </c>
      <c r="L16" s="158">
        <v>0</v>
      </c>
      <c r="M16" s="158">
        <v>2</v>
      </c>
      <c r="N16" s="158">
        <v>0</v>
      </c>
      <c r="O16" s="158">
        <v>2</v>
      </c>
      <c r="P16" s="158">
        <v>0</v>
      </c>
      <c r="Q16" s="158">
        <v>0</v>
      </c>
      <c r="R16" s="158">
        <v>0</v>
      </c>
      <c r="S16" s="158">
        <v>0</v>
      </c>
      <c r="T16" s="158">
        <v>0</v>
      </c>
      <c r="U16" s="158">
        <v>0</v>
      </c>
      <c r="V16" s="158">
        <v>1</v>
      </c>
      <c r="W16" s="175">
        <v>0</v>
      </c>
      <c r="X16" s="175">
        <v>1</v>
      </c>
      <c r="Y16" s="33"/>
    </row>
    <row r="17" spans="1:25" ht="12.95" customHeight="1">
      <c r="A17" s="4"/>
      <c r="B17" s="25" t="s">
        <v>12</v>
      </c>
      <c r="C17" s="111"/>
      <c r="D17" s="174">
        <v>15</v>
      </c>
      <c r="E17" s="175">
        <v>11</v>
      </c>
      <c r="F17" s="175">
        <v>4</v>
      </c>
      <c r="G17" s="158">
        <v>14</v>
      </c>
      <c r="H17" s="158">
        <v>10</v>
      </c>
      <c r="I17" s="158">
        <v>4</v>
      </c>
      <c r="J17" s="158">
        <v>0</v>
      </c>
      <c r="K17" s="158">
        <v>0</v>
      </c>
      <c r="L17" s="158">
        <v>0</v>
      </c>
      <c r="M17" s="158">
        <v>0</v>
      </c>
      <c r="N17" s="158">
        <v>0</v>
      </c>
      <c r="O17" s="158">
        <v>0</v>
      </c>
      <c r="P17" s="158">
        <v>0</v>
      </c>
      <c r="Q17" s="158">
        <v>0</v>
      </c>
      <c r="R17" s="158">
        <v>0</v>
      </c>
      <c r="S17" s="158">
        <v>1</v>
      </c>
      <c r="T17" s="158">
        <v>1</v>
      </c>
      <c r="U17" s="158">
        <v>0</v>
      </c>
      <c r="V17" s="158">
        <v>0</v>
      </c>
      <c r="W17" s="175">
        <v>0</v>
      </c>
      <c r="X17" s="175">
        <v>0</v>
      </c>
      <c r="Y17" s="33"/>
    </row>
    <row r="18" spans="1:25" ht="12.95" customHeight="1">
      <c r="A18" s="4"/>
      <c r="B18" s="25" t="s">
        <v>13</v>
      </c>
      <c r="C18" s="111"/>
      <c r="D18" s="174">
        <v>92</v>
      </c>
      <c r="E18" s="175">
        <v>41</v>
      </c>
      <c r="F18" s="175">
        <v>51</v>
      </c>
      <c r="G18" s="158">
        <v>83</v>
      </c>
      <c r="H18" s="158">
        <v>38</v>
      </c>
      <c r="I18" s="158">
        <v>45</v>
      </c>
      <c r="J18" s="158">
        <v>0</v>
      </c>
      <c r="K18" s="158">
        <v>0</v>
      </c>
      <c r="L18" s="158">
        <v>0</v>
      </c>
      <c r="M18" s="158">
        <v>8</v>
      </c>
      <c r="N18" s="158">
        <v>2</v>
      </c>
      <c r="O18" s="158">
        <v>6</v>
      </c>
      <c r="P18" s="158">
        <v>0</v>
      </c>
      <c r="Q18" s="158">
        <v>0</v>
      </c>
      <c r="R18" s="158">
        <v>0</v>
      </c>
      <c r="S18" s="158">
        <v>1</v>
      </c>
      <c r="T18" s="158">
        <v>1</v>
      </c>
      <c r="U18" s="158">
        <v>0</v>
      </c>
      <c r="V18" s="158">
        <v>0</v>
      </c>
      <c r="W18" s="175">
        <v>0</v>
      </c>
      <c r="X18" s="175">
        <v>0</v>
      </c>
      <c r="Y18" s="33"/>
    </row>
    <row r="19" spans="1:25" ht="12.95" customHeight="1">
      <c r="A19" s="4"/>
      <c r="B19" s="25" t="s">
        <v>14</v>
      </c>
      <c r="C19" s="111"/>
      <c r="D19" s="174">
        <v>121</v>
      </c>
      <c r="E19" s="175">
        <v>57</v>
      </c>
      <c r="F19" s="175">
        <v>64</v>
      </c>
      <c r="G19" s="158">
        <v>114</v>
      </c>
      <c r="H19" s="158">
        <v>54</v>
      </c>
      <c r="I19" s="158">
        <v>60</v>
      </c>
      <c r="J19" s="158">
        <v>1</v>
      </c>
      <c r="K19" s="158">
        <v>1</v>
      </c>
      <c r="L19" s="158">
        <v>0</v>
      </c>
      <c r="M19" s="158">
        <v>2</v>
      </c>
      <c r="N19" s="158">
        <v>0</v>
      </c>
      <c r="O19" s="158">
        <v>2</v>
      </c>
      <c r="P19" s="158">
        <v>0</v>
      </c>
      <c r="Q19" s="158">
        <v>0</v>
      </c>
      <c r="R19" s="158">
        <v>0</v>
      </c>
      <c r="S19" s="158">
        <v>1</v>
      </c>
      <c r="T19" s="158">
        <v>1</v>
      </c>
      <c r="U19" s="158">
        <v>0</v>
      </c>
      <c r="V19" s="158">
        <v>3</v>
      </c>
      <c r="W19" s="175">
        <v>1</v>
      </c>
      <c r="X19" s="175">
        <v>2</v>
      </c>
      <c r="Y19" s="33"/>
    </row>
    <row r="20" spans="1:25" ht="12.95" customHeight="1">
      <c r="A20" s="4"/>
      <c r="B20" s="25" t="s">
        <v>15</v>
      </c>
      <c r="C20" s="111"/>
      <c r="D20" s="174">
        <v>626</v>
      </c>
      <c r="E20" s="175">
        <v>338</v>
      </c>
      <c r="F20" s="175">
        <v>288</v>
      </c>
      <c r="G20" s="158">
        <v>579</v>
      </c>
      <c r="H20" s="158">
        <v>318</v>
      </c>
      <c r="I20" s="158">
        <v>261</v>
      </c>
      <c r="J20" s="158">
        <v>8</v>
      </c>
      <c r="K20" s="158">
        <v>2</v>
      </c>
      <c r="L20" s="158">
        <v>6</v>
      </c>
      <c r="M20" s="158">
        <v>18</v>
      </c>
      <c r="N20" s="158">
        <v>3</v>
      </c>
      <c r="O20" s="158">
        <v>15</v>
      </c>
      <c r="P20" s="158">
        <v>0</v>
      </c>
      <c r="Q20" s="158">
        <v>0</v>
      </c>
      <c r="R20" s="158">
        <v>0</v>
      </c>
      <c r="S20" s="158">
        <v>10</v>
      </c>
      <c r="T20" s="158">
        <v>5</v>
      </c>
      <c r="U20" s="158">
        <v>5</v>
      </c>
      <c r="V20" s="158">
        <v>11</v>
      </c>
      <c r="W20" s="175">
        <v>10</v>
      </c>
      <c r="X20" s="175">
        <v>1</v>
      </c>
      <c r="Y20" s="33"/>
    </row>
    <row r="21" spans="1:25" ht="12.95" customHeight="1">
      <c r="A21" s="4"/>
      <c r="B21" s="25" t="s">
        <v>16</v>
      </c>
      <c r="C21" s="111"/>
      <c r="D21" s="174">
        <v>86</v>
      </c>
      <c r="E21" s="175">
        <v>42</v>
      </c>
      <c r="F21" s="175">
        <v>44</v>
      </c>
      <c r="G21" s="158">
        <v>78</v>
      </c>
      <c r="H21" s="158">
        <v>37</v>
      </c>
      <c r="I21" s="158">
        <v>41</v>
      </c>
      <c r="J21" s="158">
        <v>1</v>
      </c>
      <c r="K21" s="158">
        <v>1</v>
      </c>
      <c r="L21" s="158">
        <v>0</v>
      </c>
      <c r="M21" s="158">
        <v>3</v>
      </c>
      <c r="N21" s="158">
        <v>0</v>
      </c>
      <c r="O21" s="158">
        <v>3</v>
      </c>
      <c r="P21" s="158">
        <v>0</v>
      </c>
      <c r="Q21" s="158">
        <v>0</v>
      </c>
      <c r="R21" s="158">
        <v>0</v>
      </c>
      <c r="S21" s="158">
        <v>0</v>
      </c>
      <c r="T21" s="158">
        <v>0</v>
      </c>
      <c r="U21" s="158">
        <v>0</v>
      </c>
      <c r="V21" s="158">
        <v>4</v>
      </c>
      <c r="W21" s="175">
        <v>4</v>
      </c>
      <c r="X21" s="175">
        <v>0</v>
      </c>
      <c r="Y21" s="33"/>
    </row>
    <row r="22" spans="1:25" ht="12.95" customHeight="1">
      <c r="A22" s="4"/>
      <c r="B22" s="25" t="s">
        <v>17</v>
      </c>
      <c r="C22" s="111"/>
      <c r="D22" s="174">
        <v>117</v>
      </c>
      <c r="E22" s="175">
        <v>56</v>
      </c>
      <c r="F22" s="175">
        <v>61</v>
      </c>
      <c r="G22" s="158">
        <v>105</v>
      </c>
      <c r="H22" s="158">
        <v>50</v>
      </c>
      <c r="I22" s="158">
        <v>55</v>
      </c>
      <c r="J22" s="158">
        <v>2</v>
      </c>
      <c r="K22" s="158">
        <v>1</v>
      </c>
      <c r="L22" s="158">
        <v>1</v>
      </c>
      <c r="M22" s="158">
        <v>7</v>
      </c>
      <c r="N22" s="158">
        <v>3</v>
      </c>
      <c r="O22" s="158">
        <v>4</v>
      </c>
      <c r="P22" s="158">
        <v>0</v>
      </c>
      <c r="Q22" s="158">
        <v>0</v>
      </c>
      <c r="R22" s="158">
        <v>0</v>
      </c>
      <c r="S22" s="158">
        <v>1</v>
      </c>
      <c r="T22" s="158">
        <v>1</v>
      </c>
      <c r="U22" s="158">
        <v>0</v>
      </c>
      <c r="V22" s="158">
        <v>2</v>
      </c>
      <c r="W22" s="175">
        <v>1</v>
      </c>
      <c r="X22" s="175">
        <v>1</v>
      </c>
      <c r="Y22" s="33"/>
    </row>
    <row r="23" spans="1:25" ht="12.95" customHeight="1">
      <c r="A23" s="4"/>
      <c r="B23" s="25" t="s">
        <v>18</v>
      </c>
      <c r="C23" s="111"/>
      <c r="D23" s="174">
        <v>37</v>
      </c>
      <c r="E23" s="175">
        <v>18</v>
      </c>
      <c r="F23" s="175">
        <v>19</v>
      </c>
      <c r="G23" s="158">
        <v>37</v>
      </c>
      <c r="H23" s="158">
        <v>18</v>
      </c>
      <c r="I23" s="158">
        <v>19</v>
      </c>
      <c r="J23" s="158">
        <v>0</v>
      </c>
      <c r="K23" s="158">
        <v>0</v>
      </c>
      <c r="L23" s="158">
        <v>0</v>
      </c>
      <c r="M23" s="158">
        <v>0</v>
      </c>
      <c r="N23" s="158">
        <v>0</v>
      </c>
      <c r="O23" s="158">
        <v>0</v>
      </c>
      <c r="P23" s="158">
        <v>0</v>
      </c>
      <c r="Q23" s="158">
        <v>0</v>
      </c>
      <c r="R23" s="158">
        <v>0</v>
      </c>
      <c r="S23" s="158">
        <v>0</v>
      </c>
      <c r="T23" s="158">
        <v>0</v>
      </c>
      <c r="U23" s="158">
        <v>0</v>
      </c>
      <c r="V23" s="158">
        <v>0</v>
      </c>
      <c r="W23" s="175">
        <v>0</v>
      </c>
      <c r="X23" s="175">
        <v>0</v>
      </c>
      <c r="Y23" s="33"/>
    </row>
    <row r="24" spans="1:25" ht="12.95" customHeight="1">
      <c r="A24" s="4"/>
      <c r="B24" s="25" t="s">
        <v>19</v>
      </c>
      <c r="C24" s="111"/>
      <c r="D24" s="174">
        <v>16</v>
      </c>
      <c r="E24" s="175">
        <v>7</v>
      </c>
      <c r="F24" s="175">
        <v>9</v>
      </c>
      <c r="G24" s="158">
        <v>15</v>
      </c>
      <c r="H24" s="158">
        <v>7</v>
      </c>
      <c r="I24" s="158">
        <v>8</v>
      </c>
      <c r="J24" s="158">
        <v>0</v>
      </c>
      <c r="K24" s="158">
        <v>0</v>
      </c>
      <c r="L24" s="158">
        <v>0</v>
      </c>
      <c r="M24" s="158">
        <v>1</v>
      </c>
      <c r="N24" s="158">
        <v>0</v>
      </c>
      <c r="O24" s="158">
        <v>1</v>
      </c>
      <c r="P24" s="158">
        <v>0</v>
      </c>
      <c r="Q24" s="158">
        <v>0</v>
      </c>
      <c r="R24" s="158">
        <v>0</v>
      </c>
      <c r="S24" s="158">
        <v>0</v>
      </c>
      <c r="T24" s="158">
        <v>0</v>
      </c>
      <c r="U24" s="158">
        <v>0</v>
      </c>
      <c r="V24" s="158">
        <v>0</v>
      </c>
      <c r="W24" s="175">
        <v>0</v>
      </c>
      <c r="X24" s="175">
        <v>0</v>
      </c>
      <c r="Y24" s="33"/>
    </row>
    <row r="25" spans="1:25" ht="12.95" customHeight="1">
      <c r="A25" s="4"/>
      <c r="B25" s="25" t="s">
        <v>20</v>
      </c>
      <c r="C25" s="111"/>
      <c r="D25" s="174">
        <v>9</v>
      </c>
      <c r="E25" s="175">
        <v>6</v>
      </c>
      <c r="F25" s="175">
        <v>3</v>
      </c>
      <c r="G25" s="158">
        <v>9</v>
      </c>
      <c r="H25" s="158">
        <v>6</v>
      </c>
      <c r="I25" s="158">
        <v>3</v>
      </c>
      <c r="J25" s="158">
        <v>0</v>
      </c>
      <c r="K25" s="158">
        <v>0</v>
      </c>
      <c r="L25" s="158">
        <v>0</v>
      </c>
      <c r="M25" s="158">
        <v>0</v>
      </c>
      <c r="N25" s="158">
        <v>0</v>
      </c>
      <c r="O25" s="158">
        <v>0</v>
      </c>
      <c r="P25" s="158">
        <v>0</v>
      </c>
      <c r="Q25" s="158">
        <v>0</v>
      </c>
      <c r="R25" s="158">
        <v>0</v>
      </c>
      <c r="S25" s="158">
        <v>0</v>
      </c>
      <c r="T25" s="158">
        <v>0</v>
      </c>
      <c r="U25" s="158">
        <v>0</v>
      </c>
      <c r="V25" s="158">
        <v>0</v>
      </c>
      <c r="W25" s="175">
        <v>0</v>
      </c>
      <c r="X25" s="175">
        <v>0</v>
      </c>
      <c r="Y25" s="33"/>
    </row>
    <row r="26" spans="1:25" s="12" customFormat="1" ht="12.95" customHeight="1">
      <c r="A26" s="112"/>
      <c r="B26" s="112" t="s">
        <v>57</v>
      </c>
      <c r="C26" s="121"/>
      <c r="D26" s="171">
        <v>1188</v>
      </c>
      <c r="E26" s="170">
        <v>610</v>
      </c>
      <c r="F26" s="170">
        <v>578</v>
      </c>
      <c r="G26" s="170">
        <v>1100</v>
      </c>
      <c r="H26" s="170">
        <v>572</v>
      </c>
      <c r="I26" s="170">
        <v>528</v>
      </c>
      <c r="J26" s="170">
        <v>12</v>
      </c>
      <c r="K26" s="170">
        <v>5</v>
      </c>
      <c r="L26" s="170">
        <v>7</v>
      </c>
      <c r="M26" s="170">
        <v>41</v>
      </c>
      <c r="N26" s="170">
        <v>8</v>
      </c>
      <c r="O26" s="170">
        <v>33</v>
      </c>
      <c r="P26" s="170">
        <v>0</v>
      </c>
      <c r="Q26" s="170">
        <v>0</v>
      </c>
      <c r="R26" s="170">
        <v>0</v>
      </c>
      <c r="S26" s="170">
        <v>14</v>
      </c>
      <c r="T26" s="170">
        <v>9</v>
      </c>
      <c r="U26" s="170">
        <v>5</v>
      </c>
      <c r="V26" s="170">
        <v>21</v>
      </c>
      <c r="W26" s="170">
        <v>16</v>
      </c>
      <c r="X26" s="170">
        <v>5</v>
      </c>
      <c r="Y26" s="34"/>
    </row>
    <row r="27" spans="1:25" ht="12.95" customHeight="1">
      <c r="A27" s="4"/>
      <c r="B27" s="29"/>
      <c r="C27" s="35"/>
      <c r="D27" s="176"/>
      <c r="E27" s="177"/>
      <c r="F27" s="177"/>
      <c r="G27" s="160"/>
      <c r="H27" s="160"/>
      <c r="I27" s="160"/>
      <c r="J27" s="160"/>
      <c r="K27" s="160"/>
      <c r="L27" s="160"/>
      <c r="M27" s="160"/>
      <c r="N27" s="160"/>
      <c r="O27" s="160"/>
      <c r="P27" s="160"/>
      <c r="Q27" s="160"/>
      <c r="R27" s="160"/>
      <c r="S27" s="160"/>
      <c r="T27" s="160"/>
      <c r="U27" s="160"/>
      <c r="V27" s="160"/>
      <c r="W27" s="177"/>
      <c r="X27" s="177"/>
      <c r="Y27" s="33"/>
    </row>
    <row r="28" spans="1:25" ht="12.95" customHeight="1">
      <c r="A28" s="4"/>
      <c r="B28" s="25" t="s">
        <v>21</v>
      </c>
      <c r="C28" s="111"/>
      <c r="D28" s="174">
        <v>102</v>
      </c>
      <c r="E28" s="175">
        <v>58</v>
      </c>
      <c r="F28" s="175">
        <v>44</v>
      </c>
      <c r="G28" s="158">
        <v>93</v>
      </c>
      <c r="H28" s="158">
        <v>55</v>
      </c>
      <c r="I28" s="158">
        <v>38</v>
      </c>
      <c r="J28" s="158">
        <v>1</v>
      </c>
      <c r="K28" s="158">
        <v>0</v>
      </c>
      <c r="L28" s="158">
        <v>1</v>
      </c>
      <c r="M28" s="158">
        <v>4</v>
      </c>
      <c r="N28" s="158">
        <v>0</v>
      </c>
      <c r="O28" s="158">
        <v>4</v>
      </c>
      <c r="P28" s="158">
        <v>0</v>
      </c>
      <c r="Q28" s="158">
        <v>0</v>
      </c>
      <c r="R28" s="158">
        <v>0</v>
      </c>
      <c r="S28" s="158">
        <v>0</v>
      </c>
      <c r="T28" s="158">
        <v>0</v>
      </c>
      <c r="U28" s="158">
        <v>0</v>
      </c>
      <c r="V28" s="158">
        <v>4</v>
      </c>
      <c r="W28" s="175">
        <v>3</v>
      </c>
      <c r="X28" s="175">
        <v>1</v>
      </c>
      <c r="Y28" s="33"/>
    </row>
    <row r="29" spans="1:25" ht="12.95" customHeight="1">
      <c r="A29" s="4"/>
      <c r="B29" s="25" t="s">
        <v>56</v>
      </c>
      <c r="C29" s="111"/>
      <c r="D29" s="174">
        <v>1339</v>
      </c>
      <c r="E29" s="175">
        <v>662</v>
      </c>
      <c r="F29" s="175">
        <v>677</v>
      </c>
      <c r="G29" s="158">
        <v>1245</v>
      </c>
      <c r="H29" s="158">
        <v>608</v>
      </c>
      <c r="I29" s="158">
        <v>637</v>
      </c>
      <c r="J29" s="158">
        <v>23</v>
      </c>
      <c r="K29" s="158">
        <v>14</v>
      </c>
      <c r="L29" s="158">
        <v>9</v>
      </c>
      <c r="M29" s="158">
        <v>45</v>
      </c>
      <c r="N29" s="158">
        <v>24</v>
      </c>
      <c r="O29" s="158">
        <v>21</v>
      </c>
      <c r="P29" s="158">
        <v>0</v>
      </c>
      <c r="Q29" s="158">
        <v>0</v>
      </c>
      <c r="R29" s="158">
        <v>0</v>
      </c>
      <c r="S29" s="158">
        <v>7</v>
      </c>
      <c r="T29" s="158">
        <v>4</v>
      </c>
      <c r="U29" s="158">
        <v>3</v>
      </c>
      <c r="V29" s="158">
        <v>19</v>
      </c>
      <c r="W29" s="175">
        <v>12</v>
      </c>
      <c r="X29" s="175">
        <v>7</v>
      </c>
      <c r="Y29" s="33"/>
    </row>
    <row r="30" spans="1:25" ht="12.95" customHeight="1">
      <c r="A30" s="4"/>
      <c r="B30" s="25" t="s">
        <v>22</v>
      </c>
      <c r="C30" s="111"/>
      <c r="D30" s="174">
        <v>464</v>
      </c>
      <c r="E30" s="175">
        <v>236</v>
      </c>
      <c r="F30" s="175">
        <v>228</v>
      </c>
      <c r="G30" s="158">
        <v>441</v>
      </c>
      <c r="H30" s="158">
        <v>221</v>
      </c>
      <c r="I30" s="158">
        <v>220</v>
      </c>
      <c r="J30" s="158">
        <v>1</v>
      </c>
      <c r="K30" s="158">
        <v>1</v>
      </c>
      <c r="L30" s="158">
        <v>0</v>
      </c>
      <c r="M30" s="158">
        <v>10</v>
      </c>
      <c r="N30" s="158">
        <v>4</v>
      </c>
      <c r="O30" s="158">
        <v>6</v>
      </c>
      <c r="P30" s="158">
        <v>0</v>
      </c>
      <c r="Q30" s="158">
        <v>0</v>
      </c>
      <c r="R30" s="158">
        <v>0</v>
      </c>
      <c r="S30" s="158">
        <v>8</v>
      </c>
      <c r="T30" s="158">
        <v>7</v>
      </c>
      <c r="U30" s="158">
        <v>1</v>
      </c>
      <c r="V30" s="158">
        <v>4</v>
      </c>
      <c r="W30" s="175">
        <v>3</v>
      </c>
      <c r="X30" s="175">
        <v>1</v>
      </c>
      <c r="Y30" s="33"/>
    </row>
    <row r="31" spans="1:25" ht="12.95" customHeight="1">
      <c r="A31" s="4"/>
      <c r="B31" s="25" t="s">
        <v>23</v>
      </c>
      <c r="C31" s="111"/>
      <c r="D31" s="174">
        <v>146</v>
      </c>
      <c r="E31" s="175">
        <v>66</v>
      </c>
      <c r="F31" s="175">
        <v>80</v>
      </c>
      <c r="G31" s="158">
        <v>138</v>
      </c>
      <c r="H31" s="158">
        <v>64</v>
      </c>
      <c r="I31" s="158">
        <v>74</v>
      </c>
      <c r="J31" s="158">
        <v>1</v>
      </c>
      <c r="K31" s="158">
        <v>0</v>
      </c>
      <c r="L31" s="158">
        <v>1</v>
      </c>
      <c r="M31" s="158">
        <v>6</v>
      </c>
      <c r="N31" s="158">
        <v>2</v>
      </c>
      <c r="O31" s="158">
        <v>4</v>
      </c>
      <c r="P31" s="158">
        <v>0</v>
      </c>
      <c r="Q31" s="158">
        <v>0</v>
      </c>
      <c r="R31" s="158">
        <v>0</v>
      </c>
      <c r="S31" s="158">
        <v>0</v>
      </c>
      <c r="T31" s="158">
        <v>0</v>
      </c>
      <c r="U31" s="158">
        <v>0</v>
      </c>
      <c r="V31" s="158">
        <v>1</v>
      </c>
      <c r="W31" s="175">
        <v>0</v>
      </c>
      <c r="X31" s="175">
        <v>1</v>
      </c>
      <c r="Y31" s="33"/>
    </row>
    <row r="32" spans="1:25" ht="12.95" customHeight="1">
      <c r="A32" s="4"/>
      <c r="B32" s="25" t="s">
        <v>24</v>
      </c>
      <c r="C32" s="111"/>
      <c r="D32" s="174">
        <v>1623</v>
      </c>
      <c r="E32" s="175">
        <v>822</v>
      </c>
      <c r="F32" s="175">
        <v>801</v>
      </c>
      <c r="G32" s="158">
        <v>1505</v>
      </c>
      <c r="H32" s="158">
        <v>752</v>
      </c>
      <c r="I32" s="158">
        <v>753</v>
      </c>
      <c r="J32" s="158">
        <v>21</v>
      </c>
      <c r="K32" s="158">
        <v>14</v>
      </c>
      <c r="L32" s="158">
        <v>7</v>
      </c>
      <c r="M32" s="158">
        <v>63</v>
      </c>
      <c r="N32" s="158">
        <v>30</v>
      </c>
      <c r="O32" s="158">
        <v>33</v>
      </c>
      <c r="P32" s="158">
        <v>0</v>
      </c>
      <c r="Q32" s="158">
        <v>0</v>
      </c>
      <c r="R32" s="158">
        <v>0</v>
      </c>
      <c r="S32" s="158">
        <v>8</v>
      </c>
      <c r="T32" s="158">
        <v>6</v>
      </c>
      <c r="U32" s="158">
        <v>2</v>
      </c>
      <c r="V32" s="158">
        <v>26</v>
      </c>
      <c r="W32" s="175">
        <v>20</v>
      </c>
      <c r="X32" s="175">
        <v>6</v>
      </c>
      <c r="Y32" s="33"/>
    </row>
    <row r="33" spans="1:25" ht="12.95" customHeight="1">
      <c r="A33" s="4"/>
      <c r="B33" s="25" t="s">
        <v>25</v>
      </c>
      <c r="C33" s="111"/>
      <c r="D33" s="174">
        <v>286</v>
      </c>
      <c r="E33" s="175">
        <v>157</v>
      </c>
      <c r="F33" s="175">
        <v>129</v>
      </c>
      <c r="G33" s="158">
        <v>269</v>
      </c>
      <c r="H33" s="158">
        <v>144</v>
      </c>
      <c r="I33" s="158">
        <v>125</v>
      </c>
      <c r="J33" s="158">
        <v>1</v>
      </c>
      <c r="K33" s="158">
        <v>0</v>
      </c>
      <c r="L33" s="158">
        <v>1</v>
      </c>
      <c r="M33" s="158">
        <v>8</v>
      </c>
      <c r="N33" s="158">
        <v>5</v>
      </c>
      <c r="O33" s="158">
        <v>3</v>
      </c>
      <c r="P33" s="158">
        <v>0</v>
      </c>
      <c r="Q33" s="158">
        <v>0</v>
      </c>
      <c r="R33" s="158">
        <v>0</v>
      </c>
      <c r="S33" s="158">
        <v>1</v>
      </c>
      <c r="T33" s="158">
        <v>1</v>
      </c>
      <c r="U33" s="158">
        <v>0</v>
      </c>
      <c r="V33" s="158">
        <v>7</v>
      </c>
      <c r="W33" s="175">
        <v>7</v>
      </c>
      <c r="X33" s="175">
        <v>0</v>
      </c>
      <c r="Y33" s="33"/>
    </row>
    <row r="34" spans="1:25" ht="12.95" customHeight="1">
      <c r="A34" s="4"/>
      <c r="B34" s="25" t="s">
        <v>26</v>
      </c>
      <c r="C34" s="111"/>
      <c r="D34" s="174">
        <v>914</v>
      </c>
      <c r="E34" s="175">
        <v>438</v>
      </c>
      <c r="F34" s="175">
        <v>476</v>
      </c>
      <c r="G34" s="158">
        <v>840</v>
      </c>
      <c r="H34" s="158">
        <v>400</v>
      </c>
      <c r="I34" s="158">
        <v>440</v>
      </c>
      <c r="J34" s="158">
        <v>7</v>
      </c>
      <c r="K34" s="158">
        <v>4</v>
      </c>
      <c r="L34" s="158">
        <v>3</v>
      </c>
      <c r="M34" s="158">
        <v>44</v>
      </c>
      <c r="N34" s="158">
        <v>17</v>
      </c>
      <c r="O34" s="158">
        <v>27</v>
      </c>
      <c r="P34" s="158">
        <v>0</v>
      </c>
      <c r="Q34" s="158">
        <v>0</v>
      </c>
      <c r="R34" s="158">
        <v>0</v>
      </c>
      <c r="S34" s="158">
        <v>10</v>
      </c>
      <c r="T34" s="158">
        <v>8</v>
      </c>
      <c r="U34" s="158">
        <v>2</v>
      </c>
      <c r="V34" s="158">
        <v>13</v>
      </c>
      <c r="W34" s="175">
        <v>9</v>
      </c>
      <c r="X34" s="175">
        <v>4</v>
      </c>
      <c r="Y34" s="33"/>
    </row>
    <row r="35" spans="1:25" ht="12.95" customHeight="1">
      <c r="A35" s="4"/>
      <c r="B35" s="25" t="s">
        <v>27</v>
      </c>
      <c r="C35" s="111"/>
      <c r="D35" s="174">
        <v>176</v>
      </c>
      <c r="E35" s="175">
        <v>87</v>
      </c>
      <c r="F35" s="175">
        <v>89</v>
      </c>
      <c r="G35" s="158">
        <v>163</v>
      </c>
      <c r="H35" s="158">
        <v>78</v>
      </c>
      <c r="I35" s="158">
        <v>85</v>
      </c>
      <c r="J35" s="158">
        <v>0</v>
      </c>
      <c r="K35" s="158">
        <v>0</v>
      </c>
      <c r="L35" s="158">
        <v>0</v>
      </c>
      <c r="M35" s="158">
        <v>7</v>
      </c>
      <c r="N35" s="158">
        <v>3</v>
      </c>
      <c r="O35" s="158">
        <v>4</v>
      </c>
      <c r="P35" s="158">
        <v>0</v>
      </c>
      <c r="Q35" s="158">
        <v>0</v>
      </c>
      <c r="R35" s="158">
        <v>0</v>
      </c>
      <c r="S35" s="158">
        <v>2</v>
      </c>
      <c r="T35" s="158">
        <v>2</v>
      </c>
      <c r="U35" s="158">
        <v>0</v>
      </c>
      <c r="V35" s="158">
        <v>4</v>
      </c>
      <c r="W35" s="175">
        <v>4</v>
      </c>
      <c r="X35" s="175">
        <v>0</v>
      </c>
      <c r="Y35" s="33"/>
    </row>
    <row r="36" spans="1:25" ht="12.95" customHeight="1">
      <c r="A36" s="4"/>
      <c r="B36" s="25" t="s">
        <v>28</v>
      </c>
      <c r="C36" s="111"/>
      <c r="D36" s="174">
        <v>141</v>
      </c>
      <c r="E36" s="175">
        <v>70</v>
      </c>
      <c r="F36" s="175">
        <v>71</v>
      </c>
      <c r="G36" s="158">
        <v>132</v>
      </c>
      <c r="H36" s="158">
        <v>64</v>
      </c>
      <c r="I36" s="158">
        <v>68</v>
      </c>
      <c r="J36" s="158">
        <v>0</v>
      </c>
      <c r="K36" s="158">
        <v>0</v>
      </c>
      <c r="L36" s="158">
        <v>0</v>
      </c>
      <c r="M36" s="158">
        <v>6</v>
      </c>
      <c r="N36" s="158">
        <v>3</v>
      </c>
      <c r="O36" s="158">
        <v>3</v>
      </c>
      <c r="P36" s="158">
        <v>0</v>
      </c>
      <c r="Q36" s="158">
        <v>0</v>
      </c>
      <c r="R36" s="158">
        <v>0</v>
      </c>
      <c r="S36" s="158">
        <v>0</v>
      </c>
      <c r="T36" s="158">
        <v>0</v>
      </c>
      <c r="U36" s="158">
        <v>0</v>
      </c>
      <c r="V36" s="158">
        <v>3</v>
      </c>
      <c r="W36" s="175">
        <v>3</v>
      </c>
      <c r="X36" s="175">
        <v>0</v>
      </c>
      <c r="Y36" s="33"/>
    </row>
    <row r="37" spans="1:25" ht="12.95" customHeight="1">
      <c r="A37" s="4"/>
      <c r="B37" s="25" t="s">
        <v>29</v>
      </c>
      <c r="C37" s="111"/>
      <c r="D37" s="174">
        <v>349</v>
      </c>
      <c r="E37" s="175">
        <v>189</v>
      </c>
      <c r="F37" s="175">
        <v>160</v>
      </c>
      <c r="G37" s="158">
        <v>338</v>
      </c>
      <c r="H37" s="158">
        <v>183</v>
      </c>
      <c r="I37" s="158">
        <v>155</v>
      </c>
      <c r="J37" s="158">
        <v>1</v>
      </c>
      <c r="K37" s="158">
        <v>0</v>
      </c>
      <c r="L37" s="158">
        <v>1</v>
      </c>
      <c r="M37" s="158">
        <v>3</v>
      </c>
      <c r="N37" s="158">
        <v>1</v>
      </c>
      <c r="O37" s="158">
        <v>2</v>
      </c>
      <c r="P37" s="158">
        <v>0</v>
      </c>
      <c r="Q37" s="158">
        <v>0</v>
      </c>
      <c r="R37" s="158">
        <v>0</v>
      </c>
      <c r="S37" s="158">
        <v>2</v>
      </c>
      <c r="T37" s="158">
        <v>1</v>
      </c>
      <c r="U37" s="158">
        <v>1</v>
      </c>
      <c r="V37" s="158">
        <v>5</v>
      </c>
      <c r="W37" s="175">
        <v>4</v>
      </c>
      <c r="X37" s="175">
        <v>1</v>
      </c>
      <c r="Y37" s="33"/>
    </row>
    <row r="38" spans="1:25" s="12" customFormat="1" ht="12.95" customHeight="1">
      <c r="A38" s="112"/>
      <c r="B38" s="112" t="s">
        <v>55</v>
      </c>
      <c r="C38" s="121"/>
      <c r="D38" s="171">
        <v>5540</v>
      </c>
      <c r="E38" s="170">
        <v>2785</v>
      </c>
      <c r="F38" s="170">
        <v>2755</v>
      </c>
      <c r="G38" s="170">
        <v>5164</v>
      </c>
      <c r="H38" s="170">
        <v>2569</v>
      </c>
      <c r="I38" s="170">
        <v>2595</v>
      </c>
      <c r="J38" s="170">
        <v>56</v>
      </c>
      <c r="K38" s="170">
        <v>33</v>
      </c>
      <c r="L38" s="170">
        <v>23</v>
      </c>
      <c r="M38" s="170">
        <v>196</v>
      </c>
      <c r="N38" s="170">
        <v>89</v>
      </c>
      <c r="O38" s="170">
        <v>107</v>
      </c>
      <c r="P38" s="170">
        <v>0</v>
      </c>
      <c r="Q38" s="170">
        <v>0</v>
      </c>
      <c r="R38" s="170">
        <v>0</v>
      </c>
      <c r="S38" s="170">
        <v>38</v>
      </c>
      <c r="T38" s="170">
        <v>29</v>
      </c>
      <c r="U38" s="170">
        <v>9</v>
      </c>
      <c r="V38" s="170">
        <v>86</v>
      </c>
      <c r="W38" s="170">
        <v>65</v>
      </c>
      <c r="X38" s="170">
        <v>21</v>
      </c>
      <c r="Y38" s="34"/>
    </row>
    <row r="39" spans="1:25" ht="12.95" customHeight="1">
      <c r="A39" s="4"/>
      <c r="B39" s="29"/>
      <c r="C39" s="35"/>
      <c r="D39" s="176"/>
      <c r="E39" s="177"/>
      <c r="F39" s="177"/>
      <c r="G39" s="160"/>
      <c r="H39" s="160"/>
      <c r="I39" s="160"/>
      <c r="J39" s="160"/>
      <c r="K39" s="160"/>
      <c r="L39" s="160"/>
      <c r="M39" s="160"/>
      <c r="N39" s="160"/>
      <c r="O39" s="160"/>
      <c r="P39" s="160"/>
      <c r="Q39" s="160"/>
      <c r="R39" s="160"/>
      <c r="S39" s="160"/>
      <c r="T39" s="160"/>
      <c r="U39" s="160"/>
      <c r="V39" s="160"/>
      <c r="W39" s="177"/>
      <c r="X39" s="177"/>
      <c r="Y39" s="33"/>
    </row>
    <row r="40" spans="1:25" ht="12.95" customHeight="1">
      <c r="A40" s="4"/>
      <c r="B40" s="25" t="s">
        <v>30</v>
      </c>
      <c r="C40" s="111"/>
      <c r="D40" s="174">
        <v>1155</v>
      </c>
      <c r="E40" s="175">
        <v>615</v>
      </c>
      <c r="F40" s="175">
        <v>540</v>
      </c>
      <c r="G40" s="158">
        <v>1076</v>
      </c>
      <c r="H40" s="158">
        <v>563</v>
      </c>
      <c r="I40" s="158">
        <v>513</v>
      </c>
      <c r="J40" s="158">
        <v>24</v>
      </c>
      <c r="K40" s="158">
        <v>15</v>
      </c>
      <c r="L40" s="158">
        <v>9</v>
      </c>
      <c r="M40" s="158">
        <v>28</v>
      </c>
      <c r="N40" s="158">
        <v>15</v>
      </c>
      <c r="O40" s="158">
        <v>13</v>
      </c>
      <c r="P40" s="158">
        <v>0</v>
      </c>
      <c r="Q40" s="158">
        <v>0</v>
      </c>
      <c r="R40" s="158">
        <v>0</v>
      </c>
      <c r="S40" s="158">
        <v>11</v>
      </c>
      <c r="T40" s="158">
        <v>8</v>
      </c>
      <c r="U40" s="158">
        <v>3</v>
      </c>
      <c r="V40" s="158">
        <v>16</v>
      </c>
      <c r="W40" s="175">
        <v>14</v>
      </c>
      <c r="X40" s="175">
        <v>2</v>
      </c>
      <c r="Y40" s="33"/>
    </row>
    <row r="41" spans="1:25" ht="12.95" customHeight="1">
      <c r="A41" s="4"/>
      <c r="B41" s="25" t="s">
        <v>31</v>
      </c>
      <c r="C41" s="111"/>
      <c r="D41" s="174">
        <v>2952</v>
      </c>
      <c r="E41" s="175">
        <v>1527</v>
      </c>
      <c r="F41" s="175">
        <v>1425</v>
      </c>
      <c r="G41" s="158">
        <v>2719</v>
      </c>
      <c r="H41" s="158">
        <v>1396</v>
      </c>
      <c r="I41" s="158">
        <v>1323</v>
      </c>
      <c r="J41" s="158">
        <v>37</v>
      </c>
      <c r="K41" s="158">
        <v>22</v>
      </c>
      <c r="L41" s="158">
        <v>15</v>
      </c>
      <c r="M41" s="158">
        <v>113</v>
      </c>
      <c r="N41" s="158">
        <v>50</v>
      </c>
      <c r="O41" s="158">
        <v>63</v>
      </c>
      <c r="P41" s="158">
        <v>0</v>
      </c>
      <c r="Q41" s="158">
        <v>0</v>
      </c>
      <c r="R41" s="158">
        <v>0</v>
      </c>
      <c r="S41" s="158">
        <v>38</v>
      </c>
      <c r="T41" s="158">
        <v>30</v>
      </c>
      <c r="U41" s="158">
        <v>8</v>
      </c>
      <c r="V41" s="158">
        <v>45</v>
      </c>
      <c r="W41" s="175">
        <v>29</v>
      </c>
      <c r="X41" s="175">
        <v>16</v>
      </c>
      <c r="Y41" s="33"/>
    </row>
    <row r="42" spans="1:25" ht="12.95" customHeight="1">
      <c r="A42" s="4"/>
      <c r="B42" s="25" t="s">
        <v>32</v>
      </c>
      <c r="C42" s="111"/>
      <c r="D42" s="174">
        <v>75</v>
      </c>
      <c r="E42" s="175">
        <v>36</v>
      </c>
      <c r="F42" s="175">
        <v>39</v>
      </c>
      <c r="G42" s="158">
        <v>70</v>
      </c>
      <c r="H42" s="158">
        <v>34</v>
      </c>
      <c r="I42" s="158">
        <v>36</v>
      </c>
      <c r="J42" s="158">
        <v>0</v>
      </c>
      <c r="K42" s="158">
        <v>0</v>
      </c>
      <c r="L42" s="158">
        <v>0</v>
      </c>
      <c r="M42" s="158">
        <v>2</v>
      </c>
      <c r="N42" s="158">
        <v>0</v>
      </c>
      <c r="O42" s="158">
        <v>2</v>
      </c>
      <c r="P42" s="158">
        <v>0</v>
      </c>
      <c r="Q42" s="158">
        <v>0</v>
      </c>
      <c r="R42" s="158">
        <v>0</v>
      </c>
      <c r="S42" s="158">
        <v>0</v>
      </c>
      <c r="T42" s="158">
        <v>0</v>
      </c>
      <c r="U42" s="158">
        <v>0</v>
      </c>
      <c r="V42" s="158">
        <v>3</v>
      </c>
      <c r="W42" s="175">
        <v>2</v>
      </c>
      <c r="X42" s="175">
        <v>1</v>
      </c>
      <c r="Y42" s="33"/>
    </row>
    <row r="43" spans="1:25" ht="12.95" customHeight="1">
      <c r="A43" s="4"/>
      <c r="B43" s="25" t="s">
        <v>33</v>
      </c>
      <c r="C43" s="111"/>
      <c r="D43" s="174">
        <v>10</v>
      </c>
      <c r="E43" s="175">
        <v>6</v>
      </c>
      <c r="F43" s="175">
        <v>4</v>
      </c>
      <c r="G43" s="158">
        <v>9</v>
      </c>
      <c r="H43" s="158">
        <v>6</v>
      </c>
      <c r="I43" s="158">
        <v>3</v>
      </c>
      <c r="J43" s="158">
        <v>0</v>
      </c>
      <c r="K43" s="158">
        <v>0</v>
      </c>
      <c r="L43" s="158">
        <v>0</v>
      </c>
      <c r="M43" s="158">
        <v>0</v>
      </c>
      <c r="N43" s="158">
        <v>0</v>
      </c>
      <c r="O43" s="158">
        <v>0</v>
      </c>
      <c r="P43" s="158">
        <v>0</v>
      </c>
      <c r="Q43" s="158">
        <v>0</v>
      </c>
      <c r="R43" s="158">
        <v>0</v>
      </c>
      <c r="S43" s="158">
        <v>0</v>
      </c>
      <c r="T43" s="158">
        <v>0</v>
      </c>
      <c r="U43" s="158">
        <v>0</v>
      </c>
      <c r="V43" s="158">
        <v>1</v>
      </c>
      <c r="W43" s="175">
        <v>0</v>
      </c>
      <c r="X43" s="175">
        <v>1</v>
      </c>
      <c r="Y43" s="33"/>
    </row>
    <row r="44" spans="1:25" ht="12.95" customHeight="1">
      <c r="A44" s="4"/>
      <c r="B44" s="25" t="s">
        <v>34</v>
      </c>
      <c r="C44" s="111"/>
      <c r="D44" s="174">
        <v>8</v>
      </c>
      <c r="E44" s="175">
        <v>3</v>
      </c>
      <c r="F44" s="175">
        <v>5</v>
      </c>
      <c r="G44" s="158">
        <v>8</v>
      </c>
      <c r="H44" s="158">
        <v>3</v>
      </c>
      <c r="I44" s="158">
        <v>5</v>
      </c>
      <c r="J44" s="158">
        <v>0</v>
      </c>
      <c r="K44" s="158">
        <v>0</v>
      </c>
      <c r="L44" s="158">
        <v>0</v>
      </c>
      <c r="M44" s="158">
        <v>0</v>
      </c>
      <c r="N44" s="158">
        <v>0</v>
      </c>
      <c r="O44" s="158">
        <v>0</v>
      </c>
      <c r="P44" s="158">
        <v>0</v>
      </c>
      <c r="Q44" s="158">
        <v>0</v>
      </c>
      <c r="R44" s="158">
        <v>0</v>
      </c>
      <c r="S44" s="158">
        <v>0</v>
      </c>
      <c r="T44" s="158">
        <v>0</v>
      </c>
      <c r="U44" s="158">
        <v>0</v>
      </c>
      <c r="V44" s="158">
        <v>0</v>
      </c>
      <c r="W44" s="175">
        <v>0</v>
      </c>
      <c r="X44" s="175">
        <v>0</v>
      </c>
      <c r="Y44" s="33"/>
    </row>
    <row r="45" spans="1:25" s="12" customFormat="1" ht="12.95" customHeight="1">
      <c r="A45" s="112"/>
      <c r="B45" s="112" t="s">
        <v>54</v>
      </c>
      <c r="C45" s="121"/>
      <c r="D45" s="171">
        <v>4200</v>
      </c>
      <c r="E45" s="170">
        <v>2187</v>
      </c>
      <c r="F45" s="170">
        <v>2013</v>
      </c>
      <c r="G45" s="170">
        <v>3882</v>
      </c>
      <c r="H45" s="170">
        <v>2002</v>
      </c>
      <c r="I45" s="170">
        <v>1880</v>
      </c>
      <c r="J45" s="170">
        <v>61</v>
      </c>
      <c r="K45" s="170">
        <v>37</v>
      </c>
      <c r="L45" s="170">
        <v>24</v>
      </c>
      <c r="M45" s="170">
        <v>143</v>
      </c>
      <c r="N45" s="170">
        <v>65</v>
      </c>
      <c r="O45" s="170">
        <v>78</v>
      </c>
      <c r="P45" s="170">
        <v>0</v>
      </c>
      <c r="Q45" s="170">
        <v>0</v>
      </c>
      <c r="R45" s="170">
        <v>0</v>
      </c>
      <c r="S45" s="170">
        <v>49</v>
      </c>
      <c r="T45" s="170">
        <v>38</v>
      </c>
      <c r="U45" s="170">
        <v>11</v>
      </c>
      <c r="V45" s="170">
        <v>65</v>
      </c>
      <c r="W45" s="170">
        <v>45</v>
      </c>
      <c r="X45" s="170">
        <v>20</v>
      </c>
      <c r="Y45" s="34"/>
    </row>
    <row r="46" spans="1:25" ht="12.95" customHeight="1">
      <c r="A46" s="4"/>
      <c r="B46" s="29"/>
      <c r="C46" s="35"/>
      <c r="D46" s="176"/>
      <c r="E46" s="177"/>
      <c r="F46" s="177"/>
      <c r="G46" s="160"/>
      <c r="H46" s="160"/>
      <c r="I46" s="160"/>
      <c r="J46" s="160"/>
      <c r="K46" s="160"/>
      <c r="L46" s="160"/>
      <c r="M46" s="160"/>
      <c r="N46" s="160"/>
      <c r="O46" s="160"/>
      <c r="P46" s="160"/>
      <c r="Q46" s="160"/>
      <c r="R46" s="160"/>
      <c r="S46" s="160"/>
      <c r="T46" s="160"/>
      <c r="U46" s="160"/>
      <c r="V46" s="160"/>
      <c r="W46" s="177"/>
      <c r="X46" s="177"/>
      <c r="Y46" s="33"/>
    </row>
    <row r="47" spans="1:25" ht="12.95" customHeight="1">
      <c r="A47" s="4"/>
      <c r="B47" s="25" t="s">
        <v>35</v>
      </c>
      <c r="C47" s="111"/>
      <c r="D47" s="174">
        <v>700</v>
      </c>
      <c r="E47" s="175">
        <v>352</v>
      </c>
      <c r="F47" s="175">
        <v>348</v>
      </c>
      <c r="G47" s="158">
        <v>685</v>
      </c>
      <c r="H47" s="158">
        <v>338</v>
      </c>
      <c r="I47" s="158">
        <v>347</v>
      </c>
      <c r="J47" s="158">
        <v>2</v>
      </c>
      <c r="K47" s="158">
        <v>2</v>
      </c>
      <c r="L47" s="158">
        <v>0</v>
      </c>
      <c r="M47" s="158">
        <v>3</v>
      </c>
      <c r="N47" s="158">
        <v>3</v>
      </c>
      <c r="O47" s="158">
        <v>0</v>
      </c>
      <c r="P47" s="158">
        <v>0</v>
      </c>
      <c r="Q47" s="158">
        <v>0</v>
      </c>
      <c r="R47" s="158">
        <v>0</v>
      </c>
      <c r="S47" s="158">
        <v>6</v>
      </c>
      <c r="T47" s="158">
        <v>5</v>
      </c>
      <c r="U47" s="158">
        <v>1</v>
      </c>
      <c r="V47" s="158">
        <v>4</v>
      </c>
      <c r="W47" s="175">
        <v>4</v>
      </c>
      <c r="X47" s="175">
        <v>0</v>
      </c>
      <c r="Y47" s="33"/>
    </row>
    <row r="48" spans="1:25" ht="12.95" customHeight="1">
      <c r="A48" s="4"/>
      <c r="B48" s="25" t="s">
        <v>36</v>
      </c>
      <c r="C48" s="111"/>
      <c r="D48" s="174">
        <v>632</v>
      </c>
      <c r="E48" s="175">
        <v>292</v>
      </c>
      <c r="F48" s="175">
        <v>340</v>
      </c>
      <c r="G48" s="158">
        <v>595</v>
      </c>
      <c r="H48" s="158">
        <v>279</v>
      </c>
      <c r="I48" s="158">
        <v>316</v>
      </c>
      <c r="J48" s="158">
        <v>3</v>
      </c>
      <c r="K48" s="158">
        <v>0</v>
      </c>
      <c r="L48" s="158">
        <v>3</v>
      </c>
      <c r="M48" s="158">
        <v>14</v>
      </c>
      <c r="N48" s="158">
        <v>1</v>
      </c>
      <c r="O48" s="158">
        <v>13</v>
      </c>
      <c r="P48" s="158">
        <v>0</v>
      </c>
      <c r="Q48" s="158">
        <v>0</v>
      </c>
      <c r="R48" s="158">
        <v>0</v>
      </c>
      <c r="S48" s="158">
        <v>12</v>
      </c>
      <c r="T48" s="158">
        <v>9</v>
      </c>
      <c r="U48" s="158">
        <v>3</v>
      </c>
      <c r="V48" s="158">
        <v>8</v>
      </c>
      <c r="W48" s="175">
        <v>3</v>
      </c>
      <c r="X48" s="175">
        <v>5</v>
      </c>
      <c r="Y48" s="33"/>
    </row>
    <row r="49" spans="1:25" ht="12.95" customHeight="1">
      <c r="A49" s="4"/>
      <c r="B49" s="25" t="s">
        <v>37</v>
      </c>
      <c r="C49" s="111"/>
      <c r="D49" s="174">
        <v>475</v>
      </c>
      <c r="E49" s="175">
        <v>243</v>
      </c>
      <c r="F49" s="175">
        <v>232</v>
      </c>
      <c r="G49" s="158">
        <v>453</v>
      </c>
      <c r="H49" s="158">
        <v>229</v>
      </c>
      <c r="I49" s="158">
        <v>224</v>
      </c>
      <c r="J49" s="158">
        <v>0</v>
      </c>
      <c r="K49" s="158">
        <v>0</v>
      </c>
      <c r="L49" s="158">
        <v>0</v>
      </c>
      <c r="M49" s="158">
        <v>10</v>
      </c>
      <c r="N49" s="158">
        <v>4</v>
      </c>
      <c r="O49" s="158">
        <v>6</v>
      </c>
      <c r="P49" s="158">
        <v>0</v>
      </c>
      <c r="Q49" s="158">
        <v>0</v>
      </c>
      <c r="R49" s="158">
        <v>0</v>
      </c>
      <c r="S49" s="158">
        <v>2</v>
      </c>
      <c r="T49" s="158">
        <v>2</v>
      </c>
      <c r="U49" s="158">
        <v>0</v>
      </c>
      <c r="V49" s="158">
        <v>10</v>
      </c>
      <c r="W49" s="175">
        <v>8</v>
      </c>
      <c r="X49" s="175">
        <v>2</v>
      </c>
      <c r="Y49" s="33"/>
    </row>
    <row r="50" spans="1:25" ht="12.95" customHeight="1">
      <c r="A50" s="4"/>
      <c r="B50" s="25" t="s">
        <v>38</v>
      </c>
      <c r="C50" s="111"/>
      <c r="D50" s="174">
        <v>209</v>
      </c>
      <c r="E50" s="175">
        <v>115</v>
      </c>
      <c r="F50" s="175">
        <v>94</v>
      </c>
      <c r="G50" s="158">
        <v>202</v>
      </c>
      <c r="H50" s="158">
        <v>112</v>
      </c>
      <c r="I50" s="158">
        <v>90</v>
      </c>
      <c r="J50" s="158">
        <v>0</v>
      </c>
      <c r="K50" s="158">
        <v>0</v>
      </c>
      <c r="L50" s="158">
        <v>0</v>
      </c>
      <c r="M50" s="158">
        <v>5</v>
      </c>
      <c r="N50" s="158">
        <v>2</v>
      </c>
      <c r="O50" s="158">
        <v>3</v>
      </c>
      <c r="P50" s="158">
        <v>0</v>
      </c>
      <c r="Q50" s="158">
        <v>0</v>
      </c>
      <c r="R50" s="158">
        <v>0</v>
      </c>
      <c r="S50" s="158">
        <v>0</v>
      </c>
      <c r="T50" s="158">
        <v>0</v>
      </c>
      <c r="U50" s="158">
        <v>0</v>
      </c>
      <c r="V50" s="158">
        <v>2</v>
      </c>
      <c r="W50" s="175">
        <v>1</v>
      </c>
      <c r="X50" s="175">
        <v>1</v>
      </c>
      <c r="Y50" s="33"/>
    </row>
    <row r="51" spans="1:25" ht="12.95" customHeight="1">
      <c r="A51" s="4"/>
      <c r="B51" s="25" t="s">
        <v>39</v>
      </c>
      <c r="C51" s="111"/>
      <c r="D51" s="174">
        <v>468</v>
      </c>
      <c r="E51" s="175">
        <v>258</v>
      </c>
      <c r="F51" s="175">
        <v>210</v>
      </c>
      <c r="G51" s="158">
        <v>442</v>
      </c>
      <c r="H51" s="158">
        <v>240</v>
      </c>
      <c r="I51" s="158">
        <v>202</v>
      </c>
      <c r="J51" s="158">
        <v>3</v>
      </c>
      <c r="K51" s="158">
        <v>1</v>
      </c>
      <c r="L51" s="158">
        <v>2</v>
      </c>
      <c r="M51" s="158">
        <v>15</v>
      </c>
      <c r="N51" s="158">
        <v>11</v>
      </c>
      <c r="O51" s="158">
        <v>4</v>
      </c>
      <c r="P51" s="158">
        <v>0</v>
      </c>
      <c r="Q51" s="158">
        <v>0</v>
      </c>
      <c r="R51" s="158">
        <v>0</v>
      </c>
      <c r="S51" s="158">
        <v>2</v>
      </c>
      <c r="T51" s="158">
        <v>2</v>
      </c>
      <c r="U51" s="158">
        <v>0</v>
      </c>
      <c r="V51" s="158">
        <v>6</v>
      </c>
      <c r="W51" s="175">
        <v>4</v>
      </c>
      <c r="X51" s="175">
        <v>2</v>
      </c>
      <c r="Y51" s="33"/>
    </row>
    <row r="52" spans="1:25" ht="12.95" customHeight="1">
      <c r="A52" s="4"/>
      <c r="B52" s="25" t="s">
        <v>40</v>
      </c>
      <c r="C52" s="111"/>
      <c r="D52" s="174">
        <v>316</v>
      </c>
      <c r="E52" s="175">
        <v>180</v>
      </c>
      <c r="F52" s="175">
        <v>136</v>
      </c>
      <c r="G52" s="158">
        <v>307</v>
      </c>
      <c r="H52" s="158">
        <v>175</v>
      </c>
      <c r="I52" s="158">
        <v>132</v>
      </c>
      <c r="J52" s="158">
        <v>1</v>
      </c>
      <c r="K52" s="158">
        <v>0</v>
      </c>
      <c r="L52" s="158">
        <v>1</v>
      </c>
      <c r="M52" s="158">
        <v>5</v>
      </c>
      <c r="N52" s="158">
        <v>2</v>
      </c>
      <c r="O52" s="158">
        <v>3</v>
      </c>
      <c r="P52" s="158">
        <v>0</v>
      </c>
      <c r="Q52" s="158">
        <v>0</v>
      </c>
      <c r="R52" s="158">
        <v>0</v>
      </c>
      <c r="S52" s="158">
        <v>1</v>
      </c>
      <c r="T52" s="158">
        <v>1</v>
      </c>
      <c r="U52" s="158">
        <v>0</v>
      </c>
      <c r="V52" s="158">
        <v>2</v>
      </c>
      <c r="W52" s="175">
        <v>2</v>
      </c>
      <c r="X52" s="175">
        <v>0</v>
      </c>
      <c r="Y52" s="33"/>
    </row>
    <row r="53" spans="1:25" ht="12.95" customHeight="1">
      <c r="A53" s="4"/>
      <c r="B53" s="25" t="s">
        <v>41</v>
      </c>
      <c r="C53" s="111"/>
      <c r="D53" s="174">
        <v>6</v>
      </c>
      <c r="E53" s="175">
        <v>2</v>
      </c>
      <c r="F53" s="175">
        <v>4</v>
      </c>
      <c r="G53" s="158">
        <v>6</v>
      </c>
      <c r="H53" s="158">
        <v>2</v>
      </c>
      <c r="I53" s="158">
        <v>4</v>
      </c>
      <c r="J53" s="158">
        <v>0</v>
      </c>
      <c r="K53" s="158">
        <v>0</v>
      </c>
      <c r="L53" s="158">
        <v>0</v>
      </c>
      <c r="M53" s="158">
        <v>0</v>
      </c>
      <c r="N53" s="158">
        <v>0</v>
      </c>
      <c r="O53" s="158">
        <v>0</v>
      </c>
      <c r="P53" s="158">
        <v>0</v>
      </c>
      <c r="Q53" s="158">
        <v>0</v>
      </c>
      <c r="R53" s="158">
        <v>0</v>
      </c>
      <c r="S53" s="158">
        <v>0</v>
      </c>
      <c r="T53" s="158">
        <v>0</v>
      </c>
      <c r="U53" s="158">
        <v>0</v>
      </c>
      <c r="V53" s="158">
        <v>0</v>
      </c>
      <c r="W53" s="175">
        <v>0</v>
      </c>
      <c r="X53" s="175">
        <v>0</v>
      </c>
      <c r="Y53" s="33"/>
    </row>
    <row r="54" spans="1:25" ht="12.95" customHeight="1">
      <c r="A54" s="4"/>
      <c r="B54" s="25" t="s">
        <v>42</v>
      </c>
      <c r="C54" s="111"/>
      <c r="D54" s="174">
        <v>3</v>
      </c>
      <c r="E54" s="175">
        <v>1</v>
      </c>
      <c r="F54" s="175">
        <v>2</v>
      </c>
      <c r="G54" s="158">
        <v>3</v>
      </c>
      <c r="H54" s="158">
        <v>1</v>
      </c>
      <c r="I54" s="158">
        <v>2</v>
      </c>
      <c r="J54" s="158">
        <v>0</v>
      </c>
      <c r="K54" s="158">
        <v>0</v>
      </c>
      <c r="L54" s="158">
        <v>0</v>
      </c>
      <c r="M54" s="158">
        <v>0</v>
      </c>
      <c r="N54" s="158">
        <v>0</v>
      </c>
      <c r="O54" s="158">
        <v>0</v>
      </c>
      <c r="P54" s="158">
        <v>0</v>
      </c>
      <c r="Q54" s="158">
        <v>0</v>
      </c>
      <c r="R54" s="158">
        <v>0</v>
      </c>
      <c r="S54" s="158">
        <v>0</v>
      </c>
      <c r="T54" s="158">
        <v>0</v>
      </c>
      <c r="U54" s="158">
        <v>0</v>
      </c>
      <c r="V54" s="158">
        <v>0</v>
      </c>
      <c r="W54" s="175">
        <v>0</v>
      </c>
      <c r="X54" s="175">
        <v>0</v>
      </c>
      <c r="Y54" s="33"/>
    </row>
    <row r="55" spans="1:25" ht="12.95" customHeight="1">
      <c r="A55" s="4"/>
      <c r="B55" s="25" t="s">
        <v>53</v>
      </c>
      <c r="C55" s="111"/>
      <c r="D55" s="174">
        <v>6</v>
      </c>
      <c r="E55" s="175">
        <v>3</v>
      </c>
      <c r="F55" s="175">
        <v>3</v>
      </c>
      <c r="G55" s="158">
        <v>5</v>
      </c>
      <c r="H55" s="158">
        <v>2</v>
      </c>
      <c r="I55" s="158">
        <v>3</v>
      </c>
      <c r="J55" s="158">
        <v>0</v>
      </c>
      <c r="K55" s="158">
        <v>0</v>
      </c>
      <c r="L55" s="158">
        <v>0</v>
      </c>
      <c r="M55" s="158">
        <v>0</v>
      </c>
      <c r="N55" s="158">
        <v>0</v>
      </c>
      <c r="O55" s="158">
        <v>0</v>
      </c>
      <c r="P55" s="158">
        <v>0</v>
      </c>
      <c r="Q55" s="158">
        <v>0</v>
      </c>
      <c r="R55" s="158">
        <v>0</v>
      </c>
      <c r="S55" s="158">
        <v>0</v>
      </c>
      <c r="T55" s="158">
        <v>0</v>
      </c>
      <c r="U55" s="158">
        <v>0</v>
      </c>
      <c r="V55" s="158">
        <v>1</v>
      </c>
      <c r="W55" s="175">
        <v>1</v>
      </c>
      <c r="X55" s="175">
        <v>0</v>
      </c>
      <c r="Y55" s="33"/>
    </row>
    <row r="56" spans="1:25" ht="12.95" customHeight="1">
      <c r="A56" s="4"/>
      <c r="B56" s="25" t="s">
        <v>44</v>
      </c>
      <c r="C56" s="111"/>
      <c r="D56" s="174">
        <v>1</v>
      </c>
      <c r="E56" s="175">
        <v>1</v>
      </c>
      <c r="F56" s="175">
        <v>0</v>
      </c>
      <c r="G56" s="158">
        <v>1</v>
      </c>
      <c r="H56" s="158">
        <v>1</v>
      </c>
      <c r="I56" s="158">
        <v>0</v>
      </c>
      <c r="J56" s="158">
        <v>0</v>
      </c>
      <c r="K56" s="158">
        <v>0</v>
      </c>
      <c r="L56" s="158">
        <v>0</v>
      </c>
      <c r="M56" s="158">
        <v>0</v>
      </c>
      <c r="N56" s="158">
        <v>0</v>
      </c>
      <c r="O56" s="158">
        <v>0</v>
      </c>
      <c r="P56" s="158">
        <v>0</v>
      </c>
      <c r="Q56" s="158">
        <v>0</v>
      </c>
      <c r="R56" s="158">
        <v>0</v>
      </c>
      <c r="S56" s="158">
        <v>0</v>
      </c>
      <c r="T56" s="158">
        <v>0</v>
      </c>
      <c r="U56" s="158">
        <v>0</v>
      </c>
      <c r="V56" s="158">
        <v>0</v>
      </c>
      <c r="W56" s="175">
        <v>0</v>
      </c>
      <c r="X56" s="175">
        <v>0</v>
      </c>
      <c r="Y56" s="33"/>
    </row>
    <row r="57" spans="1:25" s="12" customFormat="1" ht="12.95" customHeight="1">
      <c r="A57" s="112"/>
      <c r="B57" s="112" t="s">
        <v>52</v>
      </c>
      <c r="C57" s="121"/>
      <c r="D57" s="178">
        <v>2816</v>
      </c>
      <c r="E57" s="172">
        <v>1447</v>
      </c>
      <c r="F57" s="172">
        <v>1369</v>
      </c>
      <c r="G57" s="172">
        <v>2699</v>
      </c>
      <c r="H57" s="172">
        <v>1379</v>
      </c>
      <c r="I57" s="172">
        <v>1320</v>
      </c>
      <c r="J57" s="172">
        <v>9</v>
      </c>
      <c r="K57" s="172">
        <v>3</v>
      </c>
      <c r="L57" s="172">
        <v>6</v>
      </c>
      <c r="M57" s="172">
        <v>52</v>
      </c>
      <c r="N57" s="172">
        <v>23</v>
      </c>
      <c r="O57" s="172">
        <v>29</v>
      </c>
      <c r="P57" s="172">
        <v>0</v>
      </c>
      <c r="Q57" s="172">
        <v>0</v>
      </c>
      <c r="R57" s="172">
        <v>0</v>
      </c>
      <c r="S57" s="172">
        <v>23</v>
      </c>
      <c r="T57" s="172">
        <v>19</v>
      </c>
      <c r="U57" s="172">
        <v>4</v>
      </c>
      <c r="V57" s="172">
        <v>33</v>
      </c>
      <c r="W57" s="172">
        <v>23</v>
      </c>
      <c r="X57" s="172">
        <v>10</v>
      </c>
      <c r="Y57" s="34"/>
    </row>
    <row r="58" spans="1:25" ht="12.95" customHeight="1">
      <c r="A58" s="4"/>
      <c r="B58" s="29"/>
      <c r="C58" s="35"/>
      <c r="D58" s="176"/>
      <c r="E58" s="177"/>
      <c r="F58" s="177"/>
      <c r="G58" s="160"/>
      <c r="H58" s="160"/>
      <c r="I58" s="160"/>
      <c r="J58" s="160"/>
      <c r="K58" s="160"/>
      <c r="L58" s="160"/>
      <c r="M58" s="160"/>
      <c r="N58" s="160"/>
      <c r="O58" s="160"/>
      <c r="P58" s="160"/>
      <c r="Q58" s="160"/>
      <c r="R58" s="160"/>
      <c r="S58" s="160"/>
      <c r="T58" s="160"/>
      <c r="U58" s="160"/>
      <c r="V58" s="160"/>
      <c r="W58" s="177"/>
      <c r="X58" s="177"/>
      <c r="Y58" s="33"/>
    </row>
    <row r="59" spans="1:25" ht="12.95" customHeight="1">
      <c r="A59" s="4"/>
      <c r="B59" s="25" t="s">
        <v>45</v>
      </c>
      <c r="C59" s="111"/>
      <c r="D59" s="174">
        <v>545</v>
      </c>
      <c r="E59" s="175">
        <v>270</v>
      </c>
      <c r="F59" s="175">
        <v>275</v>
      </c>
      <c r="G59" s="158">
        <v>523</v>
      </c>
      <c r="H59" s="158">
        <v>255</v>
      </c>
      <c r="I59" s="158">
        <v>268</v>
      </c>
      <c r="J59" s="158">
        <v>0</v>
      </c>
      <c r="K59" s="158">
        <v>0</v>
      </c>
      <c r="L59" s="158">
        <v>0</v>
      </c>
      <c r="M59" s="158">
        <v>10</v>
      </c>
      <c r="N59" s="158">
        <v>6</v>
      </c>
      <c r="O59" s="158">
        <v>4</v>
      </c>
      <c r="P59" s="158">
        <v>0</v>
      </c>
      <c r="Q59" s="158">
        <v>0</v>
      </c>
      <c r="R59" s="158">
        <v>0</v>
      </c>
      <c r="S59" s="158">
        <v>5</v>
      </c>
      <c r="T59" s="158">
        <v>4</v>
      </c>
      <c r="U59" s="158">
        <v>1</v>
      </c>
      <c r="V59" s="158">
        <v>7</v>
      </c>
      <c r="W59" s="175">
        <v>5</v>
      </c>
      <c r="X59" s="175">
        <v>2</v>
      </c>
      <c r="Y59" s="33"/>
    </row>
    <row r="60" spans="1:25" ht="12.95" customHeight="1">
      <c r="A60" s="4"/>
      <c r="B60" s="25" t="s">
        <v>46</v>
      </c>
      <c r="C60" s="111"/>
      <c r="D60" s="174">
        <v>12</v>
      </c>
      <c r="E60" s="175">
        <v>5</v>
      </c>
      <c r="F60" s="175">
        <v>7</v>
      </c>
      <c r="G60" s="158">
        <v>11</v>
      </c>
      <c r="H60" s="158">
        <v>5</v>
      </c>
      <c r="I60" s="158">
        <v>6</v>
      </c>
      <c r="J60" s="158">
        <v>0</v>
      </c>
      <c r="K60" s="158">
        <v>0</v>
      </c>
      <c r="L60" s="158">
        <v>0</v>
      </c>
      <c r="M60" s="158">
        <v>1</v>
      </c>
      <c r="N60" s="158">
        <v>0</v>
      </c>
      <c r="O60" s="158">
        <v>1</v>
      </c>
      <c r="P60" s="158">
        <v>0</v>
      </c>
      <c r="Q60" s="158">
        <v>0</v>
      </c>
      <c r="R60" s="158">
        <v>0</v>
      </c>
      <c r="S60" s="158">
        <v>0</v>
      </c>
      <c r="T60" s="158">
        <v>0</v>
      </c>
      <c r="U60" s="158">
        <v>0</v>
      </c>
      <c r="V60" s="158">
        <v>0</v>
      </c>
      <c r="W60" s="175">
        <v>0</v>
      </c>
      <c r="X60" s="175">
        <v>0</v>
      </c>
      <c r="Y60" s="33"/>
    </row>
    <row r="61" spans="1:25" s="12" customFormat="1" ht="12.95" customHeight="1">
      <c r="A61" s="112"/>
      <c r="B61" s="112" t="s">
        <v>51</v>
      </c>
      <c r="C61" s="121"/>
      <c r="D61" s="171">
        <v>557</v>
      </c>
      <c r="E61" s="170">
        <v>275</v>
      </c>
      <c r="F61" s="170">
        <v>282</v>
      </c>
      <c r="G61" s="170">
        <v>534</v>
      </c>
      <c r="H61" s="170">
        <v>260</v>
      </c>
      <c r="I61" s="170">
        <v>274</v>
      </c>
      <c r="J61" s="170">
        <v>0</v>
      </c>
      <c r="K61" s="170">
        <v>0</v>
      </c>
      <c r="L61" s="170">
        <v>0</v>
      </c>
      <c r="M61" s="170">
        <v>11</v>
      </c>
      <c r="N61" s="170">
        <v>6</v>
      </c>
      <c r="O61" s="170">
        <v>5</v>
      </c>
      <c r="P61" s="170">
        <v>0</v>
      </c>
      <c r="Q61" s="170">
        <v>0</v>
      </c>
      <c r="R61" s="170">
        <v>0</v>
      </c>
      <c r="S61" s="170">
        <v>5</v>
      </c>
      <c r="T61" s="170">
        <v>4</v>
      </c>
      <c r="U61" s="170">
        <v>1</v>
      </c>
      <c r="V61" s="170">
        <v>7</v>
      </c>
      <c r="W61" s="170">
        <v>5</v>
      </c>
      <c r="X61" s="170">
        <v>2</v>
      </c>
      <c r="Y61" s="34"/>
    </row>
    <row r="62" spans="1:25" ht="12.95" customHeight="1">
      <c r="A62" s="4"/>
      <c r="B62" s="29"/>
      <c r="C62" s="35"/>
      <c r="D62" s="176"/>
      <c r="E62" s="177"/>
      <c r="F62" s="177"/>
      <c r="G62" s="160"/>
      <c r="H62" s="160"/>
      <c r="I62" s="160"/>
      <c r="J62" s="160"/>
      <c r="K62" s="160"/>
      <c r="L62" s="160"/>
      <c r="M62" s="160"/>
      <c r="N62" s="160"/>
      <c r="O62" s="160"/>
      <c r="P62" s="160"/>
      <c r="Q62" s="160"/>
      <c r="R62" s="160"/>
      <c r="S62" s="160"/>
      <c r="T62" s="160"/>
      <c r="U62" s="160"/>
      <c r="V62" s="160"/>
      <c r="W62" s="177"/>
      <c r="X62" s="177"/>
      <c r="Y62" s="33"/>
    </row>
    <row r="63" spans="1:25" ht="12.95" customHeight="1">
      <c r="A63" s="4"/>
      <c r="B63" s="25" t="s">
        <v>47</v>
      </c>
      <c r="C63" s="111"/>
      <c r="D63" s="174">
        <v>532</v>
      </c>
      <c r="E63" s="175">
        <v>259</v>
      </c>
      <c r="F63" s="175">
        <v>273</v>
      </c>
      <c r="G63" s="158">
        <v>499</v>
      </c>
      <c r="H63" s="158">
        <v>236</v>
      </c>
      <c r="I63" s="158">
        <v>263</v>
      </c>
      <c r="J63" s="158">
        <v>11</v>
      </c>
      <c r="K63" s="158">
        <v>8</v>
      </c>
      <c r="L63" s="158">
        <v>3</v>
      </c>
      <c r="M63" s="158">
        <v>8</v>
      </c>
      <c r="N63" s="158">
        <v>7</v>
      </c>
      <c r="O63" s="158">
        <v>1</v>
      </c>
      <c r="P63" s="158">
        <v>0</v>
      </c>
      <c r="Q63" s="158">
        <v>0</v>
      </c>
      <c r="R63" s="158">
        <v>0</v>
      </c>
      <c r="S63" s="158">
        <v>3</v>
      </c>
      <c r="T63" s="158">
        <v>3</v>
      </c>
      <c r="U63" s="158">
        <v>0</v>
      </c>
      <c r="V63" s="158">
        <v>11</v>
      </c>
      <c r="W63" s="175">
        <v>5</v>
      </c>
      <c r="X63" s="175">
        <v>6</v>
      </c>
      <c r="Y63" s="33"/>
    </row>
    <row r="64" spans="1:25" ht="12.95" customHeight="1">
      <c r="A64" s="4"/>
      <c r="B64" s="25" t="s">
        <v>48</v>
      </c>
      <c r="C64" s="111"/>
      <c r="D64" s="174">
        <v>37</v>
      </c>
      <c r="E64" s="175">
        <v>20</v>
      </c>
      <c r="F64" s="175">
        <v>17</v>
      </c>
      <c r="G64" s="158">
        <v>36</v>
      </c>
      <c r="H64" s="158">
        <v>20</v>
      </c>
      <c r="I64" s="158">
        <v>16</v>
      </c>
      <c r="J64" s="158">
        <v>1</v>
      </c>
      <c r="K64" s="158">
        <v>0</v>
      </c>
      <c r="L64" s="158">
        <v>1</v>
      </c>
      <c r="M64" s="158">
        <v>0</v>
      </c>
      <c r="N64" s="158">
        <v>0</v>
      </c>
      <c r="O64" s="158">
        <v>0</v>
      </c>
      <c r="P64" s="158">
        <v>0</v>
      </c>
      <c r="Q64" s="158">
        <v>0</v>
      </c>
      <c r="R64" s="158">
        <v>0</v>
      </c>
      <c r="S64" s="158">
        <v>0</v>
      </c>
      <c r="T64" s="158">
        <v>0</v>
      </c>
      <c r="U64" s="158">
        <v>0</v>
      </c>
      <c r="V64" s="158">
        <v>0</v>
      </c>
      <c r="W64" s="175">
        <v>0</v>
      </c>
      <c r="X64" s="175">
        <v>0</v>
      </c>
      <c r="Y64" s="33"/>
    </row>
    <row r="65" spans="1:25" ht="12.95" customHeight="1">
      <c r="A65" s="4"/>
      <c r="B65" s="25" t="s">
        <v>49</v>
      </c>
      <c r="C65" s="111"/>
      <c r="D65" s="174">
        <v>13</v>
      </c>
      <c r="E65" s="175">
        <v>5</v>
      </c>
      <c r="F65" s="175">
        <v>8</v>
      </c>
      <c r="G65" s="158">
        <v>13</v>
      </c>
      <c r="H65" s="158">
        <v>5</v>
      </c>
      <c r="I65" s="158">
        <v>8</v>
      </c>
      <c r="J65" s="158">
        <v>0</v>
      </c>
      <c r="K65" s="158">
        <v>0</v>
      </c>
      <c r="L65" s="158">
        <v>0</v>
      </c>
      <c r="M65" s="158">
        <v>0</v>
      </c>
      <c r="N65" s="158">
        <v>0</v>
      </c>
      <c r="O65" s="158">
        <v>0</v>
      </c>
      <c r="P65" s="158">
        <v>0</v>
      </c>
      <c r="Q65" s="158">
        <v>0</v>
      </c>
      <c r="R65" s="158">
        <v>0</v>
      </c>
      <c r="S65" s="158">
        <v>0</v>
      </c>
      <c r="T65" s="158">
        <v>0</v>
      </c>
      <c r="U65" s="158">
        <v>0</v>
      </c>
      <c r="V65" s="158">
        <v>0</v>
      </c>
      <c r="W65" s="175">
        <v>0</v>
      </c>
      <c r="X65" s="175">
        <v>0</v>
      </c>
      <c r="Y65" s="33"/>
    </row>
    <row r="66" spans="1:25" s="12" customFormat="1" ht="12.95" customHeight="1">
      <c r="A66" s="123"/>
      <c r="B66" s="123" t="s">
        <v>50</v>
      </c>
      <c r="C66" s="124"/>
      <c r="D66" s="179">
        <v>582</v>
      </c>
      <c r="E66" s="180">
        <v>284</v>
      </c>
      <c r="F66" s="180">
        <v>298</v>
      </c>
      <c r="G66" s="180">
        <v>548</v>
      </c>
      <c r="H66" s="180">
        <v>261</v>
      </c>
      <c r="I66" s="180">
        <v>287</v>
      </c>
      <c r="J66" s="180">
        <v>12</v>
      </c>
      <c r="K66" s="180">
        <v>8</v>
      </c>
      <c r="L66" s="180">
        <v>4</v>
      </c>
      <c r="M66" s="180">
        <v>8</v>
      </c>
      <c r="N66" s="180">
        <v>7</v>
      </c>
      <c r="O66" s="180">
        <v>1</v>
      </c>
      <c r="P66" s="180">
        <v>0</v>
      </c>
      <c r="Q66" s="180">
        <v>0</v>
      </c>
      <c r="R66" s="180">
        <v>0</v>
      </c>
      <c r="S66" s="180">
        <v>3</v>
      </c>
      <c r="T66" s="180">
        <v>3</v>
      </c>
      <c r="U66" s="180">
        <v>0</v>
      </c>
      <c r="V66" s="180">
        <v>11</v>
      </c>
      <c r="W66" s="180">
        <v>5</v>
      </c>
      <c r="X66" s="180">
        <v>6</v>
      </c>
      <c r="Y66" s="34"/>
    </row>
    <row r="67" spans="1:25">
      <c r="B67" s="33"/>
      <c r="C67" s="33"/>
      <c r="D67" s="32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2"/>
    </row>
  </sheetData>
  <mergeCells count="12">
    <mergeCell ref="J5:L5"/>
    <mergeCell ref="M5:O5"/>
    <mergeCell ref="P5:R5"/>
    <mergeCell ref="S5:U5"/>
    <mergeCell ref="A2:X2"/>
    <mergeCell ref="B4:B6"/>
    <mergeCell ref="D4:F5"/>
    <mergeCell ref="G4:O4"/>
    <mergeCell ref="P4:R4"/>
    <mergeCell ref="S4:U4"/>
    <mergeCell ref="V4:X5"/>
    <mergeCell ref="G5:I5"/>
  </mergeCells>
  <phoneticPr fontId="24"/>
  <printOptions horizontalCentered="1" gridLinesSet="0"/>
  <pageMargins left="0.39370078740157483" right="0.59055118110236227" top="0.98425196850393704" bottom="0.78740157480314965" header="0.59055118110236227" footer="0.39370078740157483"/>
  <pageSetup paperSize="9" scale="74" firstPageNumber="112" orientation="portrait" useFirstPageNumber="1" r:id="rId1"/>
  <headerFooter scaleWithDoc="0" alignWithMargins="0"/>
  <colBreaks count="1" manualBreakCount="1">
    <brk id="24" min="1" max="6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7"/>
  <sheetViews>
    <sheetView showGridLines="0" view="pageBreakPreview" zoomScale="70" zoomScaleNormal="100" zoomScaleSheetLayoutView="70" workbookViewId="0">
      <selection activeCell="I10" sqref="I10"/>
    </sheetView>
  </sheetViews>
  <sheetFormatPr defaultColWidth="11.25" defaultRowHeight="13.5"/>
  <cols>
    <col min="1" max="1" width="1.25" style="46" customWidth="1"/>
    <col min="2" max="2" width="9.625" style="46" customWidth="1"/>
    <col min="3" max="3" width="1.25" style="46" customWidth="1"/>
    <col min="4" max="4" width="7.625" style="46" customWidth="1"/>
    <col min="5" max="5" width="6.5" style="46" customWidth="1"/>
    <col min="6" max="6" width="6.625" style="46" customWidth="1"/>
    <col min="7" max="7" width="7.625" style="46" customWidth="1"/>
    <col min="8" max="9" width="6.5" style="46" customWidth="1"/>
    <col min="10" max="10" width="7.625" style="46" customWidth="1"/>
    <col min="11" max="12" width="6.5" style="46" customWidth="1"/>
    <col min="13" max="14" width="4.25" style="46" customWidth="1"/>
    <col min="15" max="15" width="3.875" style="46" customWidth="1"/>
    <col min="16" max="21" width="3.625" style="46" customWidth="1"/>
    <col min="22" max="23" width="4.25" style="46" customWidth="1"/>
    <col min="24" max="24" width="3.875" style="46" customWidth="1"/>
    <col min="25" max="25" width="4.375" style="46" customWidth="1"/>
    <col min="26" max="26" width="4.25" style="46" customWidth="1"/>
    <col min="27" max="27" width="3.875" style="46" customWidth="1"/>
    <col min="28" max="28" width="5.375" style="46" customWidth="1"/>
    <col min="29" max="29" width="6.625" style="46" customWidth="1"/>
    <col min="30" max="30" width="5.375" style="46" customWidth="1"/>
    <col min="31" max="31" width="4" style="46" customWidth="1"/>
    <col min="32" max="32" width="8.5" style="46" bestFit="1" customWidth="1"/>
    <col min="33" max="34" width="6.5" style="46" bestFit="1" customWidth="1"/>
    <col min="35" max="38" width="4" style="46" customWidth="1"/>
    <col min="39" max="16384" width="11.25" style="46"/>
  </cols>
  <sheetData>
    <row r="1" spans="1:31" ht="25.5">
      <c r="A1" s="323" t="s">
        <v>225</v>
      </c>
    </row>
    <row r="2" spans="1:31" s="81" customFormat="1" ht="41.25" customHeight="1">
      <c r="A2" s="408" t="s">
        <v>227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N2" s="408"/>
      <c r="O2" s="408"/>
      <c r="P2" s="408"/>
      <c r="Q2" s="408"/>
      <c r="R2" s="408"/>
      <c r="S2" s="408"/>
      <c r="T2" s="408"/>
      <c r="U2" s="408"/>
      <c r="V2" s="408"/>
      <c r="W2" s="408"/>
      <c r="X2" s="408"/>
      <c r="Y2" s="408"/>
      <c r="Z2" s="408"/>
      <c r="AA2" s="408"/>
      <c r="AB2" s="408"/>
      <c r="AC2" s="408"/>
      <c r="AD2" s="408"/>
    </row>
    <row r="3" spans="1:31" ht="18.75" customHeight="1">
      <c r="B3" s="80"/>
      <c r="C3" s="80"/>
      <c r="D3" s="79"/>
      <c r="E3" s="79"/>
      <c r="F3" s="79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409"/>
      <c r="AA3" s="409"/>
      <c r="AB3" s="409"/>
      <c r="AC3" s="409"/>
      <c r="AD3" s="409"/>
    </row>
    <row r="4" spans="1:31" ht="26.25" customHeight="1">
      <c r="A4" s="77"/>
      <c r="B4" s="410" t="s">
        <v>158</v>
      </c>
      <c r="C4" s="63"/>
      <c r="D4" s="413" t="s">
        <v>157</v>
      </c>
      <c r="E4" s="414"/>
      <c r="F4" s="415"/>
      <c r="G4" s="413" t="s">
        <v>156</v>
      </c>
      <c r="H4" s="410"/>
      <c r="I4" s="419"/>
      <c r="J4" s="420" t="s">
        <v>155</v>
      </c>
      <c r="K4" s="421"/>
      <c r="L4" s="421"/>
      <c r="M4" s="421"/>
      <c r="N4" s="421"/>
      <c r="O4" s="422"/>
      <c r="P4" s="423" t="s">
        <v>95</v>
      </c>
      <c r="Q4" s="424"/>
      <c r="R4" s="424"/>
      <c r="S4" s="424"/>
      <c r="T4" s="424"/>
      <c r="U4" s="425"/>
      <c r="V4" s="426" t="s">
        <v>154</v>
      </c>
      <c r="W4" s="427"/>
      <c r="X4" s="428"/>
      <c r="Y4" s="426" t="s">
        <v>94</v>
      </c>
      <c r="Z4" s="427"/>
      <c r="AA4" s="428"/>
      <c r="AB4" s="413" t="s">
        <v>93</v>
      </c>
      <c r="AC4" s="414"/>
      <c r="AD4" s="414"/>
      <c r="AE4" s="48"/>
    </row>
    <row r="5" spans="1:31" ht="22.5" customHeight="1">
      <c r="A5" s="53"/>
      <c r="B5" s="411"/>
      <c r="C5" s="51"/>
      <c r="D5" s="416"/>
      <c r="E5" s="417"/>
      <c r="F5" s="418"/>
      <c r="G5" s="416"/>
      <c r="H5" s="417"/>
      <c r="I5" s="418"/>
      <c r="J5" s="420" t="s">
        <v>153</v>
      </c>
      <c r="K5" s="421"/>
      <c r="L5" s="422"/>
      <c r="M5" s="76"/>
      <c r="N5" s="114" t="s">
        <v>152</v>
      </c>
      <c r="O5" s="75"/>
      <c r="P5" s="435" t="s">
        <v>92</v>
      </c>
      <c r="Q5" s="435"/>
      <c r="R5" s="435"/>
      <c r="S5" s="435" t="s">
        <v>91</v>
      </c>
      <c r="T5" s="435"/>
      <c r="U5" s="435"/>
      <c r="V5" s="429"/>
      <c r="W5" s="430"/>
      <c r="X5" s="431"/>
      <c r="Y5" s="432"/>
      <c r="Z5" s="433"/>
      <c r="AA5" s="434"/>
      <c r="AB5" s="416"/>
      <c r="AC5" s="417"/>
      <c r="AD5" s="417"/>
      <c r="AE5" s="48"/>
    </row>
    <row r="6" spans="1:31" ht="19.5" customHeight="1">
      <c r="A6" s="74"/>
      <c r="B6" s="412"/>
      <c r="C6" s="73"/>
      <c r="D6" s="115" t="s">
        <v>1</v>
      </c>
      <c r="E6" s="115" t="s">
        <v>2</v>
      </c>
      <c r="F6" s="115" t="s">
        <v>3</v>
      </c>
      <c r="G6" s="115" t="s">
        <v>1</v>
      </c>
      <c r="H6" s="115" t="s">
        <v>2</v>
      </c>
      <c r="I6" s="115" t="s">
        <v>3</v>
      </c>
      <c r="J6" s="72" t="s">
        <v>1</v>
      </c>
      <c r="K6" s="115" t="s">
        <v>2</v>
      </c>
      <c r="L6" s="115" t="s">
        <v>3</v>
      </c>
      <c r="M6" s="115" t="s">
        <v>1</v>
      </c>
      <c r="N6" s="115" t="s">
        <v>2</v>
      </c>
      <c r="O6" s="115" t="s">
        <v>3</v>
      </c>
      <c r="P6" s="115" t="s">
        <v>1</v>
      </c>
      <c r="Q6" s="115" t="s">
        <v>2</v>
      </c>
      <c r="R6" s="115" t="s">
        <v>3</v>
      </c>
      <c r="S6" s="115" t="s">
        <v>1</v>
      </c>
      <c r="T6" s="115" t="s">
        <v>2</v>
      </c>
      <c r="U6" s="115" t="s">
        <v>3</v>
      </c>
      <c r="V6" s="115" t="s">
        <v>1</v>
      </c>
      <c r="W6" s="115" t="s">
        <v>2</v>
      </c>
      <c r="X6" s="71" t="s">
        <v>3</v>
      </c>
      <c r="Y6" s="115" t="s">
        <v>1</v>
      </c>
      <c r="Z6" s="115" t="s">
        <v>2</v>
      </c>
      <c r="AA6" s="115" t="s">
        <v>3</v>
      </c>
      <c r="AB6" s="71" t="s">
        <v>1</v>
      </c>
      <c r="AC6" s="71" t="s">
        <v>2</v>
      </c>
      <c r="AD6" s="117" t="s">
        <v>3</v>
      </c>
      <c r="AE6" s="48"/>
    </row>
    <row r="7" spans="1:31" s="58" customFormat="1" ht="18" customHeight="1">
      <c r="A7" s="181"/>
      <c r="B7" s="182" t="s">
        <v>171</v>
      </c>
      <c r="C7" s="183"/>
      <c r="D7" s="184">
        <v>16131</v>
      </c>
      <c r="E7" s="185">
        <v>8241</v>
      </c>
      <c r="F7" s="185">
        <v>7890</v>
      </c>
      <c r="G7" s="185">
        <v>15403</v>
      </c>
      <c r="H7" s="185">
        <v>7858</v>
      </c>
      <c r="I7" s="185">
        <v>7545</v>
      </c>
      <c r="J7" s="185">
        <v>14863</v>
      </c>
      <c r="K7" s="185">
        <v>7499</v>
      </c>
      <c r="L7" s="185">
        <v>7364</v>
      </c>
      <c r="M7" s="185">
        <v>199</v>
      </c>
      <c r="N7" s="185">
        <v>125</v>
      </c>
      <c r="O7" s="185">
        <v>74</v>
      </c>
      <c r="P7" s="185">
        <v>3</v>
      </c>
      <c r="Q7" s="185">
        <v>1</v>
      </c>
      <c r="R7" s="185">
        <v>2</v>
      </c>
      <c r="S7" s="185">
        <v>0</v>
      </c>
      <c r="T7" s="185">
        <v>0</v>
      </c>
      <c r="U7" s="185">
        <v>0</v>
      </c>
      <c r="V7" s="185">
        <v>149</v>
      </c>
      <c r="W7" s="185">
        <v>114</v>
      </c>
      <c r="X7" s="186">
        <v>35</v>
      </c>
      <c r="Y7" s="185">
        <v>189</v>
      </c>
      <c r="Z7" s="185">
        <v>119</v>
      </c>
      <c r="AA7" s="185">
        <v>70</v>
      </c>
      <c r="AB7" s="187">
        <v>95.5</v>
      </c>
      <c r="AC7" s="187">
        <v>95.4</v>
      </c>
      <c r="AD7" s="187">
        <v>95.6</v>
      </c>
      <c r="AE7" s="59"/>
    </row>
    <row r="8" spans="1:31" s="49" customFormat="1" ht="18" customHeight="1">
      <c r="A8" s="181"/>
      <c r="B8" s="183" t="s">
        <v>215</v>
      </c>
      <c r="C8" s="183"/>
      <c r="D8" s="188">
        <v>16157</v>
      </c>
      <c r="E8" s="189">
        <v>8284</v>
      </c>
      <c r="F8" s="189">
        <v>7873</v>
      </c>
      <c r="G8" s="189">
        <v>15361</v>
      </c>
      <c r="H8" s="189">
        <v>7851</v>
      </c>
      <c r="I8" s="189">
        <v>7510</v>
      </c>
      <c r="J8" s="189">
        <v>14833</v>
      </c>
      <c r="K8" s="189">
        <v>7491</v>
      </c>
      <c r="L8" s="189">
        <v>7342</v>
      </c>
      <c r="M8" s="189">
        <v>157</v>
      </c>
      <c r="N8" s="189">
        <v>86</v>
      </c>
      <c r="O8" s="189">
        <v>71</v>
      </c>
      <c r="P8" s="189">
        <v>0</v>
      </c>
      <c r="Q8" s="189">
        <v>0</v>
      </c>
      <c r="R8" s="189">
        <v>0</v>
      </c>
      <c r="S8" s="189">
        <v>0</v>
      </c>
      <c r="T8" s="189">
        <v>0</v>
      </c>
      <c r="U8" s="189">
        <v>0</v>
      </c>
      <c r="V8" s="189">
        <v>148</v>
      </c>
      <c r="W8" s="189">
        <v>115</v>
      </c>
      <c r="X8" s="189">
        <v>33</v>
      </c>
      <c r="Y8" s="189">
        <v>223</v>
      </c>
      <c r="Z8" s="189">
        <v>159</v>
      </c>
      <c r="AA8" s="189">
        <v>64</v>
      </c>
      <c r="AB8" s="190">
        <v>95.1</v>
      </c>
      <c r="AC8" s="190">
        <v>94.8</v>
      </c>
      <c r="AD8" s="190">
        <v>95.4</v>
      </c>
      <c r="AE8" s="50"/>
    </row>
    <row r="9" spans="1:31" s="58" customFormat="1" ht="5.25" customHeight="1">
      <c r="A9" s="69"/>
      <c r="B9" s="68"/>
      <c r="C9" s="68"/>
      <c r="D9" s="67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132"/>
      <c r="Q9" s="132"/>
      <c r="R9" s="132"/>
      <c r="S9" s="132"/>
      <c r="T9" s="132"/>
      <c r="U9" s="132"/>
      <c r="V9" s="66"/>
      <c r="W9" s="66"/>
      <c r="X9" s="66"/>
      <c r="Y9" s="66"/>
      <c r="Z9" s="66"/>
      <c r="AA9" s="66"/>
      <c r="AB9" s="65"/>
      <c r="AC9" s="65"/>
      <c r="AD9" s="65"/>
      <c r="AE9" s="59"/>
    </row>
    <row r="10" spans="1:31" s="58" customFormat="1" ht="5.25" customHeight="1">
      <c r="A10" s="64"/>
      <c r="B10" s="63"/>
      <c r="C10" s="63"/>
      <c r="D10" s="62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133"/>
      <c r="Q10" s="133"/>
      <c r="R10" s="133"/>
      <c r="S10" s="133"/>
      <c r="T10" s="133"/>
      <c r="U10" s="133"/>
      <c r="V10" s="61"/>
      <c r="W10" s="61"/>
      <c r="X10" s="61"/>
      <c r="Y10" s="61"/>
      <c r="Z10" s="61"/>
      <c r="AA10" s="61"/>
      <c r="AB10" s="60"/>
      <c r="AC10" s="60"/>
      <c r="AD10" s="60"/>
      <c r="AE10" s="59"/>
    </row>
    <row r="11" spans="1:31" s="49" customFormat="1" ht="18.95" customHeight="1">
      <c r="A11" s="56"/>
      <c r="B11" s="55" t="s">
        <v>151</v>
      </c>
      <c r="C11" s="55"/>
      <c r="D11" s="191">
        <v>157</v>
      </c>
      <c r="E11" s="194">
        <v>78</v>
      </c>
      <c r="F11" s="194">
        <v>79</v>
      </c>
      <c r="G11" s="192">
        <v>154</v>
      </c>
      <c r="H11" s="192">
        <v>77</v>
      </c>
      <c r="I11" s="192">
        <v>77</v>
      </c>
      <c r="J11" s="192">
        <v>143</v>
      </c>
      <c r="K11" s="194">
        <v>69</v>
      </c>
      <c r="L11" s="194">
        <v>74</v>
      </c>
      <c r="M11" s="192">
        <v>0</v>
      </c>
      <c r="N11" s="194">
        <v>0</v>
      </c>
      <c r="O11" s="194">
        <v>0</v>
      </c>
      <c r="P11" s="194">
        <v>0</v>
      </c>
      <c r="Q11" s="194">
        <v>0</v>
      </c>
      <c r="R11" s="194">
        <v>0</v>
      </c>
      <c r="S11" s="194">
        <v>0</v>
      </c>
      <c r="T11" s="194">
        <v>0</v>
      </c>
      <c r="U11" s="194">
        <v>0</v>
      </c>
      <c r="V11" s="192">
        <v>11</v>
      </c>
      <c r="W11" s="194">
        <v>8</v>
      </c>
      <c r="X11" s="194">
        <v>3</v>
      </c>
      <c r="Y11" s="192">
        <v>0</v>
      </c>
      <c r="Z11" s="194">
        <v>0</v>
      </c>
      <c r="AA11" s="194">
        <v>0</v>
      </c>
      <c r="AB11" s="193">
        <v>98.1</v>
      </c>
      <c r="AC11" s="193">
        <v>98.72</v>
      </c>
      <c r="AD11" s="193">
        <v>97.47</v>
      </c>
      <c r="AE11" s="50"/>
    </row>
    <row r="12" spans="1:31" s="49" customFormat="1" ht="18.95" customHeight="1">
      <c r="A12" s="56"/>
      <c r="B12" s="55" t="s">
        <v>150</v>
      </c>
      <c r="C12" s="55"/>
      <c r="D12" s="191">
        <v>725</v>
      </c>
      <c r="E12" s="192">
        <v>365</v>
      </c>
      <c r="F12" s="192">
        <v>360</v>
      </c>
      <c r="G12" s="192">
        <v>718</v>
      </c>
      <c r="H12" s="192">
        <v>360</v>
      </c>
      <c r="I12" s="192">
        <v>358</v>
      </c>
      <c r="J12" s="192">
        <v>713</v>
      </c>
      <c r="K12" s="192">
        <v>355</v>
      </c>
      <c r="L12" s="192">
        <v>358</v>
      </c>
      <c r="M12" s="192">
        <v>0</v>
      </c>
      <c r="N12" s="192">
        <v>0</v>
      </c>
      <c r="O12" s="192">
        <v>0</v>
      </c>
      <c r="P12" s="192">
        <v>0</v>
      </c>
      <c r="Q12" s="192">
        <v>0</v>
      </c>
      <c r="R12" s="192">
        <v>0</v>
      </c>
      <c r="S12" s="192">
        <v>0</v>
      </c>
      <c r="T12" s="192">
        <v>0</v>
      </c>
      <c r="U12" s="192">
        <v>0</v>
      </c>
      <c r="V12" s="192">
        <v>5</v>
      </c>
      <c r="W12" s="192">
        <v>5</v>
      </c>
      <c r="X12" s="192">
        <v>0</v>
      </c>
      <c r="Y12" s="192">
        <v>0</v>
      </c>
      <c r="Z12" s="192">
        <v>0</v>
      </c>
      <c r="AA12" s="192">
        <v>0</v>
      </c>
      <c r="AB12" s="193">
        <v>99</v>
      </c>
      <c r="AC12" s="193">
        <v>98.6</v>
      </c>
      <c r="AD12" s="193">
        <v>99.4</v>
      </c>
      <c r="AE12" s="50"/>
    </row>
    <row r="13" spans="1:31" s="49" customFormat="1" ht="18.95" customHeight="1">
      <c r="A13" s="56"/>
      <c r="B13" s="55" t="s">
        <v>149</v>
      </c>
      <c r="C13" s="55"/>
      <c r="D13" s="191">
        <v>15275</v>
      </c>
      <c r="E13" s="192">
        <v>7841</v>
      </c>
      <c r="F13" s="192">
        <v>7434</v>
      </c>
      <c r="G13" s="192">
        <v>14489</v>
      </c>
      <c r="H13" s="192">
        <v>7414</v>
      </c>
      <c r="I13" s="192">
        <v>7075</v>
      </c>
      <c r="J13" s="192">
        <v>13977</v>
      </c>
      <c r="K13" s="192">
        <v>7067</v>
      </c>
      <c r="L13" s="192">
        <v>6910</v>
      </c>
      <c r="M13" s="192">
        <v>157</v>
      </c>
      <c r="N13" s="192">
        <v>86</v>
      </c>
      <c r="O13" s="192">
        <v>71</v>
      </c>
      <c r="P13" s="192">
        <v>0</v>
      </c>
      <c r="Q13" s="192">
        <v>0</v>
      </c>
      <c r="R13" s="192">
        <v>0</v>
      </c>
      <c r="S13" s="192">
        <v>0</v>
      </c>
      <c r="T13" s="192">
        <v>0</v>
      </c>
      <c r="U13" s="192">
        <v>0</v>
      </c>
      <c r="V13" s="192">
        <v>132</v>
      </c>
      <c r="W13" s="192">
        <v>102</v>
      </c>
      <c r="X13" s="192">
        <v>30</v>
      </c>
      <c r="Y13" s="192">
        <v>223</v>
      </c>
      <c r="Z13" s="192">
        <v>159</v>
      </c>
      <c r="AA13" s="192">
        <v>64</v>
      </c>
      <c r="AB13" s="193">
        <v>94.9</v>
      </c>
      <c r="AC13" s="193">
        <v>94.6</v>
      </c>
      <c r="AD13" s="193">
        <v>95.2</v>
      </c>
      <c r="AE13" s="50"/>
    </row>
    <row r="14" spans="1:31" ht="18.95" customHeight="1">
      <c r="A14" s="53"/>
      <c r="B14" s="54"/>
      <c r="C14" s="54"/>
      <c r="D14" s="195"/>
      <c r="E14" s="196"/>
      <c r="F14" s="196"/>
      <c r="G14" s="196"/>
      <c r="H14" s="196"/>
      <c r="I14" s="196"/>
      <c r="J14" s="196"/>
      <c r="K14" s="196"/>
      <c r="L14" s="196"/>
      <c r="M14" s="196"/>
      <c r="N14" s="196"/>
      <c r="O14" s="196"/>
      <c r="P14" s="196"/>
      <c r="Q14" s="196"/>
      <c r="R14" s="196"/>
      <c r="S14" s="196"/>
      <c r="T14" s="196"/>
      <c r="U14" s="196"/>
      <c r="V14" s="196"/>
      <c r="W14" s="196"/>
      <c r="X14" s="196"/>
      <c r="Y14" s="196"/>
      <c r="Z14" s="196"/>
      <c r="AA14" s="196"/>
      <c r="AB14" s="197"/>
      <c r="AC14" s="197"/>
      <c r="AD14" s="197"/>
      <c r="AE14" s="48"/>
    </row>
    <row r="15" spans="1:31" ht="18.95" customHeight="1">
      <c r="A15" s="53"/>
      <c r="B15" s="52" t="s">
        <v>90</v>
      </c>
      <c r="C15" s="51"/>
      <c r="D15" s="195">
        <v>43</v>
      </c>
      <c r="E15" s="196">
        <v>25</v>
      </c>
      <c r="F15" s="196">
        <v>18</v>
      </c>
      <c r="G15" s="196">
        <v>42</v>
      </c>
      <c r="H15" s="196">
        <v>24</v>
      </c>
      <c r="I15" s="196">
        <v>18</v>
      </c>
      <c r="J15" s="196">
        <v>42</v>
      </c>
      <c r="K15" s="196">
        <v>24</v>
      </c>
      <c r="L15" s="196">
        <v>18</v>
      </c>
      <c r="M15" s="196">
        <v>0</v>
      </c>
      <c r="N15" s="196">
        <v>0</v>
      </c>
      <c r="O15" s="196">
        <v>0</v>
      </c>
      <c r="P15" s="198">
        <v>0</v>
      </c>
      <c r="Q15" s="198">
        <v>0</v>
      </c>
      <c r="R15" s="198">
        <v>0</v>
      </c>
      <c r="S15" s="198">
        <v>0</v>
      </c>
      <c r="T15" s="198">
        <v>0</v>
      </c>
      <c r="U15" s="198">
        <v>0</v>
      </c>
      <c r="V15" s="196">
        <v>0</v>
      </c>
      <c r="W15" s="196">
        <v>0</v>
      </c>
      <c r="X15" s="196">
        <v>0</v>
      </c>
      <c r="Y15" s="196">
        <v>0</v>
      </c>
      <c r="Z15" s="196">
        <v>0</v>
      </c>
      <c r="AA15" s="196">
        <v>0</v>
      </c>
      <c r="AB15" s="199">
        <v>97.7</v>
      </c>
      <c r="AC15" s="199">
        <v>96</v>
      </c>
      <c r="AD15" s="199">
        <v>100</v>
      </c>
      <c r="AE15" s="48"/>
    </row>
    <row r="16" spans="1:31" ht="18.95" customHeight="1">
      <c r="A16" s="53"/>
      <c r="B16" s="52" t="s">
        <v>58</v>
      </c>
      <c r="C16" s="51"/>
      <c r="D16" s="195">
        <v>28</v>
      </c>
      <c r="E16" s="196">
        <v>10</v>
      </c>
      <c r="F16" s="196">
        <v>18</v>
      </c>
      <c r="G16" s="196">
        <v>27</v>
      </c>
      <c r="H16" s="196">
        <v>10</v>
      </c>
      <c r="I16" s="196">
        <v>17</v>
      </c>
      <c r="J16" s="196">
        <v>26</v>
      </c>
      <c r="K16" s="196">
        <v>10</v>
      </c>
      <c r="L16" s="196">
        <v>16</v>
      </c>
      <c r="M16" s="196">
        <v>0</v>
      </c>
      <c r="N16" s="196">
        <v>0</v>
      </c>
      <c r="O16" s="196">
        <v>0</v>
      </c>
      <c r="P16" s="198">
        <v>0</v>
      </c>
      <c r="Q16" s="198">
        <v>0</v>
      </c>
      <c r="R16" s="198">
        <v>0</v>
      </c>
      <c r="S16" s="198">
        <v>0</v>
      </c>
      <c r="T16" s="198">
        <v>0</v>
      </c>
      <c r="U16" s="198">
        <v>0</v>
      </c>
      <c r="V16" s="196">
        <v>0</v>
      </c>
      <c r="W16" s="196">
        <v>0</v>
      </c>
      <c r="X16" s="196">
        <v>0</v>
      </c>
      <c r="Y16" s="196">
        <v>1</v>
      </c>
      <c r="Z16" s="196">
        <v>0</v>
      </c>
      <c r="AA16" s="196">
        <v>1</v>
      </c>
      <c r="AB16" s="199">
        <v>96.4</v>
      </c>
      <c r="AC16" s="199">
        <v>100</v>
      </c>
      <c r="AD16" s="199">
        <v>94.4</v>
      </c>
      <c r="AE16" s="48"/>
    </row>
    <row r="17" spans="1:31" ht="18.95" customHeight="1">
      <c r="A17" s="53"/>
      <c r="B17" s="52" t="s">
        <v>89</v>
      </c>
      <c r="C17" s="51"/>
      <c r="D17" s="195">
        <v>15</v>
      </c>
      <c r="E17" s="196">
        <v>11</v>
      </c>
      <c r="F17" s="196">
        <v>4</v>
      </c>
      <c r="G17" s="196">
        <v>15</v>
      </c>
      <c r="H17" s="196">
        <v>11</v>
      </c>
      <c r="I17" s="196">
        <v>4</v>
      </c>
      <c r="J17" s="196">
        <v>14</v>
      </c>
      <c r="K17" s="196">
        <v>10</v>
      </c>
      <c r="L17" s="196">
        <v>4</v>
      </c>
      <c r="M17" s="196">
        <v>0</v>
      </c>
      <c r="N17" s="196">
        <v>0</v>
      </c>
      <c r="O17" s="196">
        <v>0</v>
      </c>
      <c r="P17" s="198">
        <v>0</v>
      </c>
      <c r="Q17" s="198">
        <v>0</v>
      </c>
      <c r="R17" s="198">
        <v>0</v>
      </c>
      <c r="S17" s="198">
        <v>0</v>
      </c>
      <c r="T17" s="198">
        <v>0</v>
      </c>
      <c r="U17" s="198">
        <v>0</v>
      </c>
      <c r="V17" s="196">
        <v>1</v>
      </c>
      <c r="W17" s="196">
        <v>1</v>
      </c>
      <c r="X17" s="196">
        <v>0</v>
      </c>
      <c r="Y17" s="196">
        <v>0</v>
      </c>
      <c r="Z17" s="196">
        <v>0</v>
      </c>
      <c r="AA17" s="196">
        <v>0</v>
      </c>
      <c r="AB17" s="199">
        <v>100</v>
      </c>
      <c r="AC17" s="199">
        <v>100</v>
      </c>
      <c r="AD17" s="199">
        <v>100</v>
      </c>
      <c r="AE17" s="48"/>
    </row>
    <row r="18" spans="1:31" ht="18.95" customHeight="1">
      <c r="A18" s="53"/>
      <c r="B18" s="52" t="s">
        <v>13</v>
      </c>
      <c r="C18" s="51"/>
      <c r="D18" s="195">
        <v>97</v>
      </c>
      <c r="E18" s="196">
        <v>43</v>
      </c>
      <c r="F18" s="196">
        <v>54</v>
      </c>
      <c r="G18" s="196">
        <v>84</v>
      </c>
      <c r="H18" s="196">
        <v>39</v>
      </c>
      <c r="I18" s="196">
        <v>45</v>
      </c>
      <c r="J18" s="196">
        <v>83</v>
      </c>
      <c r="K18" s="196">
        <v>38</v>
      </c>
      <c r="L18" s="196">
        <v>45</v>
      </c>
      <c r="M18" s="196">
        <v>0</v>
      </c>
      <c r="N18" s="196">
        <v>0</v>
      </c>
      <c r="O18" s="196">
        <v>0</v>
      </c>
      <c r="P18" s="198">
        <v>0</v>
      </c>
      <c r="Q18" s="198">
        <v>0</v>
      </c>
      <c r="R18" s="198">
        <v>0</v>
      </c>
      <c r="S18" s="198">
        <v>0</v>
      </c>
      <c r="T18" s="198">
        <v>0</v>
      </c>
      <c r="U18" s="198">
        <v>0</v>
      </c>
      <c r="V18" s="196">
        <v>1</v>
      </c>
      <c r="W18" s="196">
        <v>1</v>
      </c>
      <c r="X18" s="196">
        <v>0</v>
      </c>
      <c r="Y18" s="196">
        <v>0</v>
      </c>
      <c r="Z18" s="196">
        <v>0</v>
      </c>
      <c r="AA18" s="196">
        <v>0</v>
      </c>
      <c r="AB18" s="199">
        <v>86.6</v>
      </c>
      <c r="AC18" s="199">
        <v>90.7</v>
      </c>
      <c r="AD18" s="199">
        <v>83.3</v>
      </c>
      <c r="AE18" s="48"/>
    </row>
    <row r="19" spans="1:31" ht="18.95" customHeight="1">
      <c r="A19" s="53"/>
      <c r="B19" s="52" t="s">
        <v>88</v>
      </c>
      <c r="C19" s="51"/>
      <c r="D19" s="195">
        <v>123</v>
      </c>
      <c r="E19" s="196">
        <v>58</v>
      </c>
      <c r="F19" s="196">
        <v>65</v>
      </c>
      <c r="G19" s="196">
        <v>122</v>
      </c>
      <c r="H19" s="196">
        <v>58</v>
      </c>
      <c r="I19" s="196">
        <v>64</v>
      </c>
      <c r="J19" s="196">
        <v>117</v>
      </c>
      <c r="K19" s="196">
        <v>55</v>
      </c>
      <c r="L19" s="196">
        <v>62</v>
      </c>
      <c r="M19" s="196">
        <v>1</v>
      </c>
      <c r="N19" s="196">
        <v>1</v>
      </c>
      <c r="O19" s="196">
        <v>0</v>
      </c>
      <c r="P19" s="198">
        <v>0</v>
      </c>
      <c r="Q19" s="198">
        <v>0</v>
      </c>
      <c r="R19" s="198">
        <v>0</v>
      </c>
      <c r="S19" s="198">
        <v>0</v>
      </c>
      <c r="T19" s="198">
        <v>0</v>
      </c>
      <c r="U19" s="198">
        <v>0</v>
      </c>
      <c r="V19" s="196">
        <v>1</v>
      </c>
      <c r="W19" s="196">
        <v>1</v>
      </c>
      <c r="X19" s="196">
        <v>0</v>
      </c>
      <c r="Y19" s="196">
        <v>3</v>
      </c>
      <c r="Z19" s="196">
        <v>1</v>
      </c>
      <c r="AA19" s="196">
        <v>2</v>
      </c>
      <c r="AB19" s="199">
        <v>99.2</v>
      </c>
      <c r="AC19" s="199">
        <v>100</v>
      </c>
      <c r="AD19" s="199">
        <v>98.5</v>
      </c>
      <c r="AE19" s="48"/>
    </row>
    <row r="20" spans="1:31" ht="18.95" customHeight="1">
      <c r="A20" s="53"/>
      <c r="B20" s="52" t="s">
        <v>87</v>
      </c>
      <c r="C20" s="51"/>
      <c r="D20" s="195">
        <v>639</v>
      </c>
      <c r="E20" s="196">
        <v>349</v>
      </c>
      <c r="F20" s="196">
        <v>290</v>
      </c>
      <c r="G20" s="196">
        <v>620</v>
      </c>
      <c r="H20" s="196">
        <v>336</v>
      </c>
      <c r="I20" s="196">
        <v>284</v>
      </c>
      <c r="J20" s="196">
        <v>589</v>
      </c>
      <c r="K20" s="196">
        <v>319</v>
      </c>
      <c r="L20" s="196">
        <v>270</v>
      </c>
      <c r="M20" s="196">
        <v>10</v>
      </c>
      <c r="N20" s="196">
        <v>2</v>
      </c>
      <c r="O20" s="196">
        <v>8</v>
      </c>
      <c r="P20" s="198">
        <v>0</v>
      </c>
      <c r="Q20" s="198">
        <v>0</v>
      </c>
      <c r="R20" s="198">
        <v>0</v>
      </c>
      <c r="S20" s="198">
        <v>0</v>
      </c>
      <c r="T20" s="198">
        <v>0</v>
      </c>
      <c r="U20" s="198">
        <v>0</v>
      </c>
      <c r="V20" s="196">
        <v>10</v>
      </c>
      <c r="W20" s="196">
        <v>5</v>
      </c>
      <c r="X20" s="196">
        <v>5</v>
      </c>
      <c r="Y20" s="196">
        <v>11</v>
      </c>
      <c r="Z20" s="196">
        <v>10</v>
      </c>
      <c r="AA20" s="196">
        <v>1</v>
      </c>
      <c r="AB20" s="199">
        <v>97</v>
      </c>
      <c r="AC20" s="199">
        <v>96.3</v>
      </c>
      <c r="AD20" s="199">
        <v>97.9</v>
      </c>
      <c r="AE20" s="48"/>
    </row>
    <row r="21" spans="1:31" ht="18.95" customHeight="1">
      <c r="A21" s="53"/>
      <c r="B21" s="52" t="s">
        <v>16</v>
      </c>
      <c r="C21" s="51"/>
      <c r="D21" s="195">
        <v>89</v>
      </c>
      <c r="E21" s="196">
        <v>44</v>
      </c>
      <c r="F21" s="196">
        <v>45</v>
      </c>
      <c r="G21" s="196">
        <v>85</v>
      </c>
      <c r="H21" s="196">
        <v>43</v>
      </c>
      <c r="I21" s="196">
        <v>42</v>
      </c>
      <c r="J21" s="196">
        <v>80</v>
      </c>
      <c r="K21" s="196">
        <v>38</v>
      </c>
      <c r="L21" s="196">
        <v>42</v>
      </c>
      <c r="M21" s="196">
        <v>1</v>
      </c>
      <c r="N21" s="196">
        <v>1</v>
      </c>
      <c r="O21" s="196">
        <v>0</v>
      </c>
      <c r="P21" s="198">
        <v>0</v>
      </c>
      <c r="Q21" s="198">
        <v>0</v>
      </c>
      <c r="R21" s="198">
        <v>0</v>
      </c>
      <c r="S21" s="198">
        <v>0</v>
      </c>
      <c r="T21" s="198">
        <v>0</v>
      </c>
      <c r="U21" s="198">
        <v>0</v>
      </c>
      <c r="V21" s="196">
        <v>0</v>
      </c>
      <c r="W21" s="196">
        <v>0</v>
      </c>
      <c r="X21" s="196">
        <v>0</v>
      </c>
      <c r="Y21" s="196">
        <v>4</v>
      </c>
      <c r="Z21" s="196">
        <v>4</v>
      </c>
      <c r="AA21" s="196">
        <v>0</v>
      </c>
      <c r="AB21" s="199">
        <v>95.5</v>
      </c>
      <c r="AC21" s="199">
        <v>97.7</v>
      </c>
      <c r="AD21" s="199">
        <v>93.3</v>
      </c>
      <c r="AE21" s="48"/>
    </row>
    <row r="22" spans="1:31" ht="18.95" customHeight="1">
      <c r="A22" s="53"/>
      <c r="B22" s="52" t="s">
        <v>86</v>
      </c>
      <c r="C22" s="51"/>
      <c r="D22" s="195">
        <v>119</v>
      </c>
      <c r="E22" s="196">
        <v>57</v>
      </c>
      <c r="F22" s="196">
        <v>62</v>
      </c>
      <c r="G22" s="196">
        <v>110</v>
      </c>
      <c r="H22" s="196">
        <v>53</v>
      </c>
      <c r="I22" s="196">
        <v>57</v>
      </c>
      <c r="J22" s="196">
        <v>105</v>
      </c>
      <c r="K22" s="196">
        <v>50</v>
      </c>
      <c r="L22" s="196">
        <v>55</v>
      </c>
      <c r="M22" s="196">
        <v>2</v>
      </c>
      <c r="N22" s="196">
        <v>1</v>
      </c>
      <c r="O22" s="196">
        <v>1</v>
      </c>
      <c r="P22" s="198">
        <v>0</v>
      </c>
      <c r="Q22" s="198">
        <v>0</v>
      </c>
      <c r="R22" s="198">
        <v>0</v>
      </c>
      <c r="S22" s="198">
        <v>0</v>
      </c>
      <c r="T22" s="198">
        <v>0</v>
      </c>
      <c r="U22" s="198">
        <v>0</v>
      </c>
      <c r="V22" s="196">
        <v>1</v>
      </c>
      <c r="W22" s="196">
        <v>1</v>
      </c>
      <c r="X22" s="196">
        <v>0</v>
      </c>
      <c r="Y22" s="196">
        <v>2</v>
      </c>
      <c r="Z22" s="196">
        <v>1</v>
      </c>
      <c r="AA22" s="196">
        <v>1</v>
      </c>
      <c r="AB22" s="199">
        <v>92.4</v>
      </c>
      <c r="AC22" s="199">
        <v>93</v>
      </c>
      <c r="AD22" s="199">
        <v>91.9</v>
      </c>
      <c r="AE22" s="48"/>
    </row>
    <row r="23" spans="1:31" ht="18.95" customHeight="1">
      <c r="A23" s="53"/>
      <c r="B23" s="52" t="s">
        <v>85</v>
      </c>
      <c r="C23" s="51"/>
      <c r="D23" s="195">
        <v>37</v>
      </c>
      <c r="E23" s="196">
        <v>18</v>
      </c>
      <c r="F23" s="196">
        <v>19</v>
      </c>
      <c r="G23" s="196">
        <v>37</v>
      </c>
      <c r="H23" s="196">
        <v>18</v>
      </c>
      <c r="I23" s="196">
        <v>19</v>
      </c>
      <c r="J23" s="196">
        <v>37</v>
      </c>
      <c r="K23" s="196">
        <v>18</v>
      </c>
      <c r="L23" s="196">
        <v>19</v>
      </c>
      <c r="M23" s="196">
        <v>0</v>
      </c>
      <c r="N23" s="196">
        <v>0</v>
      </c>
      <c r="O23" s="196">
        <v>0</v>
      </c>
      <c r="P23" s="198">
        <v>0</v>
      </c>
      <c r="Q23" s="198">
        <v>0</v>
      </c>
      <c r="R23" s="198">
        <v>0</v>
      </c>
      <c r="S23" s="198">
        <v>0</v>
      </c>
      <c r="T23" s="198">
        <v>0</v>
      </c>
      <c r="U23" s="198">
        <v>0</v>
      </c>
      <c r="V23" s="196">
        <v>0</v>
      </c>
      <c r="W23" s="196">
        <v>0</v>
      </c>
      <c r="X23" s="196">
        <v>0</v>
      </c>
      <c r="Y23" s="196">
        <v>0</v>
      </c>
      <c r="Z23" s="196">
        <v>0</v>
      </c>
      <c r="AA23" s="196">
        <v>0</v>
      </c>
      <c r="AB23" s="199">
        <v>100</v>
      </c>
      <c r="AC23" s="199">
        <v>100</v>
      </c>
      <c r="AD23" s="199">
        <v>100</v>
      </c>
      <c r="AE23" s="48"/>
    </row>
    <row r="24" spans="1:31" ht="18.95" customHeight="1">
      <c r="A24" s="53"/>
      <c r="B24" s="52" t="s">
        <v>19</v>
      </c>
      <c r="C24" s="51"/>
      <c r="D24" s="195">
        <v>18</v>
      </c>
      <c r="E24" s="196">
        <v>9</v>
      </c>
      <c r="F24" s="196">
        <v>9</v>
      </c>
      <c r="G24" s="196">
        <v>15</v>
      </c>
      <c r="H24" s="196">
        <v>7</v>
      </c>
      <c r="I24" s="196">
        <v>8</v>
      </c>
      <c r="J24" s="196">
        <v>15</v>
      </c>
      <c r="K24" s="196">
        <v>7</v>
      </c>
      <c r="L24" s="196">
        <v>8</v>
      </c>
      <c r="M24" s="196">
        <v>0</v>
      </c>
      <c r="N24" s="196">
        <v>0</v>
      </c>
      <c r="O24" s="196">
        <v>0</v>
      </c>
      <c r="P24" s="198">
        <v>0</v>
      </c>
      <c r="Q24" s="198">
        <v>0</v>
      </c>
      <c r="R24" s="198">
        <v>0</v>
      </c>
      <c r="S24" s="198">
        <v>0</v>
      </c>
      <c r="T24" s="198">
        <v>0</v>
      </c>
      <c r="U24" s="198">
        <v>0</v>
      </c>
      <c r="V24" s="196">
        <v>0</v>
      </c>
      <c r="W24" s="196">
        <v>0</v>
      </c>
      <c r="X24" s="196">
        <v>0</v>
      </c>
      <c r="Y24" s="196">
        <v>0</v>
      </c>
      <c r="Z24" s="196">
        <v>0</v>
      </c>
      <c r="AA24" s="196">
        <v>0</v>
      </c>
      <c r="AB24" s="199">
        <v>83.3</v>
      </c>
      <c r="AC24" s="199">
        <v>77.8</v>
      </c>
      <c r="AD24" s="199">
        <v>88.9</v>
      </c>
      <c r="AE24" s="48"/>
    </row>
    <row r="25" spans="1:31" ht="18.95" customHeight="1">
      <c r="A25" s="53"/>
      <c r="B25" s="52" t="s">
        <v>20</v>
      </c>
      <c r="C25" s="51"/>
      <c r="D25" s="195">
        <v>9</v>
      </c>
      <c r="E25" s="196">
        <v>6</v>
      </c>
      <c r="F25" s="196">
        <v>3</v>
      </c>
      <c r="G25" s="196">
        <v>9</v>
      </c>
      <c r="H25" s="196">
        <v>6</v>
      </c>
      <c r="I25" s="196">
        <v>3</v>
      </c>
      <c r="J25" s="196">
        <v>9</v>
      </c>
      <c r="K25" s="196">
        <v>6</v>
      </c>
      <c r="L25" s="196">
        <v>3</v>
      </c>
      <c r="M25" s="196">
        <v>0</v>
      </c>
      <c r="N25" s="196">
        <v>0</v>
      </c>
      <c r="O25" s="196">
        <v>0</v>
      </c>
      <c r="P25" s="198">
        <v>0</v>
      </c>
      <c r="Q25" s="198">
        <v>0</v>
      </c>
      <c r="R25" s="198">
        <v>0</v>
      </c>
      <c r="S25" s="198">
        <v>0</v>
      </c>
      <c r="T25" s="198">
        <v>0</v>
      </c>
      <c r="U25" s="198">
        <v>0</v>
      </c>
      <c r="V25" s="196">
        <v>0</v>
      </c>
      <c r="W25" s="196">
        <v>0</v>
      </c>
      <c r="X25" s="196">
        <v>0</v>
      </c>
      <c r="Y25" s="196">
        <v>0</v>
      </c>
      <c r="Z25" s="196">
        <v>0</v>
      </c>
      <c r="AA25" s="196">
        <v>0</v>
      </c>
      <c r="AB25" s="199">
        <v>100</v>
      </c>
      <c r="AC25" s="199">
        <v>100</v>
      </c>
      <c r="AD25" s="199">
        <v>100</v>
      </c>
      <c r="AE25" s="48"/>
    </row>
    <row r="26" spans="1:31" s="49" customFormat="1" ht="18.95" customHeight="1">
      <c r="A26" s="56"/>
      <c r="B26" s="55" t="s">
        <v>148</v>
      </c>
      <c r="C26" s="55"/>
      <c r="D26" s="191">
        <v>1217</v>
      </c>
      <c r="E26" s="192">
        <v>630</v>
      </c>
      <c r="F26" s="192">
        <v>587</v>
      </c>
      <c r="G26" s="192">
        <v>1166</v>
      </c>
      <c r="H26" s="192">
        <v>605</v>
      </c>
      <c r="I26" s="192">
        <v>561</v>
      </c>
      <c r="J26" s="192">
        <v>1117</v>
      </c>
      <c r="K26" s="192">
        <v>575</v>
      </c>
      <c r="L26" s="192">
        <v>542</v>
      </c>
      <c r="M26" s="192">
        <v>14</v>
      </c>
      <c r="N26" s="192">
        <v>5</v>
      </c>
      <c r="O26" s="192">
        <v>9</v>
      </c>
      <c r="P26" s="192">
        <v>0</v>
      </c>
      <c r="Q26" s="192">
        <v>0</v>
      </c>
      <c r="R26" s="192">
        <v>0</v>
      </c>
      <c r="S26" s="192">
        <v>0</v>
      </c>
      <c r="T26" s="192">
        <v>0</v>
      </c>
      <c r="U26" s="192">
        <v>0</v>
      </c>
      <c r="V26" s="192">
        <v>14</v>
      </c>
      <c r="W26" s="192">
        <v>9</v>
      </c>
      <c r="X26" s="192">
        <v>5</v>
      </c>
      <c r="Y26" s="192">
        <v>21</v>
      </c>
      <c r="Z26" s="192">
        <v>16</v>
      </c>
      <c r="AA26" s="192">
        <v>5</v>
      </c>
      <c r="AB26" s="193">
        <v>95.8</v>
      </c>
      <c r="AC26" s="193">
        <v>96</v>
      </c>
      <c r="AD26" s="193">
        <v>95.6</v>
      </c>
      <c r="AE26" s="50"/>
    </row>
    <row r="27" spans="1:31" ht="18.95" customHeight="1">
      <c r="A27" s="53"/>
      <c r="B27" s="54"/>
      <c r="C27" s="54"/>
      <c r="D27" s="195"/>
      <c r="E27" s="196"/>
      <c r="F27" s="196"/>
      <c r="G27" s="196"/>
      <c r="H27" s="196"/>
      <c r="I27" s="196"/>
      <c r="J27" s="196"/>
      <c r="K27" s="196"/>
      <c r="L27" s="196"/>
      <c r="M27" s="196"/>
      <c r="N27" s="196"/>
      <c r="O27" s="196"/>
      <c r="P27" s="196"/>
      <c r="Q27" s="196"/>
      <c r="R27" s="196"/>
      <c r="S27" s="196"/>
      <c r="T27" s="196"/>
      <c r="U27" s="196"/>
      <c r="V27" s="196"/>
      <c r="W27" s="196"/>
      <c r="X27" s="196"/>
      <c r="Y27" s="196"/>
      <c r="Z27" s="196"/>
      <c r="AA27" s="196"/>
      <c r="AB27" s="197"/>
      <c r="AC27" s="197"/>
      <c r="AD27" s="197"/>
      <c r="AE27" s="48"/>
    </row>
    <row r="28" spans="1:31" ht="18.95" customHeight="1">
      <c r="A28" s="53"/>
      <c r="B28" s="52" t="s">
        <v>84</v>
      </c>
      <c r="C28" s="51"/>
      <c r="D28" s="203">
        <v>102</v>
      </c>
      <c r="E28" s="196">
        <v>58</v>
      </c>
      <c r="F28" s="196">
        <v>44</v>
      </c>
      <c r="G28" s="196">
        <v>100</v>
      </c>
      <c r="H28" s="196">
        <v>58</v>
      </c>
      <c r="I28" s="196">
        <v>42</v>
      </c>
      <c r="J28" s="196">
        <v>94</v>
      </c>
      <c r="K28" s="196">
        <v>55</v>
      </c>
      <c r="L28" s="196">
        <v>39</v>
      </c>
      <c r="M28" s="196">
        <v>2</v>
      </c>
      <c r="N28" s="196">
        <v>0</v>
      </c>
      <c r="O28" s="196">
        <v>2</v>
      </c>
      <c r="P28" s="198">
        <v>0</v>
      </c>
      <c r="Q28" s="198">
        <v>0</v>
      </c>
      <c r="R28" s="198">
        <v>0</v>
      </c>
      <c r="S28" s="198">
        <v>0</v>
      </c>
      <c r="T28" s="198">
        <v>0</v>
      </c>
      <c r="U28" s="198">
        <v>0</v>
      </c>
      <c r="V28" s="196">
        <v>0</v>
      </c>
      <c r="W28" s="196">
        <v>0</v>
      </c>
      <c r="X28" s="196">
        <v>0</v>
      </c>
      <c r="Y28" s="196">
        <v>4</v>
      </c>
      <c r="Z28" s="196">
        <v>3</v>
      </c>
      <c r="AA28" s="196">
        <v>1</v>
      </c>
      <c r="AB28" s="199">
        <v>98</v>
      </c>
      <c r="AC28" s="199">
        <v>100</v>
      </c>
      <c r="AD28" s="199">
        <v>95.5</v>
      </c>
      <c r="AE28" s="48"/>
    </row>
    <row r="29" spans="1:31" ht="18.95" customHeight="1">
      <c r="A29" s="53"/>
      <c r="B29" s="52" t="s">
        <v>147</v>
      </c>
      <c r="C29" s="51"/>
      <c r="D29" s="203">
        <v>1387</v>
      </c>
      <c r="E29" s="196">
        <v>696</v>
      </c>
      <c r="F29" s="196">
        <v>691</v>
      </c>
      <c r="G29" s="196">
        <v>1312</v>
      </c>
      <c r="H29" s="196">
        <v>650</v>
      </c>
      <c r="I29" s="196">
        <v>662</v>
      </c>
      <c r="J29" s="196">
        <v>1263</v>
      </c>
      <c r="K29" s="196">
        <v>620</v>
      </c>
      <c r="L29" s="196">
        <v>643</v>
      </c>
      <c r="M29" s="196">
        <v>23</v>
      </c>
      <c r="N29" s="196">
        <v>14</v>
      </c>
      <c r="O29" s="196">
        <v>9</v>
      </c>
      <c r="P29" s="198">
        <v>0</v>
      </c>
      <c r="Q29" s="198">
        <v>0</v>
      </c>
      <c r="R29" s="198">
        <v>0</v>
      </c>
      <c r="S29" s="198">
        <v>0</v>
      </c>
      <c r="T29" s="198">
        <v>0</v>
      </c>
      <c r="U29" s="198">
        <v>0</v>
      </c>
      <c r="V29" s="196">
        <v>7</v>
      </c>
      <c r="W29" s="196">
        <v>4</v>
      </c>
      <c r="X29" s="196">
        <v>3</v>
      </c>
      <c r="Y29" s="196">
        <v>19</v>
      </c>
      <c r="Z29" s="196">
        <v>12</v>
      </c>
      <c r="AA29" s="196">
        <v>7</v>
      </c>
      <c r="AB29" s="199">
        <v>94.6</v>
      </c>
      <c r="AC29" s="199">
        <v>93.4</v>
      </c>
      <c r="AD29" s="199">
        <v>95.8</v>
      </c>
      <c r="AE29" s="48"/>
    </row>
    <row r="30" spans="1:31" ht="18.95" customHeight="1">
      <c r="A30" s="53"/>
      <c r="B30" s="52" t="s">
        <v>83</v>
      </c>
      <c r="C30" s="51"/>
      <c r="D30" s="203">
        <v>479</v>
      </c>
      <c r="E30" s="196">
        <v>245</v>
      </c>
      <c r="F30" s="196">
        <v>234</v>
      </c>
      <c r="G30" s="196">
        <v>454</v>
      </c>
      <c r="H30" s="196">
        <v>232</v>
      </c>
      <c r="I30" s="196">
        <v>222</v>
      </c>
      <c r="J30" s="196">
        <v>441</v>
      </c>
      <c r="K30" s="196">
        <v>221</v>
      </c>
      <c r="L30" s="196">
        <v>220</v>
      </c>
      <c r="M30" s="196">
        <v>1</v>
      </c>
      <c r="N30" s="196">
        <v>1</v>
      </c>
      <c r="O30" s="196">
        <v>0</v>
      </c>
      <c r="P30" s="198">
        <v>0</v>
      </c>
      <c r="Q30" s="198">
        <v>0</v>
      </c>
      <c r="R30" s="198">
        <v>0</v>
      </c>
      <c r="S30" s="198">
        <v>0</v>
      </c>
      <c r="T30" s="198">
        <v>0</v>
      </c>
      <c r="U30" s="198">
        <v>0</v>
      </c>
      <c r="V30" s="196">
        <v>8</v>
      </c>
      <c r="W30" s="196">
        <v>7</v>
      </c>
      <c r="X30" s="196">
        <v>1</v>
      </c>
      <c r="Y30" s="196">
        <v>4</v>
      </c>
      <c r="Z30" s="196">
        <v>3</v>
      </c>
      <c r="AA30" s="196">
        <v>1</v>
      </c>
      <c r="AB30" s="199">
        <v>94.8</v>
      </c>
      <c r="AC30" s="199">
        <v>94.7</v>
      </c>
      <c r="AD30" s="199">
        <v>94.9</v>
      </c>
      <c r="AE30" s="48"/>
    </row>
    <row r="31" spans="1:31" ht="18.95" customHeight="1">
      <c r="A31" s="53"/>
      <c r="B31" s="52" t="s">
        <v>23</v>
      </c>
      <c r="C31" s="51"/>
      <c r="D31" s="203">
        <v>154</v>
      </c>
      <c r="E31" s="196">
        <v>73</v>
      </c>
      <c r="F31" s="196">
        <v>81</v>
      </c>
      <c r="G31" s="196">
        <v>140</v>
      </c>
      <c r="H31" s="196">
        <v>64</v>
      </c>
      <c r="I31" s="196">
        <v>76</v>
      </c>
      <c r="J31" s="196">
        <v>138</v>
      </c>
      <c r="K31" s="196">
        <v>64</v>
      </c>
      <c r="L31" s="196">
        <v>74</v>
      </c>
      <c r="M31" s="196">
        <v>1</v>
      </c>
      <c r="N31" s="196">
        <v>0</v>
      </c>
      <c r="O31" s="196">
        <v>1</v>
      </c>
      <c r="P31" s="198">
        <v>0</v>
      </c>
      <c r="Q31" s="198">
        <v>0</v>
      </c>
      <c r="R31" s="198">
        <v>0</v>
      </c>
      <c r="S31" s="198">
        <v>0</v>
      </c>
      <c r="T31" s="198">
        <v>0</v>
      </c>
      <c r="U31" s="198">
        <v>0</v>
      </c>
      <c r="V31" s="196">
        <v>0</v>
      </c>
      <c r="W31" s="196">
        <v>0</v>
      </c>
      <c r="X31" s="196">
        <v>0</v>
      </c>
      <c r="Y31" s="196">
        <v>1</v>
      </c>
      <c r="Z31" s="196">
        <v>0</v>
      </c>
      <c r="AA31" s="196">
        <v>1</v>
      </c>
      <c r="AB31" s="199">
        <v>90.9</v>
      </c>
      <c r="AC31" s="199">
        <v>87.7</v>
      </c>
      <c r="AD31" s="199">
        <v>93.8</v>
      </c>
      <c r="AE31" s="48"/>
    </row>
    <row r="32" spans="1:31" ht="18.95" customHeight="1">
      <c r="A32" s="53"/>
      <c r="B32" s="52" t="s">
        <v>82</v>
      </c>
      <c r="C32" s="51"/>
      <c r="D32" s="203">
        <v>1676</v>
      </c>
      <c r="E32" s="196">
        <v>859</v>
      </c>
      <c r="F32" s="196">
        <v>817</v>
      </c>
      <c r="G32" s="196">
        <v>1563</v>
      </c>
      <c r="H32" s="196">
        <v>793</v>
      </c>
      <c r="I32" s="196">
        <v>770</v>
      </c>
      <c r="J32" s="196">
        <v>1506</v>
      </c>
      <c r="K32" s="196">
        <v>753</v>
      </c>
      <c r="L32" s="196">
        <v>753</v>
      </c>
      <c r="M32" s="196">
        <v>23</v>
      </c>
      <c r="N32" s="196">
        <v>14</v>
      </c>
      <c r="O32" s="196">
        <v>9</v>
      </c>
      <c r="P32" s="198">
        <v>0</v>
      </c>
      <c r="Q32" s="198">
        <v>0</v>
      </c>
      <c r="R32" s="198">
        <v>0</v>
      </c>
      <c r="S32" s="198">
        <v>0</v>
      </c>
      <c r="T32" s="198">
        <v>0</v>
      </c>
      <c r="U32" s="198">
        <v>0</v>
      </c>
      <c r="V32" s="196">
        <v>8</v>
      </c>
      <c r="W32" s="196">
        <v>6</v>
      </c>
      <c r="X32" s="196">
        <v>2</v>
      </c>
      <c r="Y32" s="196">
        <v>26</v>
      </c>
      <c r="Z32" s="196">
        <v>20</v>
      </c>
      <c r="AA32" s="196">
        <v>6</v>
      </c>
      <c r="AB32" s="199">
        <v>93.3</v>
      </c>
      <c r="AC32" s="199">
        <v>92.3</v>
      </c>
      <c r="AD32" s="199">
        <v>94.2</v>
      </c>
      <c r="AE32" s="48"/>
    </row>
    <row r="33" spans="1:34" ht="18.95" customHeight="1">
      <c r="A33" s="53"/>
      <c r="B33" s="52" t="s">
        <v>81</v>
      </c>
      <c r="C33" s="51"/>
      <c r="D33" s="203">
        <v>304</v>
      </c>
      <c r="E33" s="196">
        <v>167</v>
      </c>
      <c r="F33" s="196">
        <v>137</v>
      </c>
      <c r="G33" s="196">
        <v>278</v>
      </c>
      <c r="H33" s="196">
        <v>152</v>
      </c>
      <c r="I33" s="196">
        <v>126</v>
      </c>
      <c r="J33" s="196">
        <v>269</v>
      </c>
      <c r="K33" s="196">
        <v>144</v>
      </c>
      <c r="L33" s="196">
        <v>125</v>
      </c>
      <c r="M33" s="196">
        <v>1</v>
      </c>
      <c r="N33" s="196">
        <v>0</v>
      </c>
      <c r="O33" s="196">
        <v>1</v>
      </c>
      <c r="P33" s="198">
        <v>0</v>
      </c>
      <c r="Q33" s="198">
        <v>0</v>
      </c>
      <c r="R33" s="198">
        <v>0</v>
      </c>
      <c r="S33" s="198">
        <v>0</v>
      </c>
      <c r="T33" s="198">
        <v>0</v>
      </c>
      <c r="U33" s="198">
        <v>0</v>
      </c>
      <c r="V33" s="196">
        <v>1</v>
      </c>
      <c r="W33" s="196">
        <v>1</v>
      </c>
      <c r="X33" s="196">
        <v>0</v>
      </c>
      <c r="Y33" s="196">
        <v>7</v>
      </c>
      <c r="Z33" s="196">
        <v>7</v>
      </c>
      <c r="AA33" s="196">
        <v>0</v>
      </c>
      <c r="AB33" s="199">
        <v>91.4</v>
      </c>
      <c r="AC33" s="199">
        <v>91</v>
      </c>
      <c r="AD33" s="199">
        <v>92</v>
      </c>
      <c r="AE33" s="48"/>
    </row>
    <row r="34" spans="1:34" ht="18.95" customHeight="1">
      <c r="A34" s="53"/>
      <c r="B34" s="52" t="s">
        <v>26</v>
      </c>
      <c r="C34" s="51"/>
      <c r="D34" s="203">
        <v>950</v>
      </c>
      <c r="E34" s="196">
        <v>462</v>
      </c>
      <c r="F34" s="196">
        <v>488</v>
      </c>
      <c r="G34" s="196">
        <v>872</v>
      </c>
      <c r="H34" s="196">
        <v>422</v>
      </c>
      <c r="I34" s="196">
        <v>450</v>
      </c>
      <c r="J34" s="196">
        <v>842</v>
      </c>
      <c r="K34" s="196">
        <v>401</v>
      </c>
      <c r="L34" s="196">
        <v>441</v>
      </c>
      <c r="M34" s="196">
        <v>7</v>
      </c>
      <c r="N34" s="196">
        <v>4</v>
      </c>
      <c r="O34" s="196">
        <v>3</v>
      </c>
      <c r="P34" s="198">
        <v>0</v>
      </c>
      <c r="Q34" s="198">
        <v>0</v>
      </c>
      <c r="R34" s="198">
        <v>0</v>
      </c>
      <c r="S34" s="198">
        <v>0</v>
      </c>
      <c r="T34" s="198">
        <v>0</v>
      </c>
      <c r="U34" s="198">
        <v>0</v>
      </c>
      <c r="V34" s="196">
        <v>10</v>
      </c>
      <c r="W34" s="196">
        <v>8</v>
      </c>
      <c r="X34" s="196">
        <v>2</v>
      </c>
      <c r="Y34" s="196">
        <v>13</v>
      </c>
      <c r="Z34" s="196">
        <v>9</v>
      </c>
      <c r="AA34" s="196">
        <v>4</v>
      </c>
      <c r="AB34" s="199">
        <v>91.8</v>
      </c>
      <c r="AC34" s="199">
        <v>91.3</v>
      </c>
      <c r="AD34" s="199">
        <v>92.2</v>
      </c>
      <c r="AE34" s="48"/>
    </row>
    <row r="35" spans="1:34" ht="18.95" customHeight="1">
      <c r="A35" s="53"/>
      <c r="B35" s="52" t="s">
        <v>27</v>
      </c>
      <c r="C35" s="51"/>
      <c r="D35" s="203">
        <v>180</v>
      </c>
      <c r="E35" s="196">
        <v>88</v>
      </c>
      <c r="F35" s="196">
        <v>92</v>
      </c>
      <c r="G35" s="196">
        <v>169</v>
      </c>
      <c r="H35" s="196">
        <v>84</v>
      </c>
      <c r="I35" s="196">
        <v>85</v>
      </c>
      <c r="J35" s="196">
        <v>163</v>
      </c>
      <c r="K35" s="196">
        <v>78</v>
      </c>
      <c r="L35" s="196">
        <v>85</v>
      </c>
      <c r="M35" s="196">
        <v>0</v>
      </c>
      <c r="N35" s="196">
        <v>0</v>
      </c>
      <c r="O35" s="196">
        <v>0</v>
      </c>
      <c r="P35" s="198">
        <v>0</v>
      </c>
      <c r="Q35" s="198">
        <v>0</v>
      </c>
      <c r="R35" s="198">
        <v>0</v>
      </c>
      <c r="S35" s="198">
        <v>0</v>
      </c>
      <c r="T35" s="198">
        <v>0</v>
      </c>
      <c r="U35" s="198">
        <v>0</v>
      </c>
      <c r="V35" s="196">
        <v>2</v>
      </c>
      <c r="W35" s="196">
        <v>2</v>
      </c>
      <c r="X35" s="196">
        <v>0</v>
      </c>
      <c r="Y35" s="196">
        <v>4</v>
      </c>
      <c r="Z35" s="196">
        <v>4</v>
      </c>
      <c r="AA35" s="196">
        <v>0</v>
      </c>
      <c r="AB35" s="199">
        <v>93.9</v>
      </c>
      <c r="AC35" s="199">
        <v>95.5</v>
      </c>
      <c r="AD35" s="199">
        <v>92.4</v>
      </c>
      <c r="AE35" s="48"/>
    </row>
    <row r="36" spans="1:34" ht="18.95" customHeight="1">
      <c r="A36" s="53"/>
      <c r="B36" s="52" t="s">
        <v>80</v>
      </c>
      <c r="C36" s="51"/>
      <c r="D36" s="203">
        <v>143</v>
      </c>
      <c r="E36" s="196">
        <v>70</v>
      </c>
      <c r="F36" s="196">
        <v>73</v>
      </c>
      <c r="G36" s="196">
        <v>135</v>
      </c>
      <c r="H36" s="196">
        <v>67</v>
      </c>
      <c r="I36" s="196">
        <v>68</v>
      </c>
      <c r="J36" s="196">
        <v>132</v>
      </c>
      <c r="K36" s="196">
        <v>64</v>
      </c>
      <c r="L36" s="196">
        <v>68</v>
      </c>
      <c r="M36" s="196">
        <v>0</v>
      </c>
      <c r="N36" s="196">
        <v>0</v>
      </c>
      <c r="O36" s="196">
        <v>0</v>
      </c>
      <c r="P36" s="198">
        <v>0</v>
      </c>
      <c r="Q36" s="198">
        <v>0</v>
      </c>
      <c r="R36" s="198">
        <v>0</v>
      </c>
      <c r="S36" s="198">
        <v>0</v>
      </c>
      <c r="T36" s="198">
        <v>0</v>
      </c>
      <c r="U36" s="198">
        <v>0</v>
      </c>
      <c r="V36" s="196">
        <v>0</v>
      </c>
      <c r="W36" s="196">
        <v>0</v>
      </c>
      <c r="X36" s="196">
        <v>0</v>
      </c>
      <c r="Y36" s="196">
        <v>3</v>
      </c>
      <c r="Z36" s="196">
        <v>3</v>
      </c>
      <c r="AA36" s="196">
        <v>0</v>
      </c>
      <c r="AB36" s="199">
        <v>94.4</v>
      </c>
      <c r="AC36" s="199">
        <v>95.7</v>
      </c>
      <c r="AD36" s="199">
        <v>93.2</v>
      </c>
      <c r="AE36" s="48"/>
      <c r="AF36" s="57"/>
      <c r="AG36" s="57"/>
      <c r="AH36" s="57"/>
    </row>
    <row r="37" spans="1:34" ht="18.95" customHeight="1">
      <c r="A37" s="53"/>
      <c r="B37" s="52" t="s">
        <v>79</v>
      </c>
      <c r="C37" s="51"/>
      <c r="D37" s="203">
        <v>353</v>
      </c>
      <c r="E37" s="196">
        <v>192</v>
      </c>
      <c r="F37" s="196">
        <v>161</v>
      </c>
      <c r="G37" s="196">
        <v>346</v>
      </c>
      <c r="H37" s="196">
        <v>188</v>
      </c>
      <c r="I37" s="196">
        <v>158</v>
      </c>
      <c r="J37" s="196">
        <v>338</v>
      </c>
      <c r="K37" s="196">
        <v>183</v>
      </c>
      <c r="L37" s="196">
        <v>155</v>
      </c>
      <c r="M37" s="196">
        <v>1</v>
      </c>
      <c r="N37" s="196">
        <v>0</v>
      </c>
      <c r="O37" s="196">
        <v>1</v>
      </c>
      <c r="P37" s="198">
        <v>0</v>
      </c>
      <c r="Q37" s="198">
        <v>0</v>
      </c>
      <c r="R37" s="198">
        <v>0</v>
      </c>
      <c r="S37" s="198">
        <v>0</v>
      </c>
      <c r="T37" s="198">
        <v>0</v>
      </c>
      <c r="U37" s="198">
        <v>0</v>
      </c>
      <c r="V37" s="196">
        <v>2</v>
      </c>
      <c r="W37" s="196">
        <v>1</v>
      </c>
      <c r="X37" s="196">
        <v>1</v>
      </c>
      <c r="Y37" s="196">
        <v>5</v>
      </c>
      <c r="Z37" s="196">
        <v>4</v>
      </c>
      <c r="AA37" s="196">
        <v>1</v>
      </c>
      <c r="AB37" s="199">
        <v>98</v>
      </c>
      <c r="AC37" s="199">
        <v>97.9</v>
      </c>
      <c r="AD37" s="199">
        <v>98.1</v>
      </c>
      <c r="AE37" s="48"/>
    </row>
    <row r="38" spans="1:34" s="49" customFormat="1" ht="18.95" customHeight="1">
      <c r="A38" s="56"/>
      <c r="B38" s="55" t="s">
        <v>146</v>
      </c>
      <c r="C38" s="55"/>
      <c r="D38" s="191">
        <v>5728</v>
      </c>
      <c r="E38" s="192">
        <v>2910</v>
      </c>
      <c r="F38" s="192">
        <v>2818</v>
      </c>
      <c r="G38" s="192">
        <v>5369</v>
      </c>
      <c r="H38" s="192">
        <v>2710</v>
      </c>
      <c r="I38" s="192">
        <v>2659</v>
      </c>
      <c r="J38" s="192">
        <v>5186</v>
      </c>
      <c r="K38" s="192">
        <v>2583</v>
      </c>
      <c r="L38" s="192">
        <v>2603</v>
      </c>
      <c r="M38" s="192">
        <v>59</v>
      </c>
      <c r="N38" s="192">
        <v>33</v>
      </c>
      <c r="O38" s="192">
        <v>26</v>
      </c>
      <c r="P38" s="192">
        <v>0</v>
      </c>
      <c r="Q38" s="192">
        <v>0</v>
      </c>
      <c r="R38" s="192">
        <v>0</v>
      </c>
      <c r="S38" s="192">
        <v>0</v>
      </c>
      <c r="T38" s="192">
        <v>0</v>
      </c>
      <c r="U38" s="192">
        <v>0</v>
      </c>
      <c r="V38" s="192">
        <v>38</v>
      </c>
      <c r="W38" s="192">
        <v>29</v>
      </c>
      <c r="X38" s="192">
        <v>9</v>
      </c>
      <c r="Y38" s="192">
        <v>86</v>
      </c>
      <c r="Z38" s="192">
        <v>65</v>
      </c>
      <c r="AA38" s="192">
        <v>21</v>
      </c>
      <c r="AB38" s="193">
        <v>93.7</v>
      </c>
      <c r="AC38" s="193">
        <v>93.1</v>
      </c>
      <c r="AD38" s="193">
        <v>94.4</v>
      </c>
      <c r="AE38" s="50"/>
    </row>
    <row r="39" spans="1:34" ht="18.95" customHeight="1">
      <c r="A39" s="53"/>
      <c r="B39" s="54"/>
      <c r="C39" s="54"/>
      <c r="D39" s="195"/>
      <c r="E39" s="196"/>
      <c r="F39" s="196"/>
      <c r="G39" s="196"/>
      <c r="H39" s="196"/>
      <c r="I39" s="196"/>
      <c r="J39" s="196"/>
      <c r="K39" s="196"/>
      <c r="L39" s="196"/>
      <c r="M39" s="196"/>
      <c r="N39" s="196"/>
      <c r="O39" s="196"/>
      <c r="P39" s="196"/>
      <c r="Q39" s="196"/>
      <c r="R39" s="196"/>
      <c r="S39" s="196"/>
      <c r="T39" s="196"/>
      <c r="U39" s="196"/>
      <c r="V39" s="196"/>
      <c r="W39" s="196"/>
      <c r="X39" s="196"/>
      <c r="Y39" s="196"/>
      <c r="Z39" s="196"/>
      <c r="AA39" s="196"/>
      <c r="AB39" s="197"/>
      <c r="AC39" s="197"/>
      <c r="AD39" s="197"/>
      <c r="AE39" s="48"/>
    </row>
    <row r="40" spans="1:34" ht="18.95" customHeight="1">
      <c r="A40" s="53"/>
      <c r="B40" s="52" t="s">
        <v>78</v>
      </c>
      <c r="C40" s="51"/>
      <c r="D40" s="203">
        <v>1189</v>
      </c>
      <c r="E40" s="196">
        <v>636</v>
      </c>
      <c r="F40" s="196">
        <v>553</v>
      </c>
      <c r="G40" s="196">
        <v>1127</v>
      </c>
      <c r="H40" s="196">
        <v>600</v>
      </c>
      <c r="I40" s="196">
        <v>527</v>
      </c>
      <c r="J40" s="196">
        <v>1076</v>
      </c>
      <c r="K40" s="196">
        <v>563</v>
      </c>
      <c r="L40" s="196">
        <v>513</v>
      </c>
      <c r="M40" s="196">
        <v>24</v>
      </c>
      <c r="N40" s="196">
        <v>15</v>
      </c>
      <c r="O40" s="196">
        <v>9</v>
      </c>
      <c r="P40" s="198">
        <v>0</v>
      </c>
      <c r="Q40" s="198">
        <v>0</v>
      </c>
      <c r="R40" s="198">
        <v>0</v>
      </c>
      <c r="S40" s="198">
        <v>0</v>
      </c>
      <c r="T40" s="198">
        <v>0</v>
      </c>
      <c r="U40" s="198">
        <v>0</v>
      </c>
      <c r="V40" s="196">
        <v>11</v>
      </c>
      <c r="W40" s="196">
        <v>8</v>
      </c>
      <c r="X40" s="196">
        <v>3</v>
      </c>
      <c r="Y40" s="196">
        <v>16</v>
      </c>
      <c r="Z40" s="196">
        <v>14</v>
      </c>
      <c r="AA40" s="196">
        <v>2</v>
      </c>
      <c r="AB40" s="199">
        <v>94.8</v>
      </c>
      <c r="AC40" s="199">
        <v>94.3</v>
      </c>
      <c r="AD40" s="199">
        <v>95.3</v>
      </c>
      <c r="AE40" s="48"/>
    </row>
    <row r="41" spans="1:34" ht="18.95" customHeight="1">
      <c r="A41" s="53"/>
      <c r="B41" s="52" t="s">
        <v>77</v>
      </c>
      <c r="C41" s="51"/>
      <c r="D41" s="203">
        <v>2997</v>
      </c>
      <c r="E41" s="196">
        <v>1552</v>
      </c>
      <c r="F41" s="196">
        <v>1445</v>
      </c>
      <c r="G41" s="196">
        <v>2839</v>
      </c>
      <c r="H41" s="196">
        <v>1477</v>
      </c>
      <c r="I41" s="196">
        <v>1362</v>
      </c>
      <c r="J41" s="196">
        <v>2719</v>
      </c>
      <c r="K41" s="196">
        <v>1396</v>
      </c>
      <c r="L41" s="196">
        <v>1323</v>
      </c>
      <c r="M41" s="196">
        <v>37</v>
      </c>
      <c r="N41" s="196">
        <v>22</v>
      </c>
      <c r="O41" s="196">
        <v>15</v>
      </c>
      <c r="P41" s="198">
        <v>0</v>
      </c>
      <c r="Q41" s="198">
        <v>0</v>
      </c>
      <c r="R41" s="198">
        <v>0</v>
      </c>
      <c r="S41" s="198">
        <v>0</v>
      </c>
      <c r="T41" s="198">
        <v>0</v>
      </c>
      <c r="U41" s="198">
        <v>0</v>
      </c>
      <c r="V41" s="196">
        <v>38</v>
      </c>
      <c r="W41" s="196">
        <v>30</v>
      </c>
      <c r="X41" s="196">
        <v>8</v>
      </c>
      <c r="Y41" s="196">
        <v>45</v>
      </c>
      <c r="Z41" s="196">
        <v>29</v>
      </c>
      <c r="AA41" s="196">
        <v>16</v>
      </c>
      <c r="AB41" s="199">
        <v>94.7</v>
      </c>
      <c r="AC41" s="199">
        <v>95.2</v>
      </c>
      <c r="AD41" s="199">
        <v>94.3</v>
      </c>
      <c r="AE41" s="48"/>
    </row>
    <row r="42" spans="1:34" ht="18.95" customHeight="1">
      <c r="A42" s="53"/>
      <c r="B42" s="52" t="s">
        <v>32</v>
      </c>
      <c r="C42" s="51"/>
      <c r="D42" s="203">
        <v>75</v>
      </c>
      <c r="E42" s="196">
        <v>36</v>
      </c>
      <c r="F42" s="196">
        <v>39</v>
      </c>
      <c r="G42" s="196">
        <v>73</v>
      </c>
      <c r="H42" s="196">
        <v>36</v>
      </c>
      <c r="I42" s="196">
        <v>37</v>
      </c>
      <c r="J42" s="196">
        <v>70</v>
      </c>
      <c r="K42" s="196">
        <v>34</v>
      </c>
      <c r="L42" s="196">
        <v>36</v>
      </c>
      <c r="M42" s="196">
        <v>0</v>
      </c>
      <c r="N42" s="196">
        <v>0</v>
      </c>
      <c r="O42" s="196">
        <v>0</v>
      </c>
      <c r="P42" s="198">
        <v>0</v>
      </c>
      <c r="Q42" s="198">
        <v>0</v>
      </c>
      <c r="R42" s="198">
        <v>0</v>
      </c>
      <c r="S42" s="198">
        <v>0</v>
      </c>
      <c r="T42" s="198">
        <v>0</v>
      </c>
      <c r="U42" s="198">
        <v>0</v>
      </c>
      <c r="V42" s="196">
        <v>0</v>
      </c>
      <c r="W42" s="196">
        <v>0</v>
      </c>
      <c r="X42" s="196">
        <v>0</v>
      </c>
      <c r="Y42" s="196">
        <v>3</v>
      </c>
      <c r="Z42" s="196">
        <v>2</v>
      </c>
      <c r="AA42" s="196">
        <v>1</v>
      </c>
      <c r="AB42" s="199">
        <v>97.3</v>
      </c>
      <c r="AC42" s="199">
        <v>100</v>
      </c>
      <c r="AD42" s="199">
        <v>94.9</v>
      </c>
      <c r="AE42" s="48"/>
    </row>
    <row r="43" spans="1:34" ht="18.95" customHeight="1">
      <c r="A43" s="53"/>
      <c r="B43" s="52" t="s">
        <v>33</v>
      </c>
      <c r="C43" s="51"/>
      <c r="D43" s="203">
        <v>10</v>
      </c>
      <c r="E43" s="196">
        <v>6</v>
      </c>
      <c r="F43" s="196">
        <v>4</v>
      </c>
      <c r="G43" s="196">
        <v>10</v>
      </c>
      <c r="H43" s="196">
        <v>6</v>
      </c>
      <c r="I43" s="196">
        <v>4</v>
      </c>
      <c r="J43" s="196">
        <v>9</v>
      </c>
      <c r="K43" s="196">
        <v>6</v>
      </c>
      <c r="L43" s="196">
        <v>3</v>
      </c>
      <c r="M43" s="196">
        <v>0</v>
      </c>
      <c r="N43" s="196">
        <v>0</v>
      </c>
      <c r="O43" s="196">
        <v>0</v>
      </c>
      <c r="P43" s="198">
        <v>0</v>
      </c>
      <c r="Q43" s="198">
        <v>0</v>
      </c>
      <c r="R43" s="198">
        <v>0</v>
      </c>
      <c r="S43" s="198">
        <v>0</v>
      </c>
      <c r="T43" s="198">
        <v>0</v>
      </c>
      <c r="U43" s="198">
        <v>0</v>
      </c>
      <c r="V43" s="196">
        <v>0</v>
      </c>
      <c r="W43" s="196">
        <v>0</v>
      </c>
      <c r="X43" s="196">
        <v>0</v>
      </c>
      <c r="Y43" s="196">
        <v>1</v>
      </c>
      <c r="Z43" s="196">
        <v>0</v>
      </c>
      <c r="AA43" s="196">
        <v>1</v>
      </c>
      <c r="AB43" s="199">
        <v>100</v>
      </c>
      <c r="AC43" s="199">
        <v>100</v>
      </c>
      <c r="AD43" s="199">
        <v>100</v>
      </c>
      <c r="AE43" s="48"/>
    </row>
    <row r="44" spans="1:34" ht="18.95" customHeight="1">
      <c r="A44" s="53"/>
      <c r="B44" s="52" t="s">
        <v>34</v>
      </c>
      <c r="C44" s="51"/>
      <c r="D44" s="203">
        <v>8</v>
      </c>
      <c r="E44" s="196">
        <v>3</v>
      </c>
      <c r="F44" s="196">
        <v>5</v>
      </c>
      <c r="G44" s="196">
        <v>8</v>
      </c>
      <c r="H44" s="196">
        <v>3</v>
      </c>
      <c r="I44" s="196">
        <v>5</v>
      </c>
      <c r="J44" s="196">
        <v>8</v>
      </c>
      <c r="K44" s="196">
        <v>3</v>
      </c>
      <c r="L44" s="196">
        <v>5</v>
      </c>
      <c r="M44" s="196">
        <v>0</v>
      </c>
      <c r="N44" s="196">
        <v>0</v>
      </c>
      <c r="O44" s="196">
        <v>0</v>
      </c>
      <c r="P44" s="198">
        <v>0</v>
      </c>
      <c r="Q44" s="198">
        <v>0</v>
      </c>
      <c r="R44" s="198">
        <v>0</v>
      </c>
      <c r="S44" s="198">
        <v>0</v>
      </c>
      <c r="T44" s="198">
        <v>0</v>
      </c>
      <c r="U44" s="198">
        <v>0</v>
      </c>
      <c r="V44" s="196">
        <v>0</v>
      </c>
      <c r="W44" s="196">
        <v>0</v>
      </c>
      <c r="X44" s="196">
        <v>0</v>
      </c>
      <c r="Y44" s="196">
        <v>0</v>
      </c>
      <c r="Z44" s="196">
        <v>0</v>
      </c>
      <c r="AA44" s="196">
        <v>0</v>
      </c>
      <c r="AB44" s="199">
        <v>100</v>
      </c>
      <c r="AC44" s="199">
        <v>100</v>
      </c>
      <c r="AD44" s="199">
        <v>100</v>
      </c>
      <c r="AE44" s="48"/>
    </row>
    <row r="45" spans="1:34" s="49" customFormat="1" ht="18.95" customHeight="1">
      <c r="A45" s="56"/>
      <c r="B45" s="55" t="s">
        <v>145</v>
      </c>
      <c r="C45" s="55"/>
      <c r="D45" s="191">
        <v>4279</v>
      </c>
      <c r="E45" s="192">
        <v>2233</v>
      </c>
      <c r="F45" s="192">
        <v>2046</v>
      </c>
      <c r="G45" s="192">
        <v>4057</v>
      </c>
      <c r="H45" s="192">
        <v>2122</v>
      </c>
      <c r="I45" s="192">
        <v>1935</v>
      </c>
      <c r="J45" s="192">
        <v>3882</v>
      </c>
      <c r="K45" s="192">
        <v>2002</v>
      </c>
      <c r="L45" s="192">
        <v>1880</v>
      </c>
      <c r="M45" s="192">
        <v>61</v>
      </c>
      <c r="N45" s="192">
        <v>37</v>
      </c>
      <c r="O45" s="192">
        <v>24</v>
      </c>
      <c r="P45" s="192">
        <v>0</v>
      </c>
      <c r="Q45" s="192">
        <v>0</v>
      </c>
      <c r="R45" s="192">
        <v>0</v>
      </c>
      <c r="S45" s="192">
        <v>0</v>
      </c>
      <c r="T45" s="192">
        <v>0</v>
      </c>
      <c r="U45" s="192">
        <v>0</v>
      </c>
      <c r="V45" s="192">
        <v>49</v>
      </c>
      <c r="W45" s="192">
        <v>38</v>
      </c>
      <c r="X45" s="192">
        <v>11</v>
      </c>
      <c r="Y45" s="192">
        <v>65</v>
      </c>
      <c r="Z45" s="192">
        <v>45</v>
      </c>
      <c r="AA45" s="192">
        <v>20</v>
      </c>
      <c r="AB45" s="193">
        <v>94.8</v>
      </c>
      <c r="AC45" s="193">
        <v>95</v>
      </c>
      <c r="AD45" s="193">
        <v>94.6</v>
      </c>
      <c r="AE45" s="50"/>
    </row>
    <row r="46" spans="1:34" ht="18.95" customHeight="1">
      <c r="A46" s="53"/>
      <c r="B46" s="54"/>
      <c r="C46" s="54"/>
      <c r="D46" s="195"/>
      <c r="E46" s="196"/>
      <c r="F46" s="196"/>
      <c r="G46" s="196"/>
      <c r="H46" s="196"/>
      <c r="I46" s="196"/>
      <c r="J46" s="196"/>
      <c r="K46" s="196"/>
      <c r="L46" s="196"/>
      <c r="M46" s="196"/>
      <c r="N46" s="196"/>
      <c r="O46" s="196"/>
      <c r="P46" s="196"/>
      <c r="Q46" s="196"/>
      <c r="R46" s="196"/>
      <c r="S46" s="196"/>
      <c r="T46" s="196"/>
      <c r="U46" s="196"/>
      <c r="V46" s="196"/>
      <c r="W46" s="196"/>
      <c r="X46" s="196"/>
      <c r="Y46" s="196"/>
      <c r="Z46" s="196"/>
      <c r="AA46" s="196"/>
      <c r="AB46" s="197"/>
      <c r="AC46" s="197"/>
      <c r="AD46" s="197"/>
      <c r="AE46" s="48"/>
    </row>
    <row r="47" spans="1:34" ht="18.95" customHeight="1">
      <c r="A47" s="53"/>
      <c r="B47" s="52" t="s">
        <v>35</v>
      </c>
      <c r="C47" s="51"/>
      <c r="D47" s="203">
        <v>712</v>
      </c>
      <c r="E47" s="196">
        <v>361</v>
      </c>
      <c r="F47" s="196">
        <v>351</v>
      </c>
      <c r="G47" s="196">
        <v>697</v>
      </c>
      <c r="H47" s="196">
        <v>349</v>
      </c>
      <c r="I47" s="196">
        <v>348</v>
      </c>
      <c r="J47" s="196">
        <v>685</v>
      </c>
      <c r="K47" s="196">
        <v>338</v>
      </c>
      <c r="L47" s="196">
        <v>347</v>
      </c>
      <c r="M47" s="196">
        <v>2</v>
      </c>
      <c r="N47" s="196">
        <v>2</v>
      </c>
      <c r="O47" s="196">
        <v>0</v>
      </c>
      <c r="P47" s="198">
        <v>0</v>
      </c>
      <c r="Q47" s="198">
        <v>0</v>
      </c>
      <c r="R47" s="198">
        <v>0</v>
      </c>
      <c r="S47" s="198">
        <v>0</v>
      </c>
      <c r="T47" s="198">
        <v>0</v>
      </c>
      <c r="U47" s="198">
        <v>0</v>
      </c>
      <c r="V47" s="196">
        <v>6</v>
      </c>
      <c r="W47" s="196">
        <v>5</v>
      </c>
      <c r="X47" s="196">
        <v>1</v>
      </c>
      <c r="Y47" s="196">
        <v>4</v>
      </c>
      <c r="Z47" s="196">
        <v>4</v>
      </c>
      <c r="AA47" s="196">
        <v>0</v>
      </c>
      <c r="AB47" s="199">
        <v>97.9</v>
      </c>
      <c r="AC47" s="199">
        <v>96.7</v>
      </c>
      <c r="AD47" s="199">
        <v>99.1</v>
      </c>
      <c r="AE47" s="48"/>
    </row>
    <row r="48" spans="1:34" ht="18.95" customHeight="1">
      <c r="A48" s="53"/>
      <c r="B48" s="52" t="s">
        <v>76</v>
      </c>
      <c r="C48" s="51"/>
      <c r="D48" s="203">
        <v>669</v>
      </c>
      <c r="E48" s="196">
        <v>316</v>
      </c>
      <c r="F48" s="196">
        <v>353</v>
      </c>
      <c r="G48" s="196">
        <v>620</v>
      </c>
      <c r="H48" s="196">
        <v>292</v>
      </c>
      <c r="I48" s="196">
        <v>328</v>
      </c>
      <c r="J48" s="196">
        <v>596</v>
      </c>
      <c r="K48" s="196">
        <v>280</v>
      </c>
      <c r="L48" s="196">
        <v>316</v>
      </c>
      <c r="M48" s="196">
        <v>4</v>
      </c>
      <c r="N48" s="196">
        <v>0</v>
      </c>
      <c r="O48" s="196">
        <v>4</v>
      </c>
      <c r="P48" s="198">
        <v>0</v>
      </c>
      <c r="Q48" s="198">
        <v>0</v>
      </c>
      <c r="R48" s="198">
        <v>0</v>
      </c>
      <c r="S48" s="198">
        <v>0</v>
      </c>
      <c r="T48" s="198">
        <v>0</v>
      </c>
      <c r="U48" s="198">
        <v>0</v>
      </c>
      <c r="V48" s="196">
        <v>12</v>
      </c>
      <c r="W48" s="196">
        <v>9</v>
      </c>
      <c r="X48" s="196">
        <v>3</v>
      </c>
      <c r="Y48" s="196">
        <v>8</v>
      </c>
      <c r="Z48" s="196">
        <v>3</v>
      </c>
      <c r="AA48" s="196">
        <v>5</v>
      </c>
      <c r="AB48" s="199">
        <v>92.7</v>
      </c>
      <c r="AC48" s="199">
        <v>92.4</v>
      </c>
      <c r="AD48" s="199">
        <v>92.9</v>
      </c>
      <c r="AE48" s="48"/>
    </row>
    <row r="49" spans="1:31" ht="18.95" customHeight="1">
      <c r="A49" s="53"/>
      <c r="B49" s="52" t="s">
        <v>37</v>
      </c>
      <c r="C49" s="51"/>
      <c r="D49" s="203">
        <v>482</v>
      </c>
      <c r="E49" s="196">
        <v>249</v>
      </c>
      <c r="F49" s="196">
        <v>233</v>
      </c>
      <c r="G49" s="196">
        <v>473</v>
      </c>
      <c r="H49" s="196">
        <v>244</v>
      </c>
      <c r="I49" s="196">
        <v>229</v>
      </c>
      <c r="J49" s="196">
        <v>461</v>
      </c>
      <c r="K49" s="196">
        <v>234</v>
      </c>
      <c r="L49" s="196">
        <v>227</v>
      </c>
      <c r="M49" s="196">
        <v>0</v>
      </c>
      <c r="N49" s="196">
        <v>0</v>
      </c>
      <c r="O49" s="196">
        <v>0</v>
      </c>
      <c r="P49" s="198">
        <v>0</v>
      </c>
      <c r="Q49" s="198">
        <v>0</v>
      </c>
      <c r="R49" s="198">
        <v>0</v>
      </c>
      <c r="S49" s="198">
        <v>0</v>
      </c>
      <c r="T49" s="198">
        <v>0</v>
      </c>
      <c r="U49" s="198">
        <v>0</v>
      </c>
      <c r="V49" s="196">
        <v>2</v>
      </c>
      <c r="W49" s="196">
        <v>2</v>
      </c>
      <c r="X49" s="196">
        <v>0</v>
      </c>
      <c r="Y49" s="196">
        <v>10</v>
      </c>
      <c r="Z49" s="196">
        <v>8</v>
      </c>
      <c r="AA49" s="196">
        <v>2</v>
      </c>
      <c r="AB49" s="199">
        <v>98.1</v>
      </c>
      <c r="AC49" s="199">
        <v>98</v>
      </c>
      <c r="AD49" s="199">
        <v>98.3</v>
      </c>
      <c r="AE49" s="48"/>
    </row>
    <row r="50" spans="1:31" ht="18.95" customHeight="1">
      <c r="A50" s="53"/>
      <c r="B50" s="52" t="s">
        <v>38</v>
      </c>
      <c r="C50" s="51"/>
      <c r="D50" s="203">
        <v>212</v>
      </c>
      <c r="E50" s="196">
        <v>117</v>
      </c>
      <c r="F50" s="196">
        <v>95</v>
      </c>
      <c r="G50" s="196">
        <v>204</v>
      </c>
      <c r="H50" s="196">
        <v>113</v>
      </c>
      <c r="I50" s="196">
        <v>91</v>
      </c>
      <c r="J50" s="196">
        <v>202</v>
      </c>
      <c r="K50" s="196">
        <v>112</v>
      </c>
      <c r="L50" s="196">
        <v>90</v>
      </c>
      <c r="M50" s="196">
        <v>0</v>
      </c>
      <c r="N50" s="196">
        <v>0</v>
      </c>
      <c r="O50" s="196">
        <v>0</v>
      </c>
      <c r="P50" s="198">
        <v>0</v>
      </c>
      <c r="Q50" s="198">
        <v>0</v>
      </c>
      <c r="R50" s="198">
        <v>0</v>
      </c>
      <c r="S50" s="198">
        <v>0</v>
      </c>
      <c r="T50" s="198">
        <v>0</v>
      </c>
      <c r="U50" s="198">
        <v>0</v>
      </c>
      <c r="V50" s="196">
        <v>0</v>
      </c>
      <c r="W50" s="196">
        <v>0</v>
      </c>
      <c r="X50" s="196">
        <v>0</v>
      </c>
      <c r="Y50" s="196">
        <v>2</v>
      </c>
      <c r="Z50" s="196">
        <v>1</v>
      </c>
      <c r="AA50" s="196">
        <v>1</v>
      </c>
      <c r="AB50" s="199">
        <v>96.2</v>
      </c>
      <c r="AC50" s="199">
        <v>96.6</v>
      </c>
      <c r="AD50" s="199">
        <v>95.8</v>
      </c>
      <c r="AE50" s="48"/>
    </row>
    <row r="51" spans="1:31" ht="18.95" customHeight="1">
      <c r="A51" s="53"/>
      <c r="B51" s="52" t="s">
        <v>39</v>
      </c>
      <c r="C51" s="51"/>
      <c r="D51" s="203">
        <v>474</v>
      </c>
      <c r="E51" s="196">
        <v>262</v>
      </c>
      <c r="F51" s="196">
        <v>212</v>
      </c>
      <c r="G51" s="196">
        <v>453</v>
      </c>
      <c r="H51" s="196">
        <v>247</v>
      </c>
      <c r="I51" s="196">
        <v>206</v>
      </c>
      <c r="J51" s="196">
        <v>442</v>
      </c>
      <c r="K51" s="196">
        <v>240</v>
      </c>
      <c r="L51" s="196">
        <v>202</v>
      </c>
      <c r="M51" s="196">
        <v>3</v>
      </c>
      <c r="N51" s="196">
        <v>1</v>
      </c>
      <c r="O51" s="196">
        <v>2</v>
      </c>
      <c r="P51" s="198">
        <v>0</v>
      </c>
      <c r="Q51" s="198">
        <v>0</v>
      </c>
      <c r="R51" s="198">
        <v>0</v>
      </c>
      <c r="S51" s="198">
        <v>0</v>
      </c>
      <c r="T51" s="198">
        <v>0</v>
      </c>
      <c r="U51" s="198">
        <v>0</v>
      </c>
      <c r="V51" s="196">
        <v>2</v>
      </c>
      <c r="W51" s="196">
        <v>2</v>
      </c>
      <c r="X51" s="196">
        <v>0</v>
      </c>
      <c r="Y51" s="196">
        <v>6</v>
      </c>
      <c r="Z51" s="196">
        <v>4</v>
      </c>
      <c r="AA51" s="196">
        <v>2</v>
      </c>
      <c r="AB51" s="199">
        <v>95.6</v>
      </c>
      <c r="AC51" s="199">
        <v>94.3</v>
      </c>
      <c r="AD51" s="199">
        <v>97.2</v>
      </c>
      <c r="AE51" s="48"/>
    </row>
    <row r="52" spans="1:31" ht="18.95" customHeight="1">
      <c r="A52" s="53"/>
      <c r="B52" s="52" t="s">
        <v>40</v>
      </c>
      <c r="C52" s="51"/>
      <c r="D52" s="203">
        <v>322</v>
      </c>
      <c r="E52" s="196">
        <v>184</v>
      </c>
      <c r="F52" s="196">
        <v>138</v>
      </c>
      <c r="G52" s="196">
        <v>311</v>
      </c>
      <c r="H52" s="196">
        <v>178</v>
      </c>
      <c r="I52" s="196">
        <v>133</v>
      </c>
      <c r="J52" s="196">
        <v>307</v>
      </c>
      <c r="K52" s="196">
        <v>175</v>
      </c>
      <c r="L52" s="196">
        <v>132</v>
      </c>
      <c r="M52" s="196">
        <v>1</v>
      </c>
      <c r="N52" s="196">
        <v>0</v>
      </c>
      <c r="O52" s="196">
        <v>1</v>
      </c>
      <c r="P52" s="198">
        <v>0</v>
      </c>
      <c r="Q52" s="198">
        <v>0</v>
      </c>
      <c r="R52" s="198">
        <v>0</v>
      </c>
      <c r="S52" s="198">
        <v>0</v>
      </c>
      <c r="T52" s="198">
        <v>0</v>
      </c>
      <c r="U52" s="198">
        <v>0</v>
      </c>
      <c r="V52" s="196">
        <v>1</v>
      </c>
      <c r="W52" s="196">
        <v>1</v>
      </c>
      <c r="X52" s="196">
        <v>0</v>
      </c>
      <c r="Y52" s="196">
        <v>2</v>
      </c>
      <c r="Z52" s="196">
        <v>2</v>
      </c>
      <c r="AA52" s="196">
        <v>0</v>
      </c>
      <c r="AB52" s="199">
        <v>96.6</v>
      </c>
      <c r="AC52" s="199">
        <v>96.7</v>
      </c>
      <c r="AD52" s="199">
        <v>96.4</v>
      </c>
      <c r="AE52" s="48"/>
    </row>
    <row r="53" spans="1:31" ht="18.95" customHeight="1">
      <c r="A53" s="53"/>
      <c r="B53" s="52" t="s">
        <v>41</v>
      </c>
      <c r="C53" s="51"/>
      <c r="D53" s="203">
        <v>6</v>
      </c>
      <c r="E53" s="196">
        <v>2</v>
      </c>
      <c r="F53" s="196">
        <v>4</v>
      </c>
      <c r="G53" s="196">
        <v>6</v>
      </c>
      <c r="H53" s="196">
        <v>2</v>
      </c>
      <c r="I53" s="196">
        <v>4</v>
      </c>
      <c r="J53" s="196">
        <v>6</v>
      </c>
      <c r="K53" s="196">
        <v>2</v>
      </c>
      <c r="L53" s="196">
        <v>4</v>
      </c>
      <c r="M53" s="196">
        <v>0</v>
      </c>
      <c r="N53" s="196">
        <v>0</v>
      </c>
      <c r="O53" s="196">
        <v>0</v>
      </c>
      <c r="P53" s="198">
        <v>0</v>
      </c>
      <c r="Q53" s="198">
        <v>0</v>
      </c>
      <c r="R53" s="198">
        <v>0</v>
      </c>
      <c r="S53" s="198">
        <v>0</v>
      </c>
      <c r="T53" s="198">
        <v>0</v>
      </c>
      <c r="U53" s="198">
        <v>0</v>
      </c>
      <c r="V53" s="196">
        <v>0</v>
      </c>
      <c r="W53" s="196">
        <v>0</v>
      </c>
      <c r="X53" s="196">
        <v>0</v>
      </c>
      <c r="Y53" s="196">
        <v>0</v>
      </c>
      <c r="Z53" s="196">
        <v>0</v>
      </c>
      <c r="AA53" s="196">
        <v>0</v>
      </c>
      <c r="AB53" s="199">
        <v>100</v>
      </c>
      <c r="AC53" s="199">
        <v>100</v>
      </c>
      <c r="AD53" s="199">
        <v>0</v>
      </c>
      <c r="AE53" s="48"/>
    </row>
    <row r="54" spans="1:31" ht="18.95" customHeight="1">
      <c r="A54" s="53"/>
      <c r="B54" s="52" t="s">
        <v>42</v>
      </c>
      <c r="C54" s="51"/>
      <c r="D54" s="203">
        <v>4</v>
      </c>
      <c r="E54" s="196">
        <v>2</v>
      </c>
      <c r="F54" s="196">
        <v>2</v>
      </c>
      <c r="G54" s="196">
        <v>3</v>
      </c>
      <c r="H54" s="196">
        <v>1</v>
      </c>
      <c r="I54" s="196">
        <v>2</v>
      </c>
      <c r="J54" s="196">
        <v>3</v>
      </c>
      <c r="K54" s="196">
        <v>1</v>
      </c>
      <c r="L54" s="196">
        <v>2</v>
      </c>
      <c r="M54" s="196">
        <v>0</v>
      </c>
      <c r="N54" s="196">
        <v>0</v>
      </c>
      <c r="O54" s="196">
        <v>0</v>
      </c>
      <c r="P54" s="198">
        <v>0</v>
      </c>
      <c r="Q54" s="198">
        <v>0</v>
      </c>
      <c r="R54" s="198">
        <v>0</v>
      </c>
      <c r="S54" s="198">
        <v>0</v>
      </c>
      <c r="T54" s="198">
        <v>0</v>
      </c>
      <c r="U54" s="198">
        <v>0</v>
      </c>
      <c r="V54" s="196">
        <v>0</v>
      </c>
      <c r="W54" s="196">
        <v>0</v>
      </c>
      <c r="X54" s="196">
        <v>0</v>
      </c>
      <c r="Y54" s="196">
        <v>0</v>
      </c>
      <c r="Z54" s="196">
        <v>0</v>
      </c>
      <c r="AA54" s="196">
        <v>0</v>
      </c>
      <c r="AB54" s="199">
        <v>75</v>
      </c>
      <c r="AC54" s="199">
        <v>50</v>
      </c>
      <c r="AD54" s="199">
        <v>100</v>
      </c>
      <c r="AE54" s="48"/>
    </row>
    <row r="55" spans="1:31" ht="18.95" customHeight="1">
      <c r="A55" s="53"/>
      <c r="B55" s="52" t="s">
        <v>75</v>
      </c>
      <c r="C55" s="51"/>
      <c r="D55" s="203">
        <v>6</v>
      </c>
      <c r="E55" s="196">
        <v>3</v>
      </c>
      <c r="F55" s="196">
        <v>3</v>
      </c>
      <c r="G55" s="196">
        <v>6</v>
      </c>
      <c r="H55" s="196">
        <v>3</v>
      </c>
      <c r="I55" s="196">
        <v>3</v>
      </c>
      <c r="J55" s="196">
        <v>5</v>
      </c>
      <c r="K55" s="196">
        <v>2</v>
      </c>
      <c r="L55" s="196">
        <v>3</v>
      </c>
      <c r="M55" s="196">
        <v>0</v>
      </c>
      <c r="N55" s="196">
        <v>0</v>
      </c>
      <c r="O55" s="196">
        <v>0</v>
      </c>
      <c r="P55" s="198">
        <v>0</v>
      </c>
      <c r="Q55" s="198">
        <v>0</v>
      </c>
      <c r="R55" s="198">
        <v>0</v>
      </c>
      <c r="S55" s="198">
        <v>0</v>
      </c>
      <c r="T55" s="198">
        <v>0</v>
      </c>
      <c r="U55" s="198">
        <v>0</v>
      </c>
      <c r="V55" s="196">
        <v>0</v>
      </c>
      <c r="W55" s="196">
        <v>0</v>
      </c>
      <c r="X55" s="196">
        <v>0</v>
      </c>
      <c r="Y55" s="196">
        <v>1</v>
      </c>
      <c r="Z55" s="196">
        <v>1</v>
      </c>
      <c r="AA55" s="196">
        <v>0</v>
      </c>
      <c r="AB55" s="199">
        <v>100</v>
      </c>
      <c r="AC55" s="199">
        <v>100</v>
      </c>
      <c r="AD55" s="199">
        <v>100</v>
      </c>
      <c r="AE55" s="48"/>
    </row>
    <row r="56" spans="1:31" ht="18.95" customHeight="1">
      <c r="A56" s="53"/>
      <c r="B56" s="52" t="s">
        <v>44</v>
      </c>
      <c r="C56" s="51"/>
      <c r="D56" s="203">
        <v>1</v>
      </c>
      <c r="E56" s="196">
        <v>1</v>
      </c>
      <c r="F56" s="196">
        <v>0</v>
      </c>
      <c r="G56" s="196">
        <v>1</v>
      </c>
      <c r="H56" s="196">
        <v>1</v>
      </c>
      <c r="I56" s="196">
        <v>0</v>
      </c>
      <c r="J56" s="196">
        <v>1</v>
      </c>
      <c r="K56" s="196">
        <v>1</v>
      </c>
      <c r="L56" s="196">
        <v>0</v>
      </c>
      <c r="M56" s="196">
        <v>0</v>
      </c>
      <c r="N56" s="196">
        <v>0</v>
      </c>
      <c r="O56" s="196">
        <v>0</v>
      </c>
      <c r="P56" s="198">
        <v>0</v>
      </c>
      <c r="Q56" s="198">
        <v>0</v>
      </c>
      <c r="R56" s="198">
        <v>0</v>
      </c>
      <c r="S56" s="198">
        <v>0</v>
      </c>
      <c r="T56" s="198">
        <v>0</v>
      </c>
      <c r="U56" s="198">
        <v>0</v>
      </c>
      <c r="V56" s="196">
        <v>0</v>
      </c>
      <c r="W56" s="196">
        <v>0</v>
      </c>
      <c r="X56" s="196">
        <v>0</v>
      </c>
      <c r="Y56" s="196">
        <v>0</v>
      </c>
      <c r="Z56" s="196">
        <v>0</v>
      </c>
      <c r="AA56" s="196">
        <v>0</v>
      </c>
      <c r="AB56" s="199">
        <v>100</v>
      </c>
      <c r="AC56" s="199">
        <v>100</v>
      </c>
      <c r="AD56" s="199">
        <v>0</v>
      </c>
      <c r="AE56" s="48"/>
    </row>
    <row r="57" spans="1:31" s="49" customFormat="1" ht="18.95" customHeight="1">
      <c r="A57" s="56"/>
      <c r="B57" s="55" t="s">
        <v>144</v>
      </c>
      <c r="C57" s="55"/>
      <c r="D57" s="191">
        <v>2888</v>
      </c>
      <c r="E57" s="192">
        <v>1497</v>
      </c>
      <c r="F57" s="192">
        <v>1391</v>
      </c>
      <c r="G57" s="192">
        <v>2774</v>
      </c>
      <c r="H57" s="192">
        <v>1430</v>
      </c>
      <c r="I57" s="192">
        <v>1344</v>
      </c>
      <c r="J57" s="192">
        <v>2708</v>
      </c>
      <c r="K57" s="192">
        <v>1385</v>
      </c>
      <c r="L57" s="192">
        <v>1323</v>
      </c>
      <c r="M57" s="192">
        <v>10</v>
      </c>
      <c r="N57" s="192">
        <v>3</v>
      </c>
      <c r="O57" s="192">
        <v>7</v>
      </c>
      <c r="P57" s="192">
        <v>0</v>
      </c>
      <c r="Q57" s="192">
        <v>0</v>
      </c>
      <c r="R57" s="192">
        <v>0</v>
      </c>
      <c r="S57" s="192">
        <v>0</v>
      </c>
      <c r="T57" s="192">
        <v>0</v>
      </c>
      <c r="U57" s="192">
        <v>0</v>
      </c>
      <c r="V57" s="192">
        <v>23</v>
      </c>
      <c r="W57" s="192">
        <v>19</v>
      </c>
      <c r="X57" s="192">
        <v>4</v>
      </c>
      <c r="Y57" s="192">
        <v>33</v>
      </c>
      <c r="Z57" s="192">
        <v>23</v>
      </c>
      <c r="AA57" s="192">
        <v>10</v>
      </c>
      <c r="AB57" s="193">
        <v>96.1</v>
      </c>
      <c r="AC57" s="193">
        <v>95.5</v>
      </c>
      <c r="AD57" s="193">
        <v>96.6</v>
      </c>
      <c r="AE57" s="50"/>
    </row>
    <row r="58" spans="1:31" ht="18.95" customHeight="1">
      <c r="A58" s="53"/>
      <c r="B58" s="54"/>
      <c r="C58" s="54"/>
      <c r="D58" s="195"/>
      <c r="E58" s="196"/>
      <c r="F58" s="196"/>
      <c r="G58" s="196"/>
      <c r="H58" s="196"/>
      <c r="I58" s="196"/>
      <c r="J58" s="196"/>
      <c r="K58" s="196"/>
      <c r="L58" s="196"/>
      <c r="M58" s="196"/>
      <c r="N58" s="196"/>
      <c r="O58" s="196"/>
      <c r="P58" s="196"/>
      <c r="Q58" s="196"/>
      <c r="R58" s="196"/>
      <c r="S58" s="196"/>
      <c r="T58" s="196"/>
      <c r="U58" s="196"/>
      <c r="V58" s="196"/>
      <c r="W58" s="196"/>
      <c r="X58" s="196"/>
      <c r="Y58" s="196"/>
      <c r="Z58" s="196"/>
      <c r="AA58" s="196"/>
      <c r="AB58" s="197"/>
      <c r="AC58" s="197"/>
      <c r="AD58" s="197"/>
      <c r="AE58" s="48"/>
    </row>
    <row r="59" spans="1:31" ht="18.95" customHeight="1">
      <c r="A59" s="53"/>
      <c r="B59" s="52" t="s">
        <v>45</v>
      </c>
      <c r="C59" s="51"/>
      <c r="D59" s="203">
        <v>557</v>
      </c>
      <c r="E59" s="196">
        <v>276</v>
      </c>
      <c r="F59" s="196">
        <v>281</v>
      </c>
      <c r="G59" s="196">
        <v>536</v>
      </c>
      <c r="H59" s="196">
        <v>265</v>
      </c>
      <c r="I59" s="196">
        <v>271</v>
      </c>
      <c r="J59" s="196">
        <v>524</v>
      </c>
      <c r="K59" s="196">
        <v>256</v>
      </c>
      <c r="L59" s="196">
        <v>268</v>
      </c>
      <c r="M59" s="196">
        <v>0</v>
      </c>
      <c r="N59" s="196">
        <v>0</v>
      </c>
      <c r="O59" s="196">
        <v>0</v>
      </c>
      <c r="P59" s="198">
        <v>0</v>
      </c>
      <c r="Q59" s="198">
        <v>0</v>
      </c>
      <c r="R59" s="198">
        <v>0</v>
      </c>
      <c r="S59" s="198">
        <v>0</v>
      </c>
      <c r="T59" s="198">
        <v>0</v>
      </c>
      <c r="U59" s="198">
        <v>0</v>
      </c>
      <c r="V59" s="196">
        <v>5</v>
      </c>
      <c r="W59" s="196">
        <v>4</v>
      </c>
      <c r="X59" s="196">
        <v>1</v>
      </c>
      <c r="Y59" s="196">
        <v>7</v>
      </c>
      <c r="Z59" s="196">
        <v>5</v>
      </c>
      <c r="AA59" s="196">
        <v>2</v>
      </c>
      <c r="AB59" s="199">
        <v>96.2</v>
      </c>
      <c r="AC59" s="199">
        <v>96</v>
      </c>
      <c r="AD59" s="199">
        <v>96.4</v>
      </c>
      <c r="AE59" s="48"/>
    </row>
    <row r="60" spans="1:31" ht="18.95" customHeight="1">
      <c r="A60" s="53"/>
      <c r="B60" s="52" t="s">
        <v>46</v>
      </c>
      <c r="C60" s="51"/>
      <c r="D60" s="203">
        <v>12</v>
      </c>
      <c r="E60" s="196">
        <v>5</v>
      </c>
      <c r="F60" s="196">
        <v>7</v>
      </c>
      <c r="G60" s="196">
        <v>12</v>
      </c>
      <c r="H60" s="196">
        <v>5</v>
      </c>
      <c r="I60" s="196">
        <v>7</v>
      </c>
      <c r="J60" s="196">
        <v>12</v>
      </c>
      <c r="K60" s="196">
        <v>5</v>
      </c>
      <c r="L60" s="196">
        <v>7</v>
      </c>
      <c r="M60" s="196">
        <v>0</v>
      </c>
      <c r="N60" s="196">
        <v>0</v>
      </c>
      <c r="O60" s="196">
        <v>0</v>
      </c>
      <c r="P60" s="198">
        <v>0</v>
      </c>
      <c r="Q60" s="198">
        <v>0</v>
      </c>
      <c r="R60" s="198">
        <v>0</v>
      </c>
      <c r="S60" s="198">
        <v>0</v>
      </c>
      <c r="T60" s="198">
        <v>0</v>
      </c>
      <c r="U60" s="198">
        <v>0</v>
      </c>
      <c r="V60" s="196">
        <v>0</v>
      </c>
      <c r="W60" s="196">
        <v>0</v>
      </c>
      <c r="X60" s="196">
        <v>0</v>
      </c>
      <c r="Y60" s="196">
        <v>0</v>
      </c>
      <c r="Z60" s="196">
        <v>0</v>
      </c>
      <c r="AA60" s="196">
        <v>0</v>
      </c>
      <c r="AB60" s="199">
        <v>100</v>
      </c>
      <c r="AC60" s="199">
        <v>100</v>
      </c>
      <c r="AD60" s="199">
        <v>100</v>
      </c>
      <c r="AE60" s="48"/>
    </row>
    <row r="61" spans="1:31" s="49" customFormat="1" ht="18.95" customHeight="1">
      <c r="A61" s="56"/>
      <c r="B61" s="55" t="s">
        <v>143</v>
      </c>
      <c r="C61" s="55"/>
      <c r="D61" s="191">
        <v>569</v>
      </c>
      <c r="E61" s="192">
        <v>281</v>
      </c>
      <c r="F61" s="192">
        <v>288</v>
      </c>
      <c r="G61" s="192">
        <v>548</v>
      </c>
      <c r="H61" s="192">
        <v>270</v>
      </c>
      <c r="I61" s="192">
        <v>278</v>
      </c>
      <c r="J61" s="192">
        <v>536</v>
      </c>
      <c r="K61" s="192">
        <v>261</v>
      </c>
      <c r="L61" s="192">
        <v>275</v>
      </c>
      <c r="M61" s="192">
        <v>0</v>
      </c>
      <c r="N61" s="192">
        <v>0</v>
      </c>
      <c r="O61" s="192">
        <v>0</v>
      </c>
      <c r="P61" s="192">
        <v>0</v>
      </c>
      <c r="Q61" s="192">
        <v>0</v>
      </c>
      <c r="R61" s="192">
        <v>0</v>
      </c>
      <c r="S61" s="192">
        <v>0</v>
      </c>
      <c r="T61" s="192">
        <v>0</v>
      </c>
      <c r="U61" s="192">
        <v>0</v>
      </c>
      <c r="V61" s="192">
        <v>5</v>
      </c>
      <c r="W61" s="192">
        <v>4</v>
      </c>
      <c r="X61" s="192">
        <v>1</v>
      </c>
      <c r="Y61" s="192">
        <v>7</v>
      </c>
      <c r="Z61" s="192">
        <v>5</v>
      </c>
      <c r="AA61" s="192">
        <v>2</v>
      </c>
      <c r="AB61" s="193">
        <v>96.3</v>
      </c>
      <c r="AC61" s="193">
        <v>96.1</v>
      </c>
      <c r="AD61" s="193">
        <v>96.5</v>
      </c>
      <c r="AE61" s="50"/>
    </row>
    <row r="62" spans="1:31" ht="18.95" customHeight="1">
      <c r="A62" s="53"/>
      <c r="B62" s="54"/>
      <c r="C62" s="54"/>
      <c r="D62" s="195"/>
      <c r="E62" s="196"/>
      <c r="F62" s="196"/>
      <c r="G62" s="196"/>
      <c r="H62" s="196"/>
      <c r="I62" s="196"/>
      <c r="J62" s="196"/>
      <c r="K62" s="196"/>
      <c r="L62" s="196"/>
      <c r="M62" s="196"/>
      <c r="N62" s="196"/>
      <c r="O62" s="196"/>
      <c r="P62" s="196"/>
      <c r="Q62" s="196"/>
      <c r="R62" s="196"/>
      <c r="S62" s="196"/>
      <c r="T62" s="196"/>
      <c r="U62" s="196"/>
      <c r="V62" s="196"/>
      <c r="W62" s="196"/>
      <c r="X62" s="196"/>
      <c r="Y62" s="196"/>
      <c r="Z62" s="196"/>
      <c r="AA62" s="196"/>
      <c r="AB62" s="197"/>
      <c r="AC62" s="197"/>
      <c r="AD62" s="197"/>
      <c r="AE62" s="48"/>
    </row>
    <row r="63" spans="1:31" ht="18.95" customHeight="1">
      <c r="A63" s="53"/>
      <c r="B63" s="52" t="s">
        <v>74</v>
      </c>
      <c r="C63" s="51"/>
      <c r="D63" s="203">
        <v>543</v>
      </c>
      <c r="E63" s="196">
        <v>265</v>
      </c>
      <c r="F63" s="196">
        <v>278</v>
      </c>
      <c r="G63" s="196">
        <v>525</v>
      </c>
      <c r="H63" s="196">
        <v>252</v>
      </c>
      <c r="I63" s="196">
        <v>273</v>
      </c>
      <c r="J63" s="196">
        <v>499</v>
      </c>
      <c r="K63" s="196">
        <v>236</v>
      </c>
      <c r="L63" s="196">
        <v>263</v>
      </c>
      <c r="M63" s="196">
        <v>12</v>
      </c>
      <c r="N63" s="196">
        <v>8</v>
      </c>
      <c r="O63" s="196">
        <v>4</v>
      </c>
      <c r="P63" s="198">
        <v>0</v>
      </c>
      <c r="Q63" s="198">
        <v>0</v>
      </c>
      <c r="R63" s="198">
        <v>0</v>
      </c>
      <c r="S63" s="198">
        <v>0</v>
      </c>
      <c r="T63" s="198">
        <v>0</v>
      </c>
      <c r="U63" s="198">
        <v>0</v>
      </c>
      <c r="V63" s="196">
        <v>3</v>
      </c>
      <c r="W63" s="196">
        <v>3</v>
      </c>
      <c r="X63" s="196">
        <v>0</v>
      </c>
      <c r="Y63" s="196">
        <v>11</v>
      </c>
      <c r="Z63" s="196">
        <v>5</v>
      </c>
      <c r="AA63" s="196">
        <v>6</v>
      </c>
      <c r="AB63" s="199">
        <v>96.7</v>
      </c>
      <c r="AC63" s="199">
        <v>95.1</v>
      </c>
      <c r="AD63" s="199">
        <v>98.2</v>
      </c>
      <c r="AE63" s="48"/>
    </row>
    <row r="64" spans="1:31" ht="18.95" customHeight="1">
      <c r="A64" s="53"/>
      <c r="B64" s="52" t="s">
        <v>73</v>
      </c>
      <c r="C64" s="51"/>
      <c r="D64" s="203">
        <v>37</v>
      </c>
      <c r="E64" s="196">
        <v>20</v>
      </c>
      <c r="F64" s="196">
        <v>17</v>
      </c>
      <c r="G64" s="196">
        <v>37</v>
      </c>
      <c r="H64" s="196">
        <v>20</v>
      </c>
      <c r="I64" s="196">
        <v>17</v>
      </c>
      <c r="J64" s="196">
        <v>36</v>
      </c>
      <c r="K64" s="196">
        <v>20</v>
      </c>
      <c r="L64" s="196">
        <v>16</v>
      </c>
      <c r="M64" s="196">
        <v>1</v>
      </c>
      <c r="N64" s="196">
        <v>0</v>
      </c>
      <c r="O64" s="196">
        <v>1</v>
      </c>
      <c r="P64" s="198">
        <v>0</v>
      </c>
      <c r="Q64" s="198">
        <v>0</v>
      </c>
      <c r="R64" s="198">
        <v>0</v>
      </c>
      <c r="S64" s="198">
        <v>0</v>
      </c>
      <c r="T64" s="198">
        <v>0</v>
      </c>
      <c r="U64" s="198">
        <v>0</v>
      </c>
      <c r="V64" s="196">
        <v>0</v>
      </c>
      <c r="W64" s="196">
        <v>0</v>
      </c>
      <c r="X64" s="196">
        <v>0</v>
      </c>
      <c r="Y64" s="196">
        <v>0</v>
      </c>
      <c r="Z64" s="196">
        <v>0</v>
      </c>
      <c r="AA64" s="196">
        <v>0</v>
      </c>
      <c r="AB64" s="199">
        <v>100</v>
      </c>
      <c r="AC64" s="199">
        <v>100</v>
      </c>
      <c r="AD64" s="199">
        <v>100</v>
      </c>
      <c r="AE64" s="48"/>
    </row>
    <row r="65" spans="1:31" ht="18.95" customHeight="1">
      <c r="A65" s="53"/>
      <c r="B65" s="52" t="s">
        <v>49</v>
      </c>
      <c r="C65" s="51"/>
      <c r="D65" s="203">
        <v>14</v>
      </c>
      <c r="E65" s="196">
        <v>5</v>
      </c>
      <c r="F65" s="196">
        <v>9</v>
      </c>
      <c r="G65" s="196">
        <v>13</v>
      </c>
      <c r="H65" s="196">
        <v>5</v>
      </c>
      <c r="I65" s="196">
        <v>8</v>
      </c>
      <c r="J65" s="196">
        <v>13</v>
      </c>
      <c r="K65" s="196">
        <v>5</v>
      </c>
      <c r="L65" s="196">
        <v>8</v>
      </c>
      <c r="M65" s="196">
        <v>0</v>
      </c>
      <c r="N65" s="196">
        <v>0</v>
      </c>
      <c r="O65" s="196">
        <v>0</v>
      </c>
      <c r="P65" s="198">
        <v>0</v>
      </c>
      <c r="Q65" s="198">
        <v>0</v>
      </c>
      <c r="R65" s="198">
        <v>0</v>
      </c>
      <c r="S65" s="198">
        <v>0</v>
      </c>
      <c r="T65" s="198">
        <v>0</v>
      </c>
      <c r="U65" s="198">
        <v>0</v>
      </c>
      <c r="V65" s="196">
        <v>0</v>
      </c>
      <c r="W65" s="196">
        <v>0</v>
      </c>
      <c r="X65" s="196">
        <v>0</v>
      </c>
      <c r="Y65" s="196">
        <v>0</v>
      </c>
      <c r="Z65" s="196">
        <v>0</v>
      </c>
      <c r="AA65" s="196">
        <v>0</v>
      </c>
      <c r="AB65" s="199">
        <v>92.9</v>
      </c>
      <c r="AC65" s="199">
        <v>100</v>
      </c>
      <c r="AD65" s="199">
        <v>88.9</v>
      </c>
      <c r="AE65" s="48"/>
    </row>
    <row r="66" spans="1:31" s="49" customFormat="1" ht="18.95" customHeight="1">
      <c r="A66" s="126"/>
      <c r="B66" s="127" t="s">
        <v>142</v>
      </c>
      <c r="C66" s="127"/>
      <c r="D66" s="200">
        <v>594</v>
      </c>
      <c r="E66" s="201">
        <v>290</v>
      </c>
      <c r="F66" s="201">
        <v>304</v>
      </c>
      <c r="G66" s="201">
        <v>575</v>
      </c>
      <c r="H66" s="201">
        <v>277</v>
      </c>
      <c r="I66" s="201">
        <v>298</v>
      </c>
      <c r="J66" s="201">
        <v>548</v>
      </c>
      <c r="K66" s="201">
        <v>261</v>
      </c>
      <c r="L66" s="201">
        <v>287</v>
      </c>
      <c r="M66" s="201">
        <v>13</v>
      </c>
      <c r="N66" s="201">
        <v>8</v>
      </c>
      <c r="O66" s="201">
        <v>5</v>
      </c>
      <c r="P66" s="201">
        <v>0</v>
      </c>
      <c r="Q66" s="201">
        <v>0</v>
      </c>
      <c r="R66" s="201">
        <v>0</v>
      </c>
      <c r="S66" s="201">
        <v>0</v>
      </c>
      <c r="T66" s="201">
        <v>0</v>
      </c>
      <c r="U66" s="201">
        <v>0</v>
      </c>
      <c r="V66" s="201">
        <v>3</v>
      </c>
      <c r="W66" s="201">
        <v>3</v>
      </c>
      <c r="X66" s="201">
        <v>0</v>
      </c>
      <c r="Y66" s="201">
        <v>11</v>
      </c>
      <c r="Z66" s="201">
        <v>5</v>
      </c>
      <c r="AA66" s="201">
        <v>6</v>
      </c>
      <c r="AB66" s="202">
        <v>96.8</v>
      </c>
      <c r="AC66" s="202">
        <v>95.5</v>
      </c>
      <c r="AD66" s="202">
        <v>98</v>
      </c>
      <c r="AE66" s="50"/>
    </row>
    <row r="67" spans="1:31">
      <c r="B67" s="48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</row>
  </sheetData>
  <mergeCells count="13">
    <mergeCell ref="A2:AD2"/>
    <mergeCell ref="Z3:AD3"/>
    <mergeCell ref="B4:B6"/>
    <mergeCell ref="D4:F5"/>
    <mergeCell ref="G4:I5"/>
    <mergeCell ref="J4:O4"/>
    <mergeCell ref="P4:U4"/>
    <mergeCell ref="V4:X5"/>
    <mergeCell ref="Y4:AA5"/>
    <mergeCell ref="AB4:AD5"/>
    <mergeCell ref="J5:L5"/>
    <mergeCell ref="P5:R5"/>
    <mergeCell ref="S5:U5"/>
  </mergeCells>
  <phoneticPr fontId="24"/>
  <printOptions horizontalCentered="1" gridLinesSet="0"/>
  <pageMargins left="0.59055118110236227" right="0.39370078740157483" top="0.98425196850393704" bottom="0.78740157480314965" header="0.59055118110236227" footer="0.39370078740157483"/>
  <pageSetup paperSize="9" scale="49" firstPageNumber="113" orientation="portrait" useFirstPageNumber="1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67"/>
  <sheetViews>
    <sheetView showGridLines="0" view="pageBreakPreview" zoomScale="70" zoomScaleNormal="110" zoomScaleSheetLayoutView="70" workbookViewId="0">
      <selection activeCell="I10" sqref="I10"/>
    </sheetView>
  </sheetViews>
  <sheetFormatPr defaultColWidth="11.25" defaultRowHeight="13.5"/>
  <cols>
    <col min="1" max="1" width="1.875" style="82" customWidth="1"/>
    <col min="2" max="2" width="11.125" style="82" customWidth="1"/>
    <col min="3" max="3" width="1.875" style="82" customWidth="1"/>
    <col min="4" max="4" width="3.375" style="82" customWidth="1"/>
    <col min="5" max="5" width="1.25" style="82" customWidth="1"/>
    <col min="6" max="6" width="3.375" style="82" customWidth="1"/>
    <col min="7" max="7" width="1.25" style="82" customWidth="1"/>
    <col min="8" max="8" width="3.375" style="82" customWidth="1"/>
    <col min="9" max="9" width="1.625" style="82" customWidth="1"/>
    <col min="10" max="10" width="3.375" style="82" customWidth="1"/>
    <col min="11" max="11" width="1.625" style="82" customWidth="1"/>
    <col min="12" max="12" width="3.375" style="82" customWidth="1"/>
    <col min="13" max="13" width="1.625" style="82" customWidth="1"/>
    <col min="14" max="14" width="3.375" style="82" customWidth="1"/>
    <col min="15" max="15" width="1.625" style="82" customWidth="1"/>
    <col min="16" max="16" width="3.375" style="82" customWidth="1"/>
    <col min="17" max="17" width="1.625" style="82" customWidth="1"/>
    <col min="18" max="18" width="3.375" style="82" customWidth="1"/>
    <col min="19" max="19" width="1.625" style="82" customWidth="1"/>
    <col min="20" max="20" width="3.375" style="82" customWidth="1"/>
    <col min="21" max="21" width="1.625" style="82" customWidth="1"/>
    <col min="22" max="22" width="3.375" style="82" customWidth="1"/>
    <col min="23" max="23" width="1.625" style="82" customWidth="1"/>
    <col min="24" max="24" width="3.375" style="82" customWidth="1"/>
    <col min="25" max="25" width="1.625" style="82" customWidth="1"/>
    <col min="26" max="26" width="3.375" style="82" customWidth="1"/>
    <col min="27" max="27" width="1.625" style="82" customWidth="1"/>
    <col min="28" max="28" width="3.375" style="82" customWidth="1"/>
    <col min="29" max="29" width="1.625" style="82" customWidth="1"/>
    <col min="30" max="30" width="3.375" style="82" customWidth="1"/>
    <col min="31" max="31" width="1.625" style="82" customWidth="1"/>
    <col min="32" max="32" width="3.375" style="82" customWidth="1"/>
    <col min="33" max="33" width="1.625" style="82" customWidth="1"/>
    <col min="34" max="34" width="14" style="82" customWidth="1"/>
    <col min="35" max="37" width="6" style="82" customWidth="1"/>
    <col min="38" max="43" width="4" style="82" customWidth="1"/>
    <col min="44" max="49" width="6" style="82" customWidth="1"/>
    <col min="50" max="50" width="3" style="82" customWidth="1"/>
    <col min="51" max="16384" width="11.25" style="82"/>
  </cols>
  <sheetData>
    <row r="1" spans="1:33" ht="18">
      <c r="A1" s="320" t="s">
        <v>228</v>
      </c>
    </row>
    <row r="2" spans="1:33" s="128" customFormat="1" ht="30" customHeight="1">
      <c r="A2" s="438" t="s">
        <v>165</v>
      </c>
      <c r="B2" s="438"/>
      <c r="C2" s="438"/>
      <c r="D2" s="438"/>
      <c r="E2" s="438"/>
      <c r="F2" s="438"/>
      <c r="G2" s="438"/>
      <c r="H2" s="438"/>
      <c r="I2" s="438"/>
      <c r="J2" s="438"/>
      <c r="K2" s="438"/>
      <c r="L2" s="438"/>
      <c r="M2" s="438"/>
      <c r="N2" s="438"/>
      <c r="O2" s="438"/>
      <c r="P2" s="438"/>
      <c r="Q2" s="438"/>
      <c r="R2" s="438"/>
      <c r="S2" s="438"/>
      <c r="T2" s="438"/>
      <c r="U2" s="438"/>
      <c r="V2" s="438"/>
      <c r="W2" s="438"/>
      <c r="X2" s="438"/>
      <c r="Y2" s="438"/>
      <c r="Z2" s="438"/>
      <c r="AA2" s="438"/>
      <c r="AB2" s="438"/>
      <c r="AC2" s="438"/>
      <c r="AD2" s="438"/>
      <c r="AE2" s="438"/>
      <c r="AF2" s="438"/>
      <c r="AG2" s="438"/>
    </row>
    <row r="3" spans="1:33" ht="15" customHeight="1">
      <c r="A3" s="97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118"/>
      <c r="Y3" s="118"/>
      <c r="Z3" s="118"/>
      <c r="AA3" s="118"/>
      <c r="AB3" s="118"/>
      <c r="AC3" s="118"/>
      <c r="AD3" s="118"/>
      <c r="AE3" s="118"/>
      <c r="AF3" s="118"/>
      <c r="AG3" s="46"/>
    </row>
    <row r="4" spans="1:33" ht="23.25" customHeight="1">
      <c r="A4" s="95"/>
      <c r="B4" s="410" t="s">
        <v>113</v>
      </c>
      <c r="C4" s="47"/>
      <c r="D4" s="413" t="s">
        <v>1</v>
      </c>
      <c r="E4" s="410"/>
      <c r="F4" s="410"/>
      <c r="G4" s="410"/>
      <c r="H4" s="410"/>
      <c r="I4" s="419"/>
      <c r="J4" s="413" t="s">
        <v>112</v>
      </c>
      <c r="K4" s="410"/>
      <c r="L4" s="410"/>
      <c r="M4" s="410"/>
      <c r="N4" s="410"/>
      <c r="O4" s="410"/>
      <c r="P4" s="410"/>
      <c r="Q4" s="410"/>
      <c r="R4" s="410"/>
      <c r="S4" s="410"/>
      <c r="T4" s="410"/>
      <c r="U4" s="419"/>
      <c r="V4" s="413" t="s">
        <v>111</v>
      </c>
      <c r="W4" s="410"/>
      <c r="X4" s="410"/>
      <c r="Y4" s="410"/>
      <c r="Z4" s="410"/>
      <c r="AA4" s="419"/>
      <c r="AB4" s="442" t="s">
        <v>110</v>
      </c>
      <c r="AC4" s="443"/>
      <c r="AD4" s="443"/>
      <c r="AE4" s="443"/>
      <c r="AF4" s="443"/>
      <c r="AG4" s="443"/>
    </row>
    <row r="5" spans="1:33" ht="22.5" customHeight="1">
      <c r="A5" s="96"/>
      <c r="B5" s="439"/>
      <c r="C5" s="51"/>
      <c r="D5" s="436"/>
      <c r="E5" s="441"/>
      <c r="F5" s="441"/>
      <c r="G5" s="441"/>
      <c r="H5" s="441"/>
      <c r="I5" s="437"/>
      <c r="J5" s="420" t="s">
        <v>109</v>
      </c>
      <c r="K5" s="421"/>
      <c r="L5" s="421"/>
      <c r="M5" s="421"/>
      <c r="N5" s="421"/>
      <c r="O5" s="422"/>
      <c r="P5" s="420" t="s">
        <v>108</v>
      </c>
      <c r="Q5" s="421"/>
      <c r="R5" s="421"/>
      <c r="S5" s="421"/>
      <c r="T5" s="421"/>
      <c r="U5" s="422"/>
      <c r="V5" s="436"/>
      <c r="W5" s="441"/>
      <c r="X5" s="441"/>
      <c r="Y5" s="441"/>
      <c r="Z5" s="441"/>
      <c r="AA5" s="437"/>
      <c r="AB5" s="444" t="s">
        <v>107</v>
      </c>
      <c r="AC5" s="445"/>
      <c r="AD5" s="445"/>
      <c r="AE5" s="445"/>
      <c r="AF5" s="445"/>
      <c r="AG5" s="445"/>
    </row>
    <row r="6" spans="1:33" ht="19.5" customHeight="1">
      <c r="A6" s="96"/>
      <c r="B6" s="440"/>
      <c r="C6" s="48"/>
      <c r="D6" s="420" t="s">
        <v>1</v>
      </c>
      <c r="E6" s="422"/>
      <c r="F6" s="420" t="s">
        <v>2</v>
      </c>
      <c r="G6" s="422"/>
      <c r="H6" s="420" t="s">
        <v>3</v>
      </c>
      <c r="I6" s="422"/>
      <c r="J6" s="420" t="s">
        <v>1</v>
      </c>
      <c r="K6" s="422"/>
      <c r="L6" s="420" t="s">
        <v>2</v>
      </c>
      <c r="M6" s="422"/>
      <c r="N6" s="420" t="s">
        <v>3</v>
      </c>
      <c r="O6" s="422"/>
      <c r="P6" s="420" t="s">
        <v>1</v>
      </c>
      <c r="Q6" s="422"/>
      <c r="R6" s="420" t="s">
        <v>2</v>
      </c>
      <c r="S6" s="422"/>
      <c r="T6" s="420" t="s">
        <v>3</v>
      </c>
      <c r="U6" s="422"/>
      <c r="V6" s="420" t="s">
        <v>1</v>
      </c>
      <c r="W6" s="422"/>
      <c r="X6" s="420" t="s">
        <v>2</v>
      </c>
      <c r="Y6" s="422"/>
      <c r="Z6" s="420" t="s">
        <v>3</v>
      </c>
      <c r="AA6" s="422"/>
      <c r="AB6" s="436" t="s">
        <v>1</v>
      </c>
      <c r="AC6" s="437"/>
      <c r="AD6" s="436" t="s">
        <v>2</v>
      </c>
      <c r="AE6" s="437"/>
      <c r="AF6" s="420" t="s">
        <v>3</v>
      </c>
      <c r="AG6" s="421"/>
    </row>
    <row r="7" spans="1:33" ht="19.5" customHeight="1">
      <c r="A7" s="95"/>
      <c r="B7" s="204" t="s">
        <v>171</v>
      </c>
      <c r="C7" s="204"/>
      <c r="D7" s="205">
        <v>53</v>
      </c>
      <c r="E7" s="206"/>
      <c r="F7" s="206">
        <v>27</v>
      </c>
      <c r="G7" s="206"/>
      <c r="H7" s="206">
        <v>26</v>
      </c>
      <c r="I7" s="206"/>
      <c r="J7" s="206">
        <v>29</v>
      </c>
      <c r="K7" s="206"/>
      <c r="L7" s="207">
        <v>15</v>
      </c>
      <c r="M7" s="208"/>
      <c r="N7" s="207">
        <v>14</v>
      </c>
      <c r="O7" s="208"/>
      <c r="P7" s="206">
        <v>4</v>
      </c>
      <c r="Q7" s="208"/>
      <c r="R7" s="207">
        <v>1</v>
      </c>
      <c r="S7" s="208"/>
      <c r="T7" s="207">
        <v>3</v>
      </c>
      <c r="U7" s="208"/>
      <c r="V7" s="206">
        <v>15</v>
      </c>
      <c r="W7" s="208"/>
      <c r="X7" s="207">
        <v>6</v>
      </c>
      <c r="Y7" s="208"/>
      <c r="Z7" s="207">
        <v>9</v>
      </c>
      <c r="AA7" s="208"/>
      <c r="AB7" s="206">
        <v>5</v>
      </c>
      <c r="AC7" s="208"/>
      <c r="AD7" s="207">
        <v>5</v>
      </c>
      <c r="AE7" s="208"/>
      <c r="AF7" s="209">
        <v>0</v>
      </c>
      <c r="AG7" s="94"/>
    </row>
    <row r="8" spans="1:33" s="88" customFormat="1" ht="15.75" customHeight="1">
      <c r="A8" s="93"/>
      <c r="B8" s="210" t="s">
        <v>215</v>
      </c>
      <c r="C8" s="210"/>
      <c r="D8" s="211">
        <v>37</v>
      </c>
      <c r="E8" s="212"/>
      <c r="F8" s="212">
        <v>23</v>
      </c>
      <c r="G8" s="212"/>
      <c r="H8" s="212">
        <v>14</v>
      </c>
      <c r="I8" s="212"/>
      <c r="J8" s="212">
        <v>24</v>
      </c>
      <c r="K8" s="212"/>
      <c r="L8" s="212">
        <v>12</v>
      </c>
      <c r="M8" s="212"/>
      <c r="N8" s="212">
        <v>12</v>
      </c>
      <c r="O8" s="212"/>
      <c r="P8" s="212">
        <v>2</v>
      </c>
      <c r="Q8" s="212"/>
      <c r="R8" s="212">
        <v>1</v>
      </c>
      <c r="S8" s="212"/>
      <c r="T8" s="212">
        <v>1</v>
      </c>
      <c r="U8" s="212"/>
      <c r="V8" s="212">
        <v>2</v>
      </c>
      <c r="W8" s="212"/>
      <c r="X8" s="212">
        <v>1</v>
      </c>
      <c r="Y8" s="212"/>
      <c r="Z8" s="212">
        <v>1</v>
      </c>
      <c r="AA8" s="212"/>
      <c r="AB8" s="212">
        <v>9</v>
      </c>
      <c r="AC8" s="212"/>
      <c r="AD8" s="212">
        <v>9</v>
      </c>
      <c r="AE8" s="212"/>
      <c r="AF8" s="212">
        <v>0</v>
      </c>
      <c r="AG8" s="87"/>
    </row>
    <row r="9" spans="1:33" ht="5.25" customHeight="1">
      <c r="A9" s="83"/>
      <c r="B9" s="68"/>
      <c r="C9" s="68"/>
      <c r="D9" s="92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48"/>
    </row>
    <row r="10" spans="1:33" ht="6" customHeight="1">
      <c r="B10" s="54"/>
      <c r="C10" s="54"/>
      <c r="D10" s="90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47"/>
    </row>
    <row r="11" spans="1:33" s="88" customFormat="1" ht="12.95" customHeight="1">
      <c r="B11" s="55" t="s">
        <v>106</v>
      </c>
      <c r="C11" s="55"/>
      <c r="D11" s="214">
        <v>0</v>
      </c>
      <c r="E11" s="215"/>
      <c r="F11" s="215">
        <v>0</v>
      </c>
      <c r="G11" s="215"/>
      <c r="H11" s="215">
        <v>0</v>
      </c>
      <c r="I11" s="215"/>
      <c r="J11" s="215">
        <v>0</v>
      </c>
      <c r="K11" s="215"/>
      <c r="L11" s="215">
        <v>0</v>
      </c>
      <c r="M11" s="215"/>
      <c r="N11" s="215">
        <v>0</v>
      </c>
      <c r="O11" s="215"/>
      <c r="P11" s="215">
        <v>0</v>
      </c>
      <c r="Q11" s="215"/>
      <c r="R11" s="215">
        <v>0</v>
      </c>
      <c r="S11" s="215"/>
      <c r="T11" s="215">
        <v>0</v>
      </c>
      <c r="U11" s="215"/>
      <c r="V11" s="215">
        <v>0</v>
      </c>
      <c r="W11" s="215"/>
      <c r="X11" s="215">
        <v>0</v>
      </c>
      <c r="Y11" s="215"/>
      <c r="Z11" s="215">
        <v>0</v>
      </c>
      <c r="AA11" s="215"/>
      <c r="AB11" s="215">
        <v>0</v>
      </c>
      <c r="AC11" s="215"/>
      <c r="AD11" s="215">
        <v>0</v>
      </c>
      <c r="AE11" s="215"/>
      <c r="AF11" s="215">
        <v>0</v>
      </c>
      <c r="AG11" s="87"/>
    </row>
    <row r="12" spans="1:33" s="88" customFormat="1" ht="12.95" customHeight="1">
      <c r="B12" s="55" t="s">
        <v>105</v>
      </c>
      <c r="C12" s="55"/>
      <c r="D12" s="214">
        <v>1</v>
      </c>
      <c r="E12" s="215"/>
      <c r="F12" s="215">
        <v>0</v>
      </c>
      <c r="G12" s="215"/>
      <c r="H12" s="215">
        <v>1</v>
      </c>
      <c r="I12" s="215"/>
      <c r="J12" s="215">
        <v>1</v>
      </c>
      <c r="K12" s="215"/>
      <c r="L12" s="215">
        <v>0</v>
      </c>
      <c r="M12" s="215"/>
      <c r="N12" s="215">
        <v>1</v>
      </c>
      <c r="O12" s="215"/>
      <c r="P12" s="215">
        <v>0</v>
      </c>
      <c r="Q12" s="215"/>
      <c r="R12" s="215">
        <v>0</v>
      </c>
      <c r="S12" s="215"/>
      <c r="T12" s="215">
        <v>0</v>
      </c>
      <c r="U12" s="215"/>
      <c r="V12" s="215">
        <v>0</v>
      </c>
      <c r="W12" s="215"/>
      <c r="X12" s="215">
        <v>0</v>
      </c>
      <c r="Y12" s="215"/>
      <c r="Z12" s="215">
        <v>0</v>
      </c>
      <c r="AA12" s="215"/>
      <c r="AB12" s="215">
        <v>0</v>
      </c>
      <c r="AC12" s="215"/>
      <c r="AD12" s="215">
        <v>0</v>
      </c>
      <c r="AE12" s="215"/>
      <c r="AF12" s="215">
        <v>0</v>
      </c>
      <c r="AG12" s="87"/>
    </row>
    <row r="13" spans="1:33" s="88" customFormat="1" ht="12.95" customHeight="1">
      <c r="B13" s="55" t="s">
        <v>104</v>
      </c>
      <c r="C13" s="55"/>
      <c r="D13" s="214">
        <v>36</v>
      </c>
      <c r="E13" s="215"/>
      <c r="F13" s="215">
        <v>23</v>
      </c>
      <c r="G13" s="215"/>
      <c r="H13" s="215">
        <v>13</v>
      </c>
      <c r="I13" s="215"/>
      <c r="J13" s="215">
        <v>23</v>
      </c>
      <c r="K13" s="215"/>
      <c r="L13" s="215">
        <v>12</v>
      </c>
      <c r="M13" s="215"/>
      <c r="N13" s="215">
        <v>11</v>
      </c>
      <c r="O13" s="215"/>
      <c r="P13" s="215">
        <v>2</v>
      </c>
      <c r="Q13" s="215"/>
      <c r="R13" s="215">
        <v>1</v>
      </c>
      <c r="S13" s="215"/>
      <c r="T13" s="215">
        <v>1</v>
      </c>
      <c r="U13" s="215"/>
      <c r="V13" s="215">
        <v>2</v>
      </c>
      <c r="W13" s="215"/>
      <c r="X13" s="215">
        <v>1</v>
      </c>
      <c r="Y13" s="215"/>
      <c r="Z13" s="215">
        <v>1</v>
      </c>
      <c r="AA13" s="215"/>
      <c r="AB13" s="215">
        <v>9</v>
      </c>
      <c r="AC13" s="215"/>
      <c r="AD13" s="215">
        <v>9</v>
      </c>
      <c r="AE13" s="215"/>
      <c r="AF13" s="215">
        <v>0</v>
      </c>
      <c r="AG13" s="87"/>
    </row>
    <row r="14" spans="1:33" ht="12.95" customHeight="1">
      <c r="B14" s="51"/>
      <c r="C14" s="51"/>
      <c r="D14" s="217"/>
      <c r="E14" s="218"/>
      <c r="F14" s="218"/>
      <c r="G14" s="218"/>
      <c r="H14" s="218"/>
      <c r="I14" s="218"/>
      <c r="J14" s="218"/>
      <c r="K14" s="218"/>
      <c r="L14" s="218"/>
      <c r="M14" s="218"/>
      <c r="N14" s="218"/>
      <c r="O14" s="218"/>
      <c r="P14" s="218"/>
      <c r="Q14" s="218"/>
      <c r="R14" s="218"/>
      <c r="S14" s="218"/>
      <c r="T14" s="218"/>
      <c r="U14" s="218"/>
      <c r="V14" s="218"/>
      <c r="W14" s="218"/>
      <c r="X14" s="218"/>
      <c r="Y14" s="218"/>
      <c r="Z14" s="218"/>
      <c r="AA14" s="218"/>
      <c r="AB14" s="218"/>
      <c r="AC14" s="218"/>
      <c r="AD14" s="218"/>
      <c r="AE14" s="218"/>
      <c r="AF14" s="218"/>
      <c r="AG14" s="48"/>
    </row>
    <row r="15" spans="1:33" ht="12.95" customHeight="1">
      <c r="B15" s="52" t="s">
        <v>90</v>
      </c>
      <c r="C15" s="51"/>
      <c r="D15" s="217">
        <v>0</v>
      </c>
      <c r="E15" s="218"/>
      <c r="F15" s="218">
        <v>0</v>
      </c>
      <c r="G15" s="218"/>
      <c r="H15" s="218">
        <v>0</v>
      </c>
      <c r="I15" s="218"/>
      <c r="J15" s="218">
        <v>0</v>
      </c>
      <c r="K15" s="218"/>
      <c r="L15" s="218">
        <v>0</v>
      </c>
      <c r="M15" s="218"/>
      <c r="N15" s="218">
        <v>0</v>
      </c>
      <c r="O15" s="218"/>
      <c r="P15" s="218">
        <v>0</v>
      </c>
      <c r="Q15" s="218"/>
      <c r="R15" s="218">
        <v>0</v>
      </c>
      <c r="S15" s="218"/>
      <c r="T15" s="218">
        <v>0</v>
      </c>
      <c r="U15" s="218"/>
      <c r="V15" s="218">
        <v>0</v>
      </c>
      <c r="W15" s="218"/>
      <c r="X15" s="218">
        <v>0</v>
      </c>
      <c r="Y15" s="218"/>
      <c r="Z15" s="218">
        <v>0</v>
      </c>
      <c r="AA15" s="218"/>
      <c r="AB15" s="218">
        <v>0</v>
      </c>
      <c r="AC15" s="218"/>
      <c r="AD15" s="218">
        <v>0</v>
      </c>
      <c r="AE15" s="218"/>
      <c r="AF15" s="218">
        <v>0</v>
      </c>
      <c r="AG15" s="48"/>
    </row>
    <row r="16" spans="1:33" ht="12.95" customHeight="1">
      <c r="B16" s="52" t="s">
        <v>58</v>
      </c>
      <c r="C16" s="51"/>
      <c r="D16" s="217">
        <v>0</v>
      </c>
      <c r="E16" s="218"/>
      <c r="F16" s="218">
        <v>0</v>
      </c>
      <c r="G16" s="218"/>
      <c r="H16" s="218">
        <v>0</v>
      </c>
      <c r="I16" s="218"/>
      <c r="J16" s="218">
        <v>0</v>
      </c>
      <c r="K16" s="218"/>
      <c r="L16" s="218">
        <v>0</v>
      </c>
      <c r="M16" s="218"/>
      <c r="N16" s="218">
        <v>0</v>
      </c>
      <c r="O16" s="218"/>
      <c r="P16" s="218">
        <v>0</v>
      </c>
      <c r="Q16" s="218"/>
      <c r="R16" s="218">
        <v>0</v>
      </c>
      <c r="S16" s="218"/>
      <c r="T16" s="218">
        <v>0</v>
      </c>
      <c r="U16" s="218"/>
      <c r="V16" s="218">
        <v>0</v>
      </c>
      <c r="W16" s="218"/>
      <c r="X16" s="218">
        <v>0</v>
      </c>
      <c r="Y16" s="218"/>
      <c r="Z16" s="218">
        <v>0</v>
      </c>
      <c r="AA16" s="218"/>
      <c r="AB16" s="218">
        <v>0</v>
      </c>
      <c r="AC16" s="218"/>
      <c r="AD16" s="218">
        <v>0</v>
      </c>
      <c r="AE16" s="218"/>
      <c r="AF16" s="218">
        <v>0</v>
      </c>
      <c r="AG16" s="48"/>
    </row>
    <row r="17" spans="2:33" ht="12.95" customHeight="1">
      <c r="B17" s="52" t="s">
        <v>89</v>
      </c>
      <c r="C17" s="51"/>
      <c r="D17" s="217">
        <v>0</v>
      </c>
      <c r="E17" s="218"/>
      <c r="F17" s="218">
        <v>0</v>
      </c>
      <c r="G17" s="218"/>
      <c r="H17" s="218">
        <v>0</v>
      </c>
      <c r="I17" s="218"/>
      <c r="J17" s="218">
        <v>0</v>
      </c>
      <c r="K17" s="218"/>
      <c r="L17" s="218">
        <v>0</v>
      </c>
      <c r="M17" s="218"/>
      <c r="N17" s="218">
        <v>0</v>
      </c>
      <c r="O17" s="218"/>
      <c r="P17" s="218">
        <v>0</v>
      </c>
      <c r="Q17" s="218"/>
      <c r="R17" s="218">
        <v>0</v>
      </c>
      <c r="S17" s="218"/>
      <c r="T17" s="218">
        <v>0</v>
      </c>
      <c r="U17" s="218"/>
      <c r="V17" s="218">
        <v>0</v>
      </c>
      <c r="W17" s="218"/>
      <c r="X17" s="218">
        <v>0</v>
      </c>
      <c r="Y17" s="218"/>
      <c r="Z17" s="218">
        <v>0</v>
      </c>
      <c r="AA17" s="218"/>
      <c r="AB17" s="218">
        <v>0</v>
      </c>
      <c r="AC17" s="218"/>
      <c r="AD17" s="218">
        <v>0</v>
      </c>
      <c r="AE17" s="218"/>
      <c r="AF17" s="218">
        <v>0</v>
      </c>
      <c r="AG17" s="48"/>
    </row>
    <row r="18" spans="2:33" ht="12.95" customHeight="1">
      <c r="B18" s="52" t="s">
        <v>13</v>
      </c>
      <c r="C18" s="51"/>
      <c r="D18" s="217">
        <v>0</v>
      </c>
      <c r="E18" s="218"/>
      <c r="F18" s="218">
        <v>0</v>
      </c>
      <c r="G18" s="218"/>
      <c r="H18" s="218">
        <v>0</v>
      </c>
      <c r="I18" s="218"/>
      <c r="J18" s="218">
        <v>0</v>
      </c>
      <c r="K18" s="218"/>
      <c r="L18" s="218">
        <v>0</v>
      </c>
      <c r="M18" s="218"/>
      <c r="N18" s="218">
        <v>0</v>
      </c>
      <c r="O18" s="218"/>
      <c r="P18" s="218">
        <v>0</v>
      </c>
      <c r="Q18" s="218"/>
      <c r="R18" s="218">
        <v>0</v>
      </c>
      <c r="S18" s="218"/>
      <c r="T18" s="218">
        <v>0</v>
      </c>
      <c r="U18" s="218"/>
      <c r="V18" s="218">
        <v>0</v>
      </c>
      <c r="W18" s="218"/>
      <c r="X18" s="218">
        <v>0</v>
      </c>
      <c r="Y18" s="218"/>
      <c r="Z18" s="218">
        <v>0</v>
      </c>
      <c r="AA18" s="218"/>
      <c r="AB18" s="218">
        <v>0</v>
      </c>
      <c r="AC18" s="218"/>
      <c r="AD18" s="218">
        <v>0</v>
      </c>
      <c r="AE18" s="218"/>
      <c r="AF18" s="218">
        <v>0</v>
      </c>
      <c r="AG18" s="48"/>
    </row>
    <row r="19" spans="2:33" ht="12.95" customHeight="1">
      <c r="B19" s="52" t="s">
        <v>88</v>
      </c>
      <c r="C19" s="51"/>
      <c r="D19" s="217">
        <v>1</v>
      </c>
      <c r="E19" s="218"/>
      <c r="F19" s="218">
        <v>1</v>
      </c>
      <c r="G19" s="218"/>
      <c r="H19" s="218">
        <v>0</v>
      </c>
      <c r="I19" s="218"/>
      <c r="J19" s="218">
        <v>0</v>
      </c>
      <c r="K19" s="218"/>
      <c r="L19" s="218">
        <v>0</v>
      </c>
      <c r="M19" s="218"/>
      <c r="N19" s="218">
        <v>0</v>
      </c>
      <c r="O19" s="218"/>
      <c r="P19" s="218">
        <v>1</v>
      </c>
      <c r="Q19" s="218"/>
      <c r="R19" s="218">
        <v>1</v>
      </c>
      <c r="S19" s="218"/>
      <c r="T19" s="218">
        <v>0</v>
      </c>
      <c r="U19" s="218"/>
      <c r="V19" s="218">
        <v>0</v>
      </c>
      <c r="W19" s="218"/>
      <c r="X19" s="218">
        <v>0</v>
      </c>
      <c r="Y19" s="218"/>
      <c r="Z19" s="218">
        <v>0</v>
      </c>
      <c r="AA19" s="218"/>
      <c r="AB19" s="218">
        <v>0</v>
      </c>
      <c r="AC19" s="218"/>
      <c r="AD19" s="218">
        <v>0</v>
      </c>
      <c r="AE19" s="218"/>
      <c r="AF19" s="218">
        <v>0</v>
      </c>
      <c r="AG19" s="48"/>
    </row>
    <row r="20" spans="2:33" ht="12.95" customHeight="1">
      <c r="B20" s="52" t="s">
        <v>87</v>
      </c>
      <c r="C20" s="51"/>
      <c r="D20" s="217">
        <v>1</v>
      </c>
      <c r="E20" s="218"/>
      <c r="F20" s="218">
        <v>1</v>
      </c>
      <c r="G20" s="218"/>
      <c r="H20" s="218">
        <v>0</v>
      </c>
      <c r="I20" s="218"/>
      <c r="J20" s="218">
        <v>0</v>
      </c>
      <c r="K20" s="218"/>
      <c r="L20" s="218">
        <v>0</v>
      </c>
      <c r="M20" s="218"/>
      <c r="N20" s="218">
        <v>0</v>
      </c>
      <c r="O20" s="218"/>
      <c r="P20" s="218">
        <v>0</v>
      </c>
      <c r="Q20" s="218"/>
      <c r="R20" s="218">
        <v>0</v>
      </c>
      <c r="S20" s="218"/>
      <c r="T20" s="218">
        <v>0</v>
      </c>
      <c r="U20" s="218"/>
      <c r="V20" s="218">
        <v>1</v>
      </c>
      <c r="W20" s="218"/>
      <c r="X20" s="218">
        <v>1</v>
      </c>
      <c r="Y20" s="218"/>
      <c r="Z20" s="218">
        <v>0</v>
      </c>
      <c r="AA20" s="218"/>
      <c r="AB20" s="218">
        <v>0</v>
      </c>
      <c r="AC20" s="218"/>
      <c r="AD20" s="218">
        <v>0</v>
      </c>
      <c r="AE20" s="218"/>
      <c r="AF20" s="218">
        <v>0</v>
      </c>
      <c r="AG20" s="48"/>
    </row>
    <row r="21" spans="2:33" ht="12.95" customHeight="1">
      <c r="B21" s="52" t="s">
        <v>16</v>
      </c>
      <c r="C21" s="51"/>
      <c r="D21" s="217">
        <v>0</v>
      </c>
      <c r="E21" s="218"/>
      <c r="F21" s="218">
        <v>0</v>
      </c>
      <c r="G21" s="218"/>
      <c r="H21" s="218">
        <v>0</v>
      </c>
      <c r="I21" s="218"/>
      <c r="J21" s="218">
        <v>0</v>
      </c>
      <c r="K21" s="218"/>
      <c r="L21" s="218">
        <v>0</v>
      </c>
      <c r="M21" s="218"/>
      <c r="N21" s="218">
        <v>0</v>
      </c>
      <c r="O21" s="218"/>
      <c r="P21" s="218">
        <v>0</v>
      </c>
      <c r="Q21" s="218"/>
      <c r="R21" s="218">
        <v>0</v>
      </c>
      <c r="S21" s="218"/>
      <c r="T21" s="218">
        <v>0</v>
      </c>
      <c r="U21" s="218"/>
      <c r="V21" s="218">
        <v>0</v>
      </c>
      <c r="W21" s="218"/>
      <c r="X21" s="218">
        <v>0</v>
      </c>
      <c r="Y21" s="218"/>
      <c r="Z21" s="218">
        <v>0</v>
      </c>
      <c r="AA21" s="218"/>
      <c r="AB21" s="218">
        <v>0</v>
      </c>
      <c r="AC21" s="218"/>
      <c r="AD21" s="218">
        <v>0</v>
      </c>
      <c r="AE21" s="218"/>
      <c r="AF21" s="218">
        <v>0</v>
      </c>
      <c r="AG21" s="48"/>
    </row>
    <row r="22" spans="2:33" ht="12.95" customHeight="1">
      <c r="B22" s="52" t="s">
        <v>86</v>
      </c>
      <c r="C22" s="51"/>
      <c r="D22" s="217">
        <v>0</v>
      </c>
      <c r="E22" s="218"/>
      <c r="F22" s="218">
        <v>0</v>
      </c>
      <c r="G22" s="218"/>
      <c r="H22" s="218">
        <v>0</v>
      </c>
      <c r="I22" s="218"/>
      <c r="J22" s="218">
        <v>0</v>
      </c>
      <c r="K22" s="218"/>
      <c r="L22" s="218">
        <v>0</v>
      </c>
      <c r="M22" s="218"/>
      <c r="N22" s="218">
        <v>0</v>
      </c>
      <c r="O22" s="218"/>
      <c r="P22" s="218">
        <v>0</v>
      </c>
      <c r="Q22" s="218"/>
      <c r="R22" s="218">
        <v>0</v>
      </c>
      <c r="S22" s="218"/>
      <c r="T22" s="218">
        <v>0</v>
      </c>
      <c r="U22" s="218"/>
      <c r="V22" s="218">
        <v>0</v>
      </c>
      <c r="W22" s="218"/>
      <c r="X22" s="218">
        <v>0</v>
      </c>
      <c r="Y22" s="218"/>
      <c r="Z22" s="218">
        <v>0</v>
      </c>
      <c r="AA22" s="218"/>
      <c r="AB22" s="218">
        <v>0</v>
      </c>
      <c r="AC22" s="218"/>
      <c r="AD22" s="218">
        <v>0</v>
      </c>
      <c r="AE22" s="218"/>
      <c r="AF22" s="218">
        <v>0</v>
      </c>
      <c r="AG22" s="48"/>
    </row>
    <row r="23" spans="2:33" ht="12.95" customHeight="1">
      <c r="B23" s="52" t="s">
        <v>85</v>
      </c>
      <c r="C23" s="51"/>
      <c r="D23" s="217">
        <v>0</v>
      </c>
      <c r="E23" s="218"/>
      <c r="F23" s="218">
        <v>0</v>
      </c>
      <c r="G23" s="218"/>
      <c r="H23" s="218">
        <v>0</v>
      </c>
      <c r="I23" s="218"/>
      <c r="J23" s="218">
        <v>0</v>
      </c>
      <c r="K23" s="218"/>
      <c r="L23" s="218">
        <v>0</v>
      </c>
      <c r="M23" s="218"/>
      <c r="N23" s="218">
        <v>0</v>
      </c>
      <c r="O23" s="218"/>
      <c r="P23" s="218">
        <v>0</v>
      </c>
      <c r="Q23" s="218"/>
      <c r="R23" s="218">
        <v>0</v>
      </c>
      <c r="S23" s="218"/>
      <c r="T23" s="218">
        <v>0</v>
      </c>
      <c r="U23" s="218"/>
      <c r="V23" s="218">
        <v>0</v>
      </c>
      <c r="W23" s="218"/>
      <c r="X23" s="218">
        <v>0</v>
      </c>
      <c r="Y23" s="218"/>
      <c r="Z23" s="218">
        <v>0</v>
      </c>
      <c r="AA23" s="218"/>
      <c r="AB23" s="218">
        <v>0</v>
      </c>
      <c r="AC23" s="218"/>
      <c r="AD23" s="218">
        <v>0</v>
      </c>
      <c r="AE23" s="218"/>
      <c r="AF23" s="218">
        <v>0</v>
      </c>
      <c r="AG23" s="48"/>
    </row>
    <row r="24" spans="2:33" ht="12.95" customHeight="1">
      <c r="B24" s="52" t="s">
        <v>19</v>
      </c>
      <c r="C24" s="51"/>
      <c r="D24" s="217">
        <v>2</v>
      </c>
      <c r="E24" s="218"/>
      <c r="F24" s="218">
        <v>2</v>
      </c>
      <c r="G24" s="218"/>
      <c r="H24" s="218">
        <v>0</v>
      </c>
      <c r="I24" s="218"/>
      <c r="J24" s="218">
        <v>2</v>
      </c>
      <c r="K24" s="218"/>
      <c r="L24" s="218">
        <v>2</v>
      </c>
      <c r="M24" s="218"/>
      <c r="N24" s="218">
        <v>0</v>
      </c>
      <c r="O24" s="218"/>
      <c r="P24" s="218">
        <v>0</v>
      </c>
      <c r="Q24" s="218"/>
      <c r="R24" s="218">
        <v>0</v>
      </c>
      <c r="S24" s="218"/>
      <c r="T24" s="218">
        <v>0</v>
      </c>
      <c r="U24" s="218"/>
      <c r="V24" s="218">
        <v>0</v>
      </c>
      <c r="W24" s="218"/>
      <c r="X24" s="218">
        <v>0</v>
      </c>
      <c r="Y24" s="218"/>
      <c r="Z24" s="218">
        <v>0</v>
      </c>
      <c r="AA24" s="218"/>
      <c r="AB24" s="218">
        <v>0</v>
      </c>
      <c r="AC24" s="218"/>
      <c r="AD24" s="218">
        <v>0</v>
      </c>
      <c r="AE24" s="218"/>
      <c r="AF24" s="218">
        <v>0</v>
      </c>
      <c r="AG24" s="48"/>
    </row>
    <row r="25" spans="2:33" ht="12.95" customHeight="1">
      <c r="B25" s="52" t="s">
        <v>20</v>
      </c>
      <c r="C25" s="51"/>
      <c r="D25" s="217">
        <v>0</v>
      </c>
      <c r="E25" s="218"/>
      <c r="F25" s="218">
        <v>0</v>
      </c>
      <c r="G25" s="218"/>
      <c r="H25" s="218">
        <v>0</v>
      </c>
      <c r="I25" s="218"/>
      <c r="J25" s="218">
        <v>0</v>
      </c>
      <c r="K25" s="218"/>
      <c r="L25" s="218">
        <v>0</v>
      </c>
      <c r="M25" s="218"/>
      <c r="N25" s="218">
        <v>0</v>
      </c>
      <c r="O25" s="218"/>
      <c r="P25" s="218">
        <v>0</v>
      </c>
      <c r="Q25" s="218"/>
      <c r="R25" s="218">
        <v>0</v>
      </c>
      <c r="S25" s="218"/>
      <c r="T25" s="218">
        <v>0</v>
      </c>
      <c r="U25" s="218"/>
      <c r="V25" s="218">
        <v>0</v>
      </c>
      <c r="W25" s="218"/>
      <c r="X25" s="218">
        <v>0</v>
      </c>
      <c r="Y25" s="218"/>
      <c r="Z25" s="218">
        <v>0</v>
      </c>
      <c r="AA25" s="218"/>
      <c r="AB25" s="218">
        <v>0</v>
      </c>
      <c r="AC25" s="218"/>
      <c r="AD25" s="218">
        <v>0</v>
      </c>
      <c r="AE25" s="218"/>
      <c r="AF25" s="218">
        <v>0</v>
      </c>
      <c r="AG25" s="48"/>
    </row>
    <row r="26" spans="2:33" ht="12.95" customHeight="1">
      <c r="B26" s="55" t="s">
        <v>103</v>
      </c>
      <c r="C26" s="55"/>
      <c r="D26" s="214">
        <v>4</v>
      </c>
      <c r="E26" s="215"/>
      <c r="F26" s="215">
        <v>4</v>
      </c>
      <c r="G26" s="215"/>
      <c r="H26" s="215">
        <v>0</v>
      </c>
      <c r="I26" s="215"/>
      <c r="J26" s="215">
        <v>2</v>
      </c>
      <c r="K26" s="215"/>
      <c r="L26" s="215">
        <v>2</v>
      </c>
      <c r="M26" s="215"/>
      <c r="N26" s="215">
        <v>0</v>
      </c>
      <c r="O26" s="215"/>
      <c r="P26" s="215">
        <v>1</v>
      </c>
      <c r="Q26" s="215"/>
      <c r="R26" s="215">
        <v>1</v>
      </c>
      <c r="S26" s="215"/>
      <c r="T26" s="215">
        <v>0</v>
      </c>
      <c r="U26" s="215"/>
      <c r="V26" s="215">
        <v>1</v>
      </c>
      <c r="W26" s="215"/>
      <c r="X26" s="215">
        <v>1</v>
      </c>
      <c r="Y26" s="215"/>
      <c r="Z26" s="215">
        <v>0</v>
      </c>
      <c r="AA26" s="215"/>
      <c r="AB26" s="215">
        <v>0</v>
      </c>
      <c r="AC26" s="215"/>
      <c r="AD26" s="215">
        <v>0</v>
      </c>
      <c r="AE26" s="215"/>
      <c r="AF26" s="215">
        <v>0</v>
      </c>
      <c r="AG26" s="48"/>
    </row>
    <row r="27" spans="2:33" ht="12.95" customHeight="1">
      <c r="B27" s="48"/>
      <c r="C27" s="48"/>
      <c r="D27" s="222"/>
      <c r="E27" s="219"/>
      <c r="F27" s="219"/>
      <c r="G27" s="219"/>
      <c r="H27" s="219"/>
      <c r="I27" s="219"/>
      <c r="J27" s="219"/>
      <c r="K27" s="219"/>
      <c r="L27" s="219"/>
      <c r="M27" s="219"/>
      <c r="N27" s="219"/>
      <c r="O27" s="219"/>
      <c r="P27" s="219"/>
      <c r="Q27" s="219"/>
      <c r="R27" s="219"/>
      <c r="S27" s="219"/>
      <c r="T27" s="219"/>
      <c r="U27" s="219"/>
      <c r="V27" s="219"/>
      <c r="W27" s="219"/>
      <c r="X27" s="219"/>
      <c r="Y27" s="219"/>
      <c r="Z27" s="219"/>
      <c r="AA27" s="219"/>
      <c r="AB27" s="219"/>
      <c r="AC27" s="219"/>
      <c r="AD27" s="219"/>
      <c r="AE27" s="219"/>
      <c r="AF27" s="219"/>
      <c r="AG27" s="48"/>
    </row>
    <row r="28" spans="2:33" ht="12.95" customHeight="1">
      <c r="B28" s="52" t="s">
        <v>84</v>
      </c>
      <c r="C28" s="51"/>
      <c r="D28" s="217">
        <v>0</v>
      </c>
      <c r="E28" s="218"/>
      <c r="F28" s="218">
        <v>0</v>
      </c>
      <c r="G28" s="218"/>
      <c r="H28" s="218">
        <v>0</v>
      </c>
      <c r="I28" s="218"/>
      <c r="J28" s="218">
        <v>0</v>
      </c>
      <c r="K28" s="218"/>
      <c r="L28" s="218">
        <v>0</v>
      </c>
      <c r="M28" s="218"/>
      <c r="N28" s="218">
        <v>0</v>
      </c>
      <c r="O28" s="218"/>
      <c r="P28" s="218">
        <v>0</v>
      </c>
      <c r="Q28" s="218"/>
      <c r="R28" s="218">
        <v>0</v>
      </c>
      <c r="S28" s="218"/>
      <c r="T28" s="218">
        <v>0</v>
      </c>
      <c r="U28" s="218"/>
      <c r="V28" s="218">
        <v>0</v>
      </c>
      <c r="W28" s="218"/>
      <c r="X28" s="218">
        <v>0</v>
      </c>
      <c r="Y28" s="218"/>
      <c r="Z28" s="218">
        <v>0</v>
      </c>
      <c r="AA28" s="218"/>
      <c r="AB28" s="218">
        <v>0</v>
      </c>
      <c r="AC28" s="218"/>
      <c r="AD28" s="218">
        <v>0</v>
      </c>
      <c r="AE28" s="218"/>
      <c r="AF28" s="218">
        <v>0</v>
      </c>
      <c r="AG28" s="48"/>
    </row>
    <row r="29" spans="2:33" ht="12.95" customHeight="1">
      <c r="B29" s="52" t="s">
        <v>102</v>
      </c>
      <c r="C29" s="51"/>
      <c r="D29" s="217">
        <v>8</v>
      </c>
      <c r="E29" s="218"/>
      <c r="F29" s="218">
        <v>8</v>
      </c>
      <c r="G29" s="218"/>
      <c r="H29" s="218">
        <v>0</v>
      </c>
      <c r="I29" s="218"/>
      <c r="J29" s="218">
        <v>4</v>
      </c>
      <c r="K29" s="218"/>
      <c r="L29" s="218">
        <v>4</v>
      </c>
      <c r="M29" s="218"/>
      <c r="N29" s="218">
        <v>0</v>
      </c>
      <c r="O29" s="218"/>
      <c r="P29" s="218">
        <v>0</v>
      </c>
      <c r="Q29" s="218"/>
      <c r="R29" s="218">
        <v>0</v>
      </c>
      <c r="S29" s="218"/>
      <c r="T29" s="218">
        <v>0</v>
      </c>
      <c r="U29" s="218"/>
      <c r="V29" s="218">
        <v>0</v>
      </c>
      <c r="W29" s="218"/>
      <c r="X29" s="218">
        <v>0</v>
      </c>
      <c r="Y29" s="218"/>
      <c r="Z29" s="218">
        <v>0</v>
      </c>
      <c r="AA29" s="218"/>
      <c r="AB29" s="218">
        <v>4</v>
      </c>
      <c r="AC29" s="218"/>
      <c r="AD29" s="218">
        <v>4</v>
      </c>
      <c r="AE29" s="218"/>
      <c r="AF29" s="218">
        <v>0</v>
      </c>
      <c r="AG29" s="48"/>
    </row>
    <row r="30" spans="2:33" ht="12.95" customHeight="1">
      <c r="B30" s="52" t="s">
        <v>101</v>
      </c>
      <c r="C30" s="51"/>
      <c r="D30" s="217">
        <v>0</v>
      </c>
      <c r="E30" s="218"/>
      <c r="F30" s="218">
        <v>0</v>
      </c>
      <c r="G30" s="218"/>
      <c r="H30" s="218">
        <v>0</v>
      </c>
      <c r="I30" s="218"/>
      <c r="J30" s="218">
        <v>0</v>
      </c>
      <c r="K30" s="218"/>
      <c r="L30" s="218">
        <v>0</v>
      </c>
      <c r="M30" s="218"/>
      <c r="N30" s="218">
        <v>0</v>
      </c>
      <c r="O30" s="218"/>
      <c r="P30" s="218">
        <v>0</v>
      </c>
      <c r="Q30" s="218"/>
      <c r="R30" s="218">
        <v>0</v>
      </c>
      <c r="S30" s="218"/>
      <c r="T30" s="218">
        <v>0</v>
      </c>
      <c r="U30" s="218"/>
      <c r="V30" s="218">
        <v>0</v>
      </c>
      <c r="W30" s="218"/>
      <c r="X30" s="218">
        <v>0</v>
      </c>
      <c r="Y30" s="218"/>
      <c r="Z30" s="218">
        <v>0</v>
      </c>
      <c r="AA30" s="218"/>
      <c r="AB30" s="218">
        <v>0</v>
      </c>
      <c r="AC30" s="218"/>
      <c r="AD30" s="218">
        <v>0</v>
      </c>
      <c r="AE30" s="218"/>
      <c r="AF30" s="218">
        <v>0</v>
      </c>
      <c r="AG30" s="48"/>
    </row>
    <row r="31" spans="2:33" ht="12.95" customHeight="1">
      <c r="B31" s="52" t="s">
        <v>23</v>
      </c>
      <c r="C31" s="51"/>
      <c r="D31" s="217">
        <v>0</v>
      </c>
      <c r="E31" s="218"/>
      <c r="F31" s="218">
        <v>0</v>
      </c>
      <c r="G31" s="218"/>
      <c r="H31" s="218">
        <v>0</v>
      </c>
      <c r="I31" s="218"/>
      <c r="J31" s="218">
        <v>0</v>
      </c>
      <c r="K31" s="218"/>
      <c r="L31" s="218">
        <v>0</v>
      </c>
      <c r="M31" s="218"/>
      <c r="N31" s="218">
        <v>0</v>
      </c>
      <c r="O31" s="218"/>
      <c r="P31" s="218">
        <v>0</v>
      </c>
      <c r="Q31" s="218"/>
      <c r="R31" s="218">
        <v>0</v>
      </c>
      <c r="S31" s="218"/>
      <c r="T31" s="218">
        <v>0</v>
      </c>
      <c r="U31" s="218"/>
      <c r="V31" s="218">
        <v>0</v>
      </c>
      <c r="W31" s="218"/>
      <c r="X31" s="218">
        <v>0</v>
      </c>
      <c r="Y31" s="218"/>
      <c r="Z31" s="218">
        <v>0</v>
      </c>
      <c r="AA31" s="218"/>
      <c r="AB31" s="218">
        <v>0</v>
      </c>
      <c r="AC31" s="218"/>
      <c r="AD31" s="218">
        <v>0</v>
      </c>
      <c r="AE31" s="218"/>
      <c r="AF31" s="218">
        <v>0</v>
      </c>
      <c r="AG31" s="48"/>
    </row>
    <row r="32" spans="2:33" ht="12.95" customHeight="1">
      <c r="B32" s="52" t="s">
        <v>82</v>
      </c>
      <c r="C32" s="51"/>
      <c r="D32" s="217">
        <v>1</v>
      </c>
      <c r="E32" s="218"/>
      <c r="F32" s="218">
        <v>1</v>
      </c>
      <c r="G32" s="218"/>
      <c r="H32" s="218">
        <v>0</v>
      </c>
      <c r="I32" s="218"/>
      <c r="J32" s="218">
        <v>1</v>
      </c>
      <c r="K32" s="218"/>
      <c r="L32" s="218">
        <v>1</v>
      </c>
      <c r="M32" s="218"/>
      <c r="N32" s="218">
        <v>0</v>
      </c>
      <c r="O32" s="218"/>
      <c r="P32" s="218">
        <v>0</v>
      </c>
      <c r="Q32" s="218"/>
      <c r="R32" s="218">
        <v>0</v>
      </c>
      <c r="S32" s="218"/>
      <c r="T32" s="218">
        <v>0</v>
      </c>
      <c r="U32" s="218"/>
      <c r="V32" s="218">
        <v>0</v>
      </c>
      <c r="W32" s="218"/>
      <c r="X32" s="218">
        <v>0</v>
      </c>
      <c r="Y32" s="218"/>
      <c r="Z32" s="218">
        <v>0</v>
      </c>
      <c r="AA32" s="218"/>
      <c r="AB32" s="218">
        <v>0</v>
      </c>
      <c r="AC32" s="218"/>
      <c r="AD32" s="218">
        <v>0</v>
      </c>
      <c r="AE32" s="218"/>
      <c r="AF32" s="218">
        <v>0</v>
      </c>
      <c r="AG32" s="86"/>
    </row>
    <row r="33" spans="2:33" ht="12.95" customHeight="1">
      <c r="B33" s="52" t="s">
        <v>81</v>
      </c>
      <c r="C33" s="51"/>
      <c r="D33" s="217">
        <v>1</v>
      </c>
      <c r="E33" s="218"/>
      <c r="F33" s="218">
        <v>0</v>
      </c>
      <c r="G33" s="218"/>
      <c r="H33" s="218">
        <v>1</v>
      </c>
      <c r="I33" s="218"/>
      <c r="J33" s="218">
        <v>1</v>
      </c>
      <c r="K33" s="218"/>
      <c r="L33" s="218">
        <v>0</v>
      </c>
      <c r="M33" s="218"/>
      <c r="N33" s="218">
        <v>1</v>
      </c>
      <c r="O33" s="218"/>
      <c r="P33" s="218">
        <v>0</v>
      </c>
      <c r="Q33" s="218"/>
      <c r="R33" s="218">
        <v>0</v>
      </c>
      <c r="S33" s="218"/>
      <c r="T33" s="218">
        <v>0</v>
      </c>
      <c r="U33" s="218"/>
      <c r="V33" s="218">
        <v>0</v>
      </c>
      <c r="W33" s="218"/>
      <c r="X33" s="218">
        <v>0</v>
      </c>
      <c r="Y33" s="218"/>
      <c r="Z33" s="218">
        <v>0</v>
      </c>
      <c r="AA33" s="218"/>
      <c r="AB33" s="218">
        <v>0</v>
      </c>
      <c r="AC33" s="218"/>
      <c r="AD33" s="218">
        <v>0</v>
      </c>
      <c r="AE33" s="218"/>
      <c r="AF33" s="218">
        <v>0</v>
      </c>
      <c r="AG33" s="48"/>
    </row>
    <row r="34" spans="2:33" ht="12.95" customHeight="1">
      <c r="B34" s="52" t="s">
        <v>26</v>
      </c>
      <c r="C34" s="51"/>
      <c r="D34" s="217">
        <v>2</v>
      </c>
      <c r="E34" s="218"/>
      <c r="F34" s="218">
        <v>1</v>
      </c>
      <c r="G34" s="218"/>
      <c r="H34" s="218">
        <v>1</v>
      </c>
      <c r="I34" s="218"/>
      <c r="J34" s="218">
        <v>0</v>
      </c>
      <c r="K34" s="218"/>
      <c r="L34" s="218">
        <v>0</v>
      </c>
      <c r="M34" s="218"/>
      <c r="N34" s="218">
        <v>0</v>
      </c>
      <c r="O34" s="218"/>
      <c r="P34" s="218">
        <v>1</v>
      </c>
      <c r="Q34" s="218"/>
      <c r="R34" s="218">
        <v>0</v>
      </c>
      <c r="S34" s="218"/>
      <c r="T34" s="218">
        <v>1</v>
      </c>
      <c r="U34" s="218"/>
      <c r="V34" s="218">
        <v>0</v>
      </c>
      <c r="W34" s="218"/>
      <c r="X34" s="218">
        <v>0</v>
      </c>
      <c r="Y34" s="218"/>
      <c r="Z34" s="218">
        <v>0</v>
      </c>
      <c r="AA34" s="218"/>
      <c r="AB34" s="218">
        <v>1</v>
      </c>
      <c r="AC34" s="218"/>
      <c r="AD34" s="218">
        <v>1</v>
      </c>
      <c r="AE34" s="218"/>
      <c r="AF34" s="218">
        <v>0</v>
      </c>
      <c r="AG34" s="48"/>
    </row>
    <row r="35" spans="2:33" ht="12.95" customHeight="1">
      <c r="B35" s="52" t="s">
        <v>27</v>
      </c>
      <c r="C35" s="51"/>
      <c r="D35" s="217">
        <v>0</v>
      </c>
      <c r="E35" s="218"/>
      <c r="F35" s="218">
        <v>0</v>
      </c>
      <c r="G35" s="218"/>
      <c r="H35" s="218">
        <v>0</v>
      </c>
      <c r="I35" s="218"/>
      <c r="J35" s="218">
        <v>0</v>
      </c>
      <c r="K35" s="218"/>
      <c r="L35" s="218">
        <v>0</v>
      </c>
      <c r="M35" s="218"/>
      <c r="N35" s="218">
        <v>0</v>
      </c>
      <c r="O35" s="218"/>
      <c r="P35" s="218">
        <v>0</v>
      </c>
      <c r="Q35" s="218"/>
      <c r="R35" s="218">
        <v>0</v>
      </c>
      <c r="S35" s="218"/>
      <c r="T35" s="218">
        <v>0</v>
      </c>
      <c r="U35" s="218"/>
      <c r="V35" s="218">
        <v>0</v>
      </c>
      <c r="W35" s="218"/>
      <c r="X35" s="218">
        <v>0</v>
      </c>
      <c r="Y35" s="218"/>
      <c r="Z35" s="218">
        <v>0</v>
      </c>
      <c r="AA35" s="218"/>
      <c r="AB35" s="218">
        <v>0</v>
      </c>
      <c r="AC35" s="218"/>
      <c r="AD35" s="218">
        <v>0</v>
      </c>
      <c r="AE35" s="218"/>
      <c r="AF35" s="218">
        <v>0</v>
      </c>
      <c r="AG35" s="48"/>
    </row>
    <row r="36" spans="2:33" ht="12.95" customHeight="1">
      <c r="B36" s="52" t="s">
        <v>80</v>
      </c>
      <c r="C36" s="51"/>
      <c r="D36" s="217">
        <v>1</v>
      </c>
      <c r="E36" s="218"/>
      <c r="F36" s="218">
        <v>0</v>
      </c>
      <c r="G36" s="218"/>
      <c r="H36" s="218">
        <v>1</v>
      </c>
      <c r="I36" s="218"/>
      <c r="J36" s="218">
        <v>1</v>
      </c>
      <c r="K36" s="218"/>
      <c r="L36" s="218">
        <v>0</v>
      </c>
      <c r="M36" s="218"/>
      <c r="N36" s="218">
        <v>1</v>
      </c>
      <c r="O36" s="218"/>
      <c r="P36" s="218">
        <v>0</v>
      </c>
      <c r="Q36" s="218"/>
      <c r="R36" s="218">
        <v>0</v>
      </c>
      <c r="S36" s="218"/>
      <c r="T36" s="218">
        <v>0</v>
      </c>
      <c r="U36" s="218"/>
      <c r="V36" s="218">
        <v>0</v>
      </c>
      <c r="W36" s="218"/>
      <c r="X36" s="218">
        <v>0</v>
      </c>
      <c r="Y36" s="218"/>
      <c r="Z36" s="218">
        <v>0</v>
      </c>
      <c r="AA36" s="218"/>
      <c r="AB36" s="218">
        <v>0</v>
      </c>
      <c r="AC36" s="218"/>
      <c r="AD36" s="218">
        <v>0</v>
      </c>
      <c r="AE36" s="218"/>
      <c r="AF36" s="218">
        <v>0</v>
      </c>
      <c r="AG36" s="48"/>
    </row>
    <row r="37" spans="2:33" ht="12.95" customHeight="1">
      <c r="B37" s="52" t="s">
        <v>79</v>
      </c>
      <c r="C37" s="51"/>
      <c r="D37" s="217">
        <v>0</v>
      </c>
      <c r="E37" s="218"/>
      <c r="F37" s="218">
        <v>0</v>
      </c>
      <c r="G37" s="218"/>
      <c r="H37" s="218">
        <v>0</v>
      </c>
      <c r="I37" s="218"/>
      <c r="J37" s="218">
        <v>0</v>
      </c>
      <c r="K37" s="218"/>
      <c r="L37" s="218">
        <v>0</v>
      </c>
      <c r="M37" s="218"/>
      <c r="N37" s="218">
        <v>0</v>
      </c>
      <c r="O37" s="218"/>
      <c r="P37" s="218">
        <v>0</v>
      </c>
      <c r="Q37" s="218"/>
      <c r="R37" s="218">
        <v>0</v>
      </c>
      <c r="S37" s="218"/>
      <c r="T37" s="218">
        <v>0</v>
      </c>
      <c r="U37" s="218"/>
      <c r="V37" s="218">
        <v>0</v>
      </c>
      <c r="W37" s="218"/>
      <c r="X37" s="218">
        <v>0</v>
      </c>
      <c r="Y37" s="218"/>
      <c r="Z37" s="218">
        <v>0</v>
      </c>
      <c r="AA37" s="218"/>
      <c r="AB37" s="218">
        <v>0</v>
      </c>
      <c r="AC37" s="218"/>
      <c r="AD37" s="218">
        <v>0</v>
      </c>
      <c r="AE37" s="218"/>
      <c r="AF37" s="218">
        <v>0</v>
      </c>
      <c r="AG37" s="48"/>
    </row>
    <row r="38" spans="2:33" ht="12.95" customHeight="1">
      <c r="B38" s="55" t="s">
        <v>100</v>
      </c>
      <c r="C38" s="55"/>
      <c r="D38" s="214">
        <v>13</v>
      </c>
      <c r="E38" s="215"/>
      <c r="F38" s="215">
        <v>10</v>
      </c>
      <c r="G38" s="215"/>
      <c r="H38" s="215">
        <v>3</v>
      </c>
      <c r="I38" s="215"/>
      <c r="J38" s="215">
        <v>7</v>
      </c>
      <c r="K38" s="215"/>
      <c r="L38" s="215">
        <v>5</v>
      </c>
      <c r="M38" s="215"/>
      <c r="N38" s="215">
        <v>2</v>
      </c>
      <c r="O38" s="215"/>
      <c r="P38" s="215">
        <v>1</v>
      </c>
      <c r="Q38" s="215"/>
      <c r="R38" s="215">
        <v>0</v>
      </c>
      <c r="S38" s="215"/>
      <c r="T38" s="215">
        <v>1</v>
      </c>
      <c r="U38" s="215"/>
      <c r="V38" s="215">
        <v>0</v>
      </c>
      <c r="W38" s="215"/>
      <c r="X38" s="215">
        <v>0</v>
      </c>
      <c r="Y38" s="215"/>
      <c r="Z38" s="215">
        <v>0</v>
      </c>
      <c r="AA38" s="215"/>
      <c r="AB38" s="215">
        <v>5</v>
      </c>
      <c r="AC38" s="215"/>
      <c r="AD38" s="215">
        <v>5</v>
      </c>
      <c r="AE38" s="215"/>
      <c r="AF38" s="215">
        <v>0</v>
      </c>
      <c r="AG38" s="48"/>
    </row>
    <row r="39" spans="2:33" ht="12.95" customHeight="1">
      <c r="B39" s="48"/>
      <c r="C39" s="48"/>
      <c r="D39" s="222"/>
      <c r="E39" s="219"/>
      <c r="F39" s="219"/>
      <c r="G39" s="219"/>
      <c r="H39" s="219"/>
      <c r="I39" s="219"/>
      <c r="J39" s="219"/>
      <c r="K39" s="219"/>
      <c r="L39" s="219"/>
      <c r="M39" s="219"/>
      <c r="N39" s="219"/>
      <c r="O39" s="219"/>
      <c r="P39" s="219"/>
      <c r="Q39" s="219"/>
      <c r="R39" s="219"/>
      <c r="S39" s="219"/>
      <c r="T39" s="219"/>
      <c r="U39" s="219"/>
      <c r="V39" s="219"/>
      <c r="W39" s="219"/>
      <c r="X39" s="219"/>
      <c r="Y39" s="219"/>
      <c r="Z39" s="219"/>
      <c r="AA39" s="219"/>
      <c r="AB39" s="219"/>
      <c r="AC39" s="219"/>
      <c r="AD39" s="219"/>
      <c r="AE39" s="219"/>
      <c r="AF39" s="219"/>
      <c r="AG39" s="48"/>
    </row>
    <row r="40" spans="2:33" ht="12.95" customHeight="1">
      <c r="B40" s="52" t="s">
        <v>78</v>
      </c>
      <c r="C40" s="51"/>
      <c r="D40" s="217">
        <v>15</v>
      </c>
      <c r="E40" s="218"/>
      <c r="F40" s="218">
        <v>8</v>
      </c>
      <c r="G40" s="218"/>
      <c r="H40" s="218">
        <v>7</v>
      </c>
      <c r="I40" s="218"/>
      <c r="J40" s="218">
        <v>12</v>
      </c>
      <c r="K40" s="218"/>
      <c r="L40" s="218">
        <v>5</v>
      </c>
      <c r="M40" s="218"/>
      <c r="N40" s="218">
        <v>7</v>
      </c>
      <c r="O40" s="218"/>
      <c r="P40" s="218">
        <v>0</v>
      </c>
      <c r="Q40" s="218"/>
      <c r="R40" s="218">
        <v>0</v>
      </c>
      <c r="S40" s="218"/>
      <c r="T40" s="218">
        <v>0</v>
      </c>
      <c r="U40" s="218"/>
      <c r="V40" s="218">
        <v>0</v>
      </c>
      <c r="W40" s="218"/>
      <c r="X40" s="218">
        <v>0</v>
      </c>
      <c r="Y40" s="218"/>
      <c r="Z40" s="218">
        <v>0</v>
      </c>
      <c r="AA40" s="218"/>
      <c r="AB40" s="218">
        <v>3</v>
      </c>
      <c r="AC40" s="218"/>
      <c r="AD40" s="218">
        <v>3</v>
      </c>
      <c r="AE40" s="218"/>
      <c r="AF40" s="218">
        <v>0</v>
      </c>
      <c r="AG40" s="48"/>
    </row>
    <row r="41" spans="2:33" ht="12.95" customHeight="1">
      <c r="B41" s="52" t="s">
        <v>77</v>
      </c>
      <c r="C41" s="51"/>
      <c r="D41" s="217">
        <v>2</v>
      </c>
      <c r="E41" s="218"/>
      <c r="F41" s="218">
        <v>0</v>
      </c>
      <c r="G41" s="218"/>
      <c r="H41" s="218">
        <v>2</v>
      </c>
      <c r="I41" s="218"/>
      <c r="J41" s="218">
        <v>2</v>
      </c>
      <c r="K41" s="218"/>
      <c r="L41" s="218">
        <v>0</v>
      </c>
      <c r="M41" s="218"/>
      <c r="N41" s="218">
        <v>2</v>
      </c>
      <c r="O41" s="218"/>
      <c r="P41" s="218">
        <v>0</v>
      </c>
      <c r="Q41" s="218"/>
      <c r="R41" s="218">
        <v>0</v>
      </c>
      <c r="S41" s="218"/>
      <c r="T41" s="218">
        <v>0</v>
      </c>
      <c r="U41" s="218"/>
      <c r="V41" s="218">
        <v>0</v>
      </c>
      <c r="W41" s="218"/>
      <c r="X41" s="218">
        <v>0</v>
      </c>
      <c r="Y41" s="218"/>
      <c r="Z41" s="218">
        <v>0</v>
      </c>
      <c r="AA41" s="218"/>
      <c r="AB41" s="218">
        <v>0</v>
      </c>
      <c r="AC41" s="218"/>
      <c r="AD41" s="218">
        <v>0</v>
      </c>
      <c r="AE41" s="218"/>
      <c r="AF41" s="218">
        <v>0</v>
      </c>
      <c r="AG41" s="48"/>
    </row>
    <row r="42" spans="2:33" ht="12.95" customHeight="1">
      <c r="B42" s="52" t="s">
        <v>32</v>
      </c>
      <c r="C42" s="51"/>
      <c r="D42" s="217">
        <v>0</v>
      </c>
      <c r="E42" s="218"/>
      <c r="F42" s="218">
        <v>0</v>
      </c>
      <c r="G42" s="218"/>
      <c r="H42" s="218">
        <v>0</v>
      </c>
      <c r="I42" s="218"/>
      <c r="J42" s="218">
        <v>0</v>
      </c>
      <c r="K42" s="218"/>
      <c r="L42" s="218">
        <v>0</v>
      </c>
      <c r="M42" s="218"/>
      <c r="N42" s="218">
        <v>0</v>
      </c>
      <c r="O42" s="218"/>
      <c r="P42" s="218">
        <v>0</v>
      </c>
      <c r="Q42" s="218"/>
      <c r="R42" s="218">
        <v>0</v>
      </c>
      <c r="S42" s="218"/>
      <c r="T42" s="218">
        <v>0</v>
      </c>
      <c r="U42" s="218"/>
      <c r="V42" s="218">
        <v>0</v>
      </c>
      <c r="W42" s="218"/>
      <c r="X42" s="218">
        <v>0</v>
      </c>
      <c r="Y42" s="218"/>
      <c r="Z42" s="218">
        <v>0</v>
      </c>
      <c r="AA42" s="218"/>
      <c r="AB42" s="218">
        <v>0</v>
      </c>
      <c r="AC42" s="218"/>
      <c r="AD42" s="218">
        <v>0</v>
      </c>
      <c r="AE42" s="218"/>
      <c r="AF42" s="218">
        <v>0</v>
      </c>
      <c r="AG42" s="48"/>
    </row>
    <row r="43" spans="2:33" ht="12.95" customHeight="1">
      <c r="B43" s="52" t="s">
        <v>33</v>
      </c>
      <c r="C43" s="51"/>
      <c r="D43" s="217">
        <v>0</v>
      </c>
      <c r="E43" s="218"/>
      <c r="F43" s="218">
        <v>0</v>
      </c>
      <c r="G43" s="218"/>
      <c r="H43" s="218">
        <v>0</v>
      </c>
      <c r="I43" s="218"/>
      <c r="J43" s="218">
        <v>0</v>
      </c>
      <c r="K43" s="218"/>
      <c r="L43" s="218">
        <v>0</v>
      </c>
      <c r="M43" s="218"/>
      <c r="N43" s="218">
        <v>0</v>
      </c>
      <c r="O43" s="218"/>
      <c r="P43" s="218">
        <v>0</v>
      </c>
      <c r="Q43" s="218"/>
      <c r="R43" s="218">
        <v>0</v>
      </c>
      <c r="S43" s="218"/>
      <c r="T43" s="218">
        <v>0</v>
      </c>
      <c r="U43" s="218"/>
      <c r="V43" s="218">
        <v>0</v>
      </c>
      <c r="W43" s="218"/>
      <c r="X43" s="218">
        <v>0</v>
      </c>
      <c r="Y43" s="218"/>
      <c r="Z43" s="218">
        <v>0</v>
      </c>
      <c r="AA43" s="218"/>
      <c r="AB43" s="218">
        <v>0</v>
      </c>
      <c r="AC43" s="218"/>
      <c r="AD43" s="218">
        <v>0</v>
      </c>
      <c r="AE43" s="218"/>
      <c r="AF43" s="218">
        <v>0</v>
      </c>
      <c r="AG43" s="48"/>
    </row>
    <row r="44" spans="2:33" ht="12.95" customHeight="1">
      <c r="B44" s="52" t="s">
        <v>34</v>
      </c>
      <c r="C44" s="51"/>
      <c r="D44" s="217">
        <v>0</v>
      </c>
      <c r="E44" s="218"/>
      <c r="F44" s="218">
        <v>0</v>
      </c>
      <c r="G44" s="218"/>
      <c r="H44" s="218">
        <v>0</v>
      </c>
      <c r="I44" s="218"/>
      <c r="J44" s="218">
        <v>0</v>
      </c>
      <c r="K44" s="218"/>
      <c r="L44" s="218">
        <v>0</v>
      </c>
      <c r="M44" s="218"/>
      <c r="N44" s="218">
        <v>0</v>
      </c>
      <c r="O44" s="218"/>
      <c r="P44" s="218">
        <v>0</v>
      </c>
      <c r="Q44" s="218"/>
      <c r="R44" s="218">
        <v>0</v>
      </c>
      <c r="S44" s="218"/>
      <c r="T44" s="218">
        <v>0</v>
      </c>
      <c r="U44" s="218"/>
      <c r="V44" s="218">
        <v>0</v>
      </c>
      <c r="W44" s="218"/>
      <c r="X44" s="218">
        <v>0</v>
      </c>
      <c r="Y44" s="218"/>
      <c r="Z44" s="218">
        <v>0</v>
      </c>
      <c r="AA44" s="218"/>
      <c r="AB44" s="218">
        <v>0</v>
      </c>
      <c r="AC44" s="218"/>
      <c r="AD44" s="218">
        <v>0</v>
      </c>
      <c r="AE44" s="218"/>
      <c r="AF44" s="218">
        <v>0</v>
      </c>
      <c r="AG44" s="48"/>
    </row>
    <row r="45" spans="2:33" ht="12.95" customHeight="1">
      <c r="B45" s="55" t="s">
        <v>99</v>
      </c>
      <c r="C45" s="55"/>
      <c r="D45" s="214">
        <v>17</v>
      </c>
      <c r="E45" s="215"/>
      <c r="F45" s="215">
        <v>8</v>
      </c>
      <c r="G45" s="215"/>
      <c r="H45" s="215">
        <v>9</v>
      </c>
      <c r="I45" s="215"/>
      <c r="J45" s="215">
        <v>14</v>
      </c>
      <c r="K45" s="215"/>
      <c r="L45" s="215">
        <v>5</v>
      </c>
      <c r="M45" s="215"/>
      <c r="N45" s="215">
        <v>9</v>
      </c>
      <c r="O45" s="215"/>
      <c r="P45" s="215">
        <v>0</v>
      </c>
      <c r="Q45" s="215"/>
      <c r="R45" s="215">
        <v>0</v>
      </c>
      <c r="S45" s="215"/>
      <c r="T45" s="215">
        <v>0</v>
      </c>
      <c r="U45" s="215"/>
      <c r="V45" s="215">
        <v>0</v>
      </c>
      <c r="W45" s="215"/>
      <c r="X45" s="215">
        <v>0</v>
      </c>
      <c r="Y45" s="215"/>
      <c r="Z45" s="215">
        <v>0</v>
      </c>
      <c r="AA45" s="215"/>
      <c r="AB45" s="215">
        <v>3</v>
      </c>
      <c r="AC45" s="215"/>
      <c r="AD45" s="215">
        <v>3</v>
      </c>
      <c r="AE45" s="215"/>
      <c r="AF45" s="215">
        <v>0</v>
      </c>
      <c r="AG45" s="48"/>
    </row>
    <row r="46" spans="2:33" ht="12.95" customHeight="1">
      <c r="B46" s="48"/>
      <c r="C46" s="48"/>
      <c r="D46" s="222"/>
      <c r="E46" s="219"/>
      <c r="F46" s="219"/>
      <c r="G46" s="219"/>
      <c r="H46" s="219"/>
      <c r="I46" s="219"/>
      <c r="J46" s="219"/>
      <c r="K46" s="219"/>
      <c r="L46" s="219"/>
      <c r="M46" s="219"/>
      <c r="N46" s="219"/>
      <c r="O46" s="219"/>
      <c r="P46" s="219"/>
      <c r="Q46" s="219"/>
      <c r="R46" s="219"/>
      <c r="S46" s="219"/>
      <c r="T46" s="219"/>
      <c r="U46" s="219"/>
      <c r="V46" s="219"/>
      <c r="W46" s="219"/>
      <c r="X46" s="219"/>
      <c r="Y46" s="219"/>
      <c r="Z46" s="219"/>
      <c r="AA46" s="219"/>
      <c r="AB46" s="219"/>
      <c r="AC46" s="219"/>
      <c r="AD46" s="219"/>
      <c r="AE46" s="219"/>
      <c r="AF46" s="219"/>
      <c r="AG46" s="48"/>
    </row>
    <row r="47" spans="2:33" ht="12.95" customHeight="1">
      <c r="B47" s="52" t="s">
        <v>35</v>
      </c>
      <c r="C47" s="51"/>
      <c r="D47" s="217">
        <v>0</v>
      </c>
      <c r="E47" s="218"/>
      <c r="F47" s="218">
        <v>0</v>
      </c>
      <c r="G47" s="218"/>
      <c r="H47" s="218">
        <v>0</v>
      </c>
      <c r="I47" s="218"/>
      <c r="J47" s="218">
        <v>0</v>
      </c>
      <c r="K47" s="218"/>
      <c r="L47" s="218">
        <v>0</v>
      </c>
      <c r="M47" s="218"/>
      <c r="N47" s="218">
        <v>0</v>
      </c>
      <c r="O47" s="218"/>
      <c r="P47" s="218">
        <v>0</v>
      </c>
      <c r="Q47" s="218"/>
      <c r="R47" s="218">
        <v>0</v>
      </c>
      <c r="S47" s="218"/>
      <c r="T47" s="218">
        <v>0</v>
      </c>
      <c r="U47" s="218"/>
      <c r="V47" s="218">
        <v>0</v>
      </c>
      <c r="W47" s="218"/>
      <c r="X47" s="218">
        <v>0</v>
      </c>
      <c r="Y47" s="218"/>
      <c r="Z47" s="218">
        <v>0</v>
      </c>
      <c r="AA47" s="218"/>
      <c r="AB47" s="218">
        <v>0</v>
      </c>
      <c r="AC47" s="218"/>
      <c r="AD47" s="218">
        <v>0</v>
      </c>
      <c r="AE47" s="218"/>
      <c r="AF47" s="218">
        <v>0</v>
      </c>
      <c r="AG47" s="48"/>
    </row>
    <row r="48" spans="2:33" ht="12.95" customHeight="1">
      <c r="B48" s="52" t="s">
        <v>76</v>
      </c>
      <c r="C48" s="51"/>
      <c r="D48" s="217">
        <v>0</v>
      </c>
      <c r="E48" s="218"/>
      <c r="F48" s="218">
        <v>0</v>
      </c>
      <c r="G48" s="218"/>
      <c r="H48" s="218">
        <v>0</v>
      </c>
      <c r="I48" s="218"/>
      <c r="J48" s="218">
        <v>0</v>
      </c>
      <c r="K48" s="218"/>
      <c r="L48" s="218">
        <v>0</v>
      </c>
      <c r="M48" s="218"/>
      <c r="N48" s="218">
        <v>0</v>
      </c>
      <c r="O48" s="218"/>
      <c r="P48" s="218">
        <v>0</v>
      </c>
      <c r="Q48" s="218"/>
      <c r="R48" s="218">
        <v>0</v>
      </c>
      <c r="S48" s="218"/>
      <c r="T48" s="218">
        <v>0</v>
      </c>
      <c r="U48" s="218"/>
      <c r="V48" s="218">
        <v>0</v>
      </c>
      <c r="W48" s="218"/>
      <c r="X48" s="218">
        <v>0</v>
      </c>
      <c r="Y48" s="218"/>
      <c r="Z48" s="218">
        <v>0</v>
      </c>
      <c r="AA48" s="218"/>
      <c r="AB48" s="218">
        <v>0</v>
      </c>
      <c r="AC48" s="218"/>
      <c r="AD48" s="218">
        <v>0</v>
      </c>
      <c r="AE48" s="218"/>
      <c r="AF48" s="218">
        <v>0</v>
      </c>
      <c r="AG48" s="48"/>
    </row>
    <row r="49" spans="2:33" ht="12.95" customHeight="1">
      <c r="B49" s="52" t="s">
        <v>37</v>
      </c>
      <c r="C49" s="51"/>
      <c r="D49" s="217">
        <v>0</v>
      </c>
      <c r="E49" s="218"/>
      <c r="F49" s="218">
        <v>0</v>
      </c>
      <c r="G49" s="218"/>
      <c r="H49" s="218">
        <v>0</v>
      </c>
      <c r="I49" s="218"/>
      <c r="J49" s="218">
        <v>0</v>
      </c>
      <c r="K49" s="218"/>
      <c r="L49" s="218">
        <v>0</v>
      </c>
      <c r="M49" s="218"/>
      <c r="N49" s="218">
        <v>0</v>
      </c>
      <c r="O49" s="218"/>
      <c r="P49" s="218">
        <v>0</v>
      </c>
      <c r="Q49" s="218"/>
      <c r="R49" s="218">
        <v>0</v>
      </c>
      <c r="S49" s="218"/>
      <c r="T49" s="218">
        <v>0</v>
      </c>
      <c r="U49" s="218"/>
      <c r="V49" s="218">
        <v>0</v>
      </c>
      <c r="W49" s="218"/>
      <c r="X49" s="218">
        <v>0</v>
      </c>
      <c r="Y49" s="218"/>
      <c r="Z49" s="218">
        <v>0</v>
      </c>
      <c r="AA49" s="218"/>
      <c r="AB49" s="218">
        <v>0</v>
      </c>
      <c r="AC49" s="218"/>
      <c r="AD49" s="218">
        <v>0</v>
      </c>
      <c r="AE49" s="218"/>
      <c r="AF49" s="218">
        <v>0</v>
      </c>
      <c r="AG49" s="48"/>
    </row>
    <row r="50" spans="2:33" ht="12.95" customHeight="1">
      <c r="B50" s="52" t="s">
        <v>38</v>
      </c>
      <c r="C50" s="51"/>
      <c r="D50" s="217">
        <v>2</v>
      </c>
      <c r="E50" s="218"/>
      <c r="F50" s="218">
        <v>1</v>
      </c>
      <c r="G50" s="218"/>
      <c r="H50" s="218">
        <v>1</v>
      </c>
      <c r="I50" s="218"/>
      <c r="J50" s="218">
        <v>0</v>
      </c>
      <c r="K50" s="218"/>
      <c r="L50" s="218">
        <v>0</v>
      </c>
      <c r="M50" s="218"/>
      <c r="N50" s="218">
        <v>0</v>
      </c>
      <c r="O50" s="218"/>
      <c r="P50" s="218">
        <v>0</v>
      </c>
      <c r="Q50" s="218"/>
      <c r="R50" s="218">
        <v>0</v>
      </c>
      <c r="S50" s="218"/>
      <c r="T50" s="218">
        <v>0</v>
      </c>
      <c r="U50" s="218"/>
      <c r="V50" s="218">
        <v>1</v>
      </c>
      <c r="W50" s="218"/>
      <c r="X50" s="218">
        <v>0</v>
      </c>
      <c r="Y50" s="218"/>
      <c r="Z50" s="218">
        <v>1</v>
      </c>
      <c r="AA50" s="218"/>
      <c r="AB50" s="218">
        <v>1</v>
      </c>
      <c r="AC50" s="218"/>
      <c r="AD50" s="218">
        <v>1</v>
      </c>
      <c r="AE50" s="218"/>
      <c r="AF50" s="218">
        <v>0</v>
      </c>
      <c r="AG50" s="48"/>
    </row>
    <row r="51" spans="2:33" ht="12.95" customHeight="1">
      <c r="B51" s="52" t="s">
        <v>39</v>
      </c>
      <c r="C51" s="51"/>
      <c r="D51" s="217">
        <v>0</v>
      </c>
      <c r="E51" s="218"/>
      <c r="F51" s="218">
        <v>0</v>
      </c>
      <c r="G51" s="218"/>
      <c r="H51" s="218">
        <v>0</v>
      </c>
      <c r="I51" s="218"/>
      <c r="J51" s="218">
        <v>0</v>
      </c>
      <c r="K51" s="218"/>
      <c r="L51" s="218">
        <v>0</v>
      </c>
      <c r="M51" s="218"/>
      <c r="N51" s="218">
        <v>0</v>
      </c>
      <c r="O51" s="218"/>
      <c r="P51" s="218">
        <v>0</v>
      </c>
      <c r="Q51" s="218"/>
      <c r="R51" s="218">
        <v>0</v>
      </c>
      <c r="S51" s="218"/>
      <c r="T51" s="218">
        <v>0</v>
      </c>
      <c r="U51" s="218"/>
      <c r="V51" s="218">
        <v>0</v>
      </c>
      <c r="W51" s="218"/>
      <c r="X51" s="218">
        <v>0</v>
      </c>
      <c r="Y51" s="218"/>
      <c r="Z51" s="218">
        <v>0</v>
      </c>
      <c r="AA51" s="218"/>
      <c r="AB51" s="218">
        <v>0</v>
      </c>
      <c r="AC51" s="218"/>
      <c r="AD51" s="218">
        <v>0</v>
      </c>
      <c r="AE51" s="218"/>
      <c r="AF51" s="218">
        <v>0</v>
      </c>
      <c r="AG51" s="48"/>
    </row>
    <row r="52" spans="2:33" ht="12.95" customHeight="1">
      <c r="B52" s="52" t="s">
        <v>40</v>
      </c>
      <c r="C52" s="51"/>
      <c r="D52" s="217">
        <v>0</v>
      </c>
      <c r="E52" s="218"/>
      <c r="F52" s="218">
        <v>0</v>
      </c>
      <c r="G52" s="218"/>
      <c r="H52" s="218">
        <v>0</v>
      </c>
      <c r="I52" s="218"/>
      <c r="J52" s="218">
        <v>0</v>
      </c>
      <c r="K52" s="218"/>
      <c r="L52" s="218">
        <v>0</v>
      </c>
      <c r="M52" s="218"/>
      <c r="N52" s="218">
        <v>0</v>
      </c>
      <c r="O52" s="218"/>
      <c r="P52" s="218">
        <v>0</v>
      </c>
      <c r="Q52" s="218"/>
      <c r="R52" s="218">
        <v>0</v>
      </c>
      <c r="S52" s="218"/>
      <c r="T52" s="218">
        <v>0</v>
      </c>
      <c r="U52" s="218"/>
      <c r="V52" s="218">
        <v>0</v>
      </c>
      <c r="W52" s="218"/>
      <c r="X52" s="218">
        <v>0</v>
      </c>
      <c r="Y52" s="218"/>
      <c r="Z52" s="218">
        <v>0</v>
      </c>
      <c r="AA52" s="218"/>
      <c r="AB52" s="218">
        <v>0</v>
      </c>
      <c r="AC52" s="218"/>
      <c r="AD52" s="218">
        <v>0</v>
      </c>
      <c r="AE52" s="218"/>
      <c r="AF52" s="218">
        <v>0</v>
      </c>
      <c r="AG52" s="48"/>
    </row>
    <row r="53" spans="2:33" ht="12.95" customHeight="1">
      <c r="B53" s="52" t="s">
        <v>41</v>
      </c>
      <c r="C53" s="51"/>
      <c r="D53" s="217">
        <v>0</v>
      </c>
      <c r="E53" s="218"/>
      <c r="F53" s="218">
        <v>0</v>
      </c>
      <c r="G53" s="218"/>
      <c r="H53" s="218">
        <v>0</v>
      </c>
      <c r="I53" s="218"/>
      <c r="J53" s="218">
        <v>0</v>
      </c>
      <c r="K53" s="218"/>
      <c r="L53" s="218">
        <v>0</v>
      </c>
      <c r="M53" s="218"/>
      <c r="N53" s="218">
        <v>0</v>
      </c>
      <c r="O53" s="218"/>
      <c r="P53" s="218">
        <v>0</v>
      </c>
      <c r="Q53" s="218"/>
      <c r="R53" s="218">
        <v>0</v>
      </c>
      <c r="S53" s="218"/>
      <c r="T53" s="218">
        <v>0</v>
      </c>
      <c r="U53" s="218"/>
      <c r="V53" s="218">
        <v>0</v>
      </c>
      <c r="W53" s="218"/>
      <c r="X53" s="218">
        <v>0</v>
      </c>
      <c r="Y53" s="218"/>
      <c r="Z53" s="218">
        <v>0</v>
      </c>
      <c r="AA53" s="218"/>
      <c r="AB53" s="218">
        <v>0</v>
      </c>
      <c r="AC53" s="218"/>
      <c r="AD53" s="218">
        <v>0</v>
      </c>
      <c r="AE53" s="218"/>
      <c r="AF53" s="218">
        <v>0</v>
      </c>
      <c r="AG53" s="48"/>
    </row>
    <row r="54" spans="2:33" ht="12.95" customHeight="1">
      <c r="B54" s="52" t="s">
        <v>42</v>
      </c>
      <c r="C54" s="51"/>
      <c r="D54" s="217">
        <v>0</v>
      </c>
      <c r="E54" s="218"/>
      <c r="F54" s="218">
        <v>0</v>
      </c>
      <c r="G54" s="218"/>
      <c r="H54" s="218">
        <v>0</v>
      </c>
      <c r="I54" s="218"/>
      <c r="J54" s="218">
        <v>0</v>
      </c>
      <c r="K54" s="218"/>
      <c r="L54" s="218">
        <v>0</v>
      </c>
      <c r="M54" s="218"/>
      <c r="N54" s="218">
        <v>0</v>
      </c>
      <c r="O54" s="218"/>
      <c r="P54" s="218">
        <v>0</v>
      </c>
      <c r="Q54" s="218"/>
      <c r="R54" s="218">
        <v>0</v>
      </c>
      <c r="S54" s="218"/>
      <c r="T54" s="218">
        <v>0</v>
      </c>
      <c r="U54" s="218"/>
      <c r="V54" s="218">
        <v>0</v>
      </c>
      <c r="W54" s="218"/>
      <c r="X54" s="218">
        <v>0</v>
      </c>
      <c r="Y54" s="218"/>
      <c r="Z54" s="218">
        <v>0</v>
      </c>
      <c r="AA54" s="218"/>
      <c r="AB54" s="218">
        <v>0</v>
      </c>
      <c r="AC54" s="218"/>
      <c r="AD54" s="218">
        <v>0</v>
      </c>
      <c r="AE54" s="218"/>
      <c r="AF54" s="218">
        <v>0</v>
      </c>
      <c r="AG54" s="48"/>
    </row>
    <row r="55" spans="2:33" ht="12.95" customHeight="1">
      <c r="B55" s="52" t="s">
        <v>75</v>
      </c>
      <c r="C55" s="51"/>
      <c r="D55" s="217">
        <v>0</v>
      </c>
      <c r="E55" s="218"/>
      <c r="F55" s="218">
        <v>0</v>
      </c>
      <c r="G55" s="218"/>
      <c r="H55" s="218">
        <v>0</v>
      </c>
      <c r="I55" s="218"/>
      <c r="J55" s="218">
        <v>0</v>
      </c>
      <c r="K55" s="218"/>
      <c r="L55" s="218">
        <v>0</v>
      </c>
      <c r="M55" s="218"/>
      <c r="N55" s="218">
        <v>0</v>
      </c>
      <c r="O55" s="218"/>
      <c r="P55" s="218">
        <v>0</v>
      </c>
      <c r="Q55" s="218"/>
      <c r="R55" s="218">
        <v>0</v>
      </c>
      <c r="S55" s="218"/>
      <c r="T55" s="218">
        <v>0</v>
      </c>
      <c r="U55" s="218"/>
      <c r="V55" s="218">
        <v>0</v>
      </c>
      <c r="W55" s="218"/>
      <c r="X55" s="218">
        <v>0</v>
      </c>
      <c r="Y55" s="218"/>
      <c r="Z55" s="218">
        <v>0</v>
      </c>
      <c r="AA55" s="218"/>
      <c r="AB55" s="218">
        <v>0</v>
      </c>
      <c r="AC55" s="218"/>
      <c r="AD55" s="218">
        <v>0</v>
      </c>
      <c r="AE55" s="218"/>
      <c r="AF55" s="218">
        <v>0</v>
      </c>
      <c r="AG55" s="48"/>
    </row>
    <row r="56" spans="2:33" ht="12.95" customHeight="1">
      <c r="B56" s="52" t="s">
        <v>44</v>
      </c>
      <c r="C56" s="51"/>
      <c r="D56" s="217">
        <v>0</v>
      </c>
      <c r="E56" s="218"/>
      <c r="F56" s="218">
        <v>0</v>
      </c>
      <c r="G56" s="218"/>
      <c r="H56" s="218">
        <v>0</v>
      </c>
      <c r="I56" s="218"/>
      <c r="J56" s="218">
        <v>0</v>
      </c>
      <c r="K56" s="218"/>
      <c r="L56" s="218">
        <v>0</v>
      </c>
      <c r="M56" s="218"/>
      <c r="N56" s="218">
        <v>0</v>
      </c>
      <c r="O56" s="218"/>
      <c r="P56" s="218">
        <v>0</v>
      </c>
      <c r="Q56" s="218"/>
      <c r="R56" s="218">
        <v>0</v>
      </c>
      <c r="S56" s="218"/>
      <c r="T56" s="218">
        <v>0</v>
      </c>
      <c r="U56" s="218"/>
      <c r="V56" s="218">
        <v>0</v>
      </c>
      <c r="W56" s="218"/>
      <c r="X56" s="218">
        <v>0</v>
      </c>
      <c r="Y56" s="218"/>
      <c r="Z56" s="218">
        <v>0</v>
      </c>
      <c r="AA56" s="218"/>
      <c r="AB56" s="218">
        <v>0</v>
      </c>
      <c r="AC56" s="218"/>
      <c r="AD56" s="218">
        <v>0</v>
      </c>
      <c r="AE56" s="218"/>
      <c r="AF56" s="218">
        <v>0</v>
      </c>
      <c r="AG56" s="48"/>
    </row>
    <row r="57" spans="2:33" ht="12.95" customHeight="1">
      <c r="B57" s="55" t="s">
        <v>98</v>
      </c>
      <c r="C57" s="55"/>
      <c r="D57" s="214">
        <v>2</v>
      </c>
      <c r="E57" s="215"/>
      <c r="F57" s="215">
        <v>1</v>
      </c>
      <c r="G57" s="215"/>
      <c r="H57" s="215">
        <v>1</v>
      </c>
      <c r="I57" s="215"/>
      <c r="J57" s="215">
        <v>0</v>
      </c>
      <c r="K57" s="215"/>
      <c r="L57" s="215">
        <v>0</v>
      </c>
      <c r="M57" s="215"/>
      <c r="N57" s="215">
        <v>0</v>
      </c>
      <c r="O57" s="215"/>
      <c r="P57" s="215">
        <v>0</v>
      </c>
      <c r="Q57" s="215"/>
      <c r="R57" s="215">
        <v>0</v>
      </c>
      <c r="S57" s="215"/>
      <c r="T57" s="215">
        <v>0</v>
      </c>
      <c r="U57" s="215"/>
      <c r="V57" s="215">
        <v>1</v>
      </c>
      <c r="W57" s="215"/>
      <c r="X57" s="215">
        <v>0</v>
      </c>
      <c r="Y57" s="215"/>
      <c r="Z57" s="215">
        <v>1</v>
      </c>
      <c r="AA57" s="215"/>
      <c r="AB57" s="215">
        <v>1</v>
      </c>
      <c r="AC57" s="215"/>
      <c r="AD57" s="215">
        <v>1</v>
      </c>
      <c r="AE57" s="215"/>
      <c r="AF57" s="215">
        <v>0</v>
      </c>
      <c r="AG57" s="48"/>
    </row>
    <row r="58" spans="2:33" ht="12.95" customHeight="1">
      <c r="B58" s="48"/>
      <c r="C58" s="48"/>
      <c r="D58" s="222"/>
      <c r="E58" s="219"/>
      <c r="F58" s="219"/>
      <c r="G58" s="219"/>
      <c r="H58" s="219"/>
      <c r="I58" s="219"/>
      <c r="J58" s="219"/>
      <c r="K58" s="219"/>
      <c r="L58" s="219"/>
      <c r="M58" s="219"/>
      <c r="N58" s="219"/>
      <c r="O58" s="219"/>
      <c r="P58" s="219"/>
      <c r="Q58" s="219"/>
      <c r="R58" s="219"/>
      <c r="S58" s="219"/>
      <c r="T58" s="219"/>
      <c r="U58" s="219"/>
      <c r="V58" s="219"/>
      <c r="W58" s="219"/>
      <c r="X58" s="219"/>
      <c r="Y58" s="219"/>
      <c r="Z58" s="219"/>
      <c r="AA58" s="219"/>
      <c r="AB58" s="219"/>
      <c r="AC58" s="219"/>
      <c r="AD58" s="219"/>
      <c r="AE58" s="219"/>
      <c r="AF58" s="219"/>
      <c r="AG58" s="48"/>
    </row>
    <row r="59" spans="2:33" ht="12.95" customHeight="1">
      <c r="B59" s="52" t="s">
        <v>45</v>
      </c>
      <c r="C59" s="51"/>
      <c r="D59" s="217">
        <v>0</v>
      </c>
      <c r="E59" s="218"/>
      <c r="F59" s="218">
        <v>0</v>
      </c>
      <c r="G59" s="218"/>
      <c r="H59" s="218">
        <v>0</v>
      </c>
      <c r="I59" s="218"/>
      <c r="J59" s="218">
        <v>0</v>
      </c>
      <c r="K59" s="218"/>
      <c r="L59" s="218">
        <v>0</v>
      </c>
      <c r="M59" s="218"/>
      <c r="N59" s="218">
        <v>0</v>
      </c>
      <c r="O59" s="218"/>
      <c r="P59" s="218">
        <v>0</v>
      </c>
      <c r="Q59" s="218"/>
      <c r="R59" s="218">
        <v>0</v>
      </c>
      <c r="S59" s="218"/>
      <c r="T59" s="218">
        <v>0</v>
      </c>
      <c r="U59" s="218"/>
      <c r="V59" s="218">
        <v>0</v>
      </c>
      <c r="W59" s="218"/>
      <c r="X59" s="218">
        <v>0</v>
      </c>
      <c r="Y59" s="218"/>
      <c r="Z59" s="218">
        <v>0</v>
      </c>
      <c r="AA59" s="218"/>
      <c r="AB59" s="218">
        <v>0</v>
      </c>
      <c r="AC59" s="218"/>
      <c r="AD59" s="218">
        <v>0</v>
      </c>
      <c r="AE59" s="218"/>
      <c r="AF59" s="218">
        <v>0</v>
      </c>
      <c r="AG59" s="48"/>
    </row>
    <row r="60" spans="2:33" ht="12.95" customHeight="1">
      <c r="B60" s="52" t="s">
        <v>46</v>
      </c>
      <c r="C60" s="51"/>
      <c r="D60" s="217">
        <v>0</v>
      </c>
      <c r="E60" s="218"/>
      <c r="F60" s="218">
        <v>0</v>
      </c>
      <c r="G60" s="218"/>
      <c r="H60" s="218">
        <v>0</v>
      </c>
      <c r="I60" s="218"/>
      <c r="J60" s="218">
        <v>0</v>
      </c>
      <c r="K60" s="218"/>
      <c r="L60" s="218">
        <v>0</v>
      </c>
      <c r="M60" s="218"/>
      <c r="N60" s="218">
        <v>0</v>
      </c>
      <c r="O60" s="218"/>
      <c r="P60" s="218">
        <v>0</v>
      </c>
      <c r="Q60" s="218"/>
      <c r="R60" s="218">
        <v>0</v>
      </c>
      <c r="S60" s="218"/>
      <c r="T60" s="218">
        <v>0</v>
      </c>
      <c r="U60" s="218"/>
      <c r="V60" s="218">
        <v>0</v>
      </c>
      <c r="W60" s="218"/>
      <c r="X60" s="218">
        <v>0</v>
      </c>
      <c r="Y60" s="218"/>
      <c r="Z60" s="218">
        <v>0</v>
      </c>
      <c r="AA60" s="218"/>
      <c r="AB60" s="218">
        <v>0</v>
      </c>
      <c r="AC60" s="218"/>
      <c r="AD60" s="218">
        <v>0</v>
      </c>
      <c r="AE60" s="218"/>
      <c r="AF60" s="218">
        <v>0</v>
      </c>
      <c r="AG60" s="48"/>
    </row>
    <row r="61" spans="2:33" ht="12.95" customHeight="1">
      <c r="B61" s="55" t="s">
        <v>97</v>
      </c>
      <c r="C61" s="55"/>
      <c r="D61" s="214">
        <v>0</v>
      </c>
      <c r="E61" s="215"/>
      <c r="F61" s="215">
        <v>0</v>
      </c>
      <c r="G61" s="215"/>
      <c r="H61" s="215">
        <v>0</v>
      </c>
      <c r="I61" s="215"/>
      <c r="J61" s="215">
        <v>0</v>
      </c>
      <c r="K61" s="215"/>
      <c r="L61" s="215">
        <v>0</v>
      </c>
      <c r="M61" s="215"/>
      <c r="N61" s="215">
        <v>0</v>
      </c>
      <c r="O61" s="215"/>
      <c r="P61" s="215">
        <v>0</v>
      </c>
      <c r="Q61" s="215"/>
      <c r="R61" s="215">
        <v>0</v>
      </c>
      <c r="S61" s="215"/>
      <c r="T61" s="215">
        <v>0</v>
      </c>
      <c r="U61" s="215"/>
      <c r="V61" s="215">
        <v>0</v>
      </c>
      <c r="W61" s="215"/>
      <c r="X61" s="215">
        <v>0</v>
      </c>
      <c r="Y61" s="215"/>
      <c r="Z61" s="215">
        <v>0</v>
      </c>
      <c r="AA61" s="215"/>
      <c r="AB61" s="215">
        <v>0</v>
      </c>
      <c r="AC61" s="215"/>
      <c r="AD61" s="215">
        <v>0</v>
      </c>
      <c r="AE61" s="215"/>
      <c r="AF61" s="215">
        <v>0</v>
      </c>
      <c r="AG61" s="48"/>
    </row>
    <row r="62" spans="2:33" ht="12.95" customHeight="1">
      <c r="B62" s="48"/>
      <c r="C62" s="48"/>
      <c r="D62" s="222"/>
      <c r="E62" s="219"/>
      <c r="F62" s="219"/>
      <c r="G62" s="219"/>
      <c r="H62" s="219"/>
      <c r="I62" s="219"/>
      <c r="J62" s="219"/>
      <c r="K62" s="219"/>
      <c r="L62" s="219"/>
      <c r="M62" s="219"/>
      <c r="N62" s="219"/>
      <c r="O62" s="219"/>
      <c r="P62" s="219"/>
      <c r="Q62" s="219"/>
      <c r="R62" s="219"/>
      <c r="S62" s="219"/>
      <c r="T62" s="219"/>
      <c r="U62" s="219"/>
      <c r="V62" s="219"/>
      <c r="W62" s="219"/>
      <c r="X62" s="219"/>
      <c r="Y62" s="219"/>
      <c r="Z62" s="219"/>
      <c r="AA62" s="219"/>
      <c r="AB62" s="219"/>
      <c r="AC62" s="219"/>
      <c r="AD62" s="219"/>
      <c r="AE62" s="219"/>
      <c r="AF62" s="219"/>
      <c r="AG62" s="48"/>
    </row>
    <row r="63" spans="2:33" ht="12.95" customHeight="1">
      <c r="B63" s="52" t="s">
        <v>74</v>
      </c>
      <c r="C63" s="51"/>
      <c r="D63" s="217">
        <v>0</v>
      </c>
      <c r="E63" s="218"/>
      <c r="F63" s="218">
        <v>0</v>
      </c>
      <c r="G63" s="218"/>
      <c r="H63" s="218">
        <v>0</v>
      </c>
      <c r="I63" s="218"/>
      <c r="J63" s="218">
        <v>0</v>
      </c>
      <c r="K63" s="218"/>
      <c r="L63" s="218">
        <v>0</v>
      </c>
      <c r="M63" s="218"/>
      <c r="N63" s="218">
        <v>0</v>
      </c>
      <c r="O63" s="218"/>
      <c r="P63" s="218">
        <v>0</v>
      </c>
      <c r="Q63" s="218"/>
      <c r="R63" s="218">
        <v>0</v>
      </c>
      <c r="S63" s="218"/>
      <c r="T63" s="218">
        <v>0</v>
      </c>
      <c r="U63" s="218"/>
      <c r="V63" s="218">
        <v>0</v>
      </c>
      <c r="W63" s="218"/>
      <c r="X63" s="218">
        <v>0</v>
      </c>
      <c r="Y63" s="218"/>
      <c r="Z63" s="218">
        <v>0</v>
      </c>
      <c r="AA63" s="218"/>
      <c r="AB63" s="218">
        <v>0</v>
      </c>
      <c r="AC63" s="218"/>
      <c r="AD63" s="218">
        <v>0</v>
      </c>
      <c r="AE63" s="218"/>
      <c r="AF63" s="218">
        <v>0</v>
      </c>
      <c r="AG63" s="48"/>
    </row>
    <row r="64" spans="2:33" ht="12.95" customHeight="1">
      <c r="B64" s="52" t="s">
        <v>73</v>
      </c>
      <c r="C64" s="51"/>
      <c r="D64" s="217">
        <v>0</v>
      </c>
      <c r="E64" s="218"/>
      <c r="F64" s="218">
        <v>0</v>
      </c>
      <c r="G64" s="218"/>
      <c r="H64" s="218">
        <v>0</v>
      </c>
      <c r="I64" s="218"/>
      <c r="J64" s="218">
        <v>0</v>
      </c>
      <c r="K64" s="218"/>
      <c r="L64" s="218">
        <v>0</v>
      </c>
      <c r="M64" s="218"/>
      <c r="N64" s="218">
        <v>0</v>
      </c>
      <c r="O64" s="218"/>
      <c r="P64" s="218">
        <v>0</v>
      </c>
      <c r="Q64" s="218"/>
      <c r="R64" s="218">
        <v>0</v>
      </c>
      <c r="S64" s="218"/>
      <c r="T64" s="218">
        <v>0</v>
      </c>
      <c r="U64" s="218"/>
      <c r="V64" s="218">
        <v>0</v>
      </c>
      <c r="W64" s="218"/>
      <c r="X64" s="218">
        <v>0</v>
      </c>
      <c r="Y64" s="218"/>
      <c r="Z64" s="218">
        <v>0</v>
      </c>
      <c r="AA64" s="218"/>
      <c r="AB64" s="218">
        <v>0</v>
      </c>
      <c r="AC64" s="218"/>
      <c r="AD64" s="218">
        <v>0</v>
      </c>
      <c r="AE64" s="218"/>
      <c r="AF64" s="218">
        <v>0</v>
      </c>
      <c r="AG64" s="48"/>
    </row>
    <row r="65" spans="1:33" ht="12.95" customHeight="1">
      <c r="B65" s="52" t="s">
        <v>49</v>
      </c>
      <c r="C65" s="51"/>
      <c r="D65" s="217">
        <v>0</v>
      </c>
      <c r="E65" s="218"/>
      <c r="F65" s="218">
        <v>0</v>
      </c>
      <c r="G65" s="218"/>
      <c r="H65" s="218">
        <v>0</v>
      </c>
      <c r="I65" s="218"/>
      <c r="J65" s="218">
        <v>0</v>
      </c>
      <c r="K65" s="218"/>
      <c r="L65" s="218">
        <v>0</v>
      </c>
      <c r="M65" s="218"/>
      <c r="N65" s="218">
        <v>0</v>
      </c>
      <c r="O65" s="218"/>
      <c r="P65" s="218">
        <v>0</v>
      </c>
      <c r="Q65" s="218"/>
      <c r="R65" s="218">
        <v>0</v>
      </c>
      <c r="S65" s="218"/>
      <c r="T65" s="218">
        <v>0</v>
      </c>
      <c r="U65" s="218"/>
      <c r="V65" s="218">
        <v>0</v>
      </c>
      <c r="W65" s="218"/>
      <c r="X65" s="218">
        <v>0</v>
      </c>
      <c r="Y65" s="218"/>
      <c r="Z65" s="218">
        <v>0</v>
      </c>
      <c r="AA65" s="218"/>
      <c r="AB65" s="218">
        <v>0</v>
      </c>
      <c r="AC65" s="218"/>
      <c r="AD65" s="218">
        <v>0</v>
      </c>
      <c r="AE65" s="218"/>
      <c r="AF65" s="218">
        <v>0</v>
      </c>
      <c r="AG65" s="48"/>
    </row>
    <row r="66" spans="1:33" ht="12.95" customHeight="1">
      <c r="A66" s="83"/>
      <c r="B66" s="127" t="s">
        <v>96</v>
      </c>
      <c r="C66" s="127"/>
      <c r="D66" s="220">
        <v>0</v>
      </c>
      <c r="E66" s="221"/>
      <c r="F66" s="221">
        <v>0</v>
      </c>
      <c r="G66" s="221"/>
      <c r="H66" s="221">
        <v>0</v>
      </c>
      <c r="I66" s="221"/>
      <c r="J66" s="221">
        <v>0</v>
      </c>
      <c r="K66" s="221"/>
      <c r="L66" s="221">
        <v>0</v>
      </c>
      <c r="M66" s="221"/>
      <c r="N66" s="221">
        <v>0</v>
      </c>
      <c r="O66" s="221"/>
      <c r="P66" s="221">
        <v>0</v>
      </c>
      <c r="Q66" s="221"/>
      <c r="R66" s="221">
        <v>0</v>
      </c>
      <c r="S66" s="221"/>
      <c r="T66" s="221">
        <v>0</v>
      </c>
      <c r="U66" s="221"/>
      <c r="V66" s="221">
        <v>0</v>
      </c>
      <c r="W66" s="221"/>
      <c r="X66" s="221">
        <v>0</v>
      </c>
      <c r="Y66" s="221"/>
      <c r="Z66" s="221">
        <v>0</v>
      </c>
      <c r="AA66" s="221"/>
      <c r="AB66" s="221">
        <v>0</v>
      </c>
      <c r="AC66" s="221"/>
      <c r="AD66" s="221">
        <v>0</v>
      </c>
      <c r="AE66" s="221"/>
      <c r="AF66" s="221">
        <v>0</v>
      </c>
      <c r="AG66" s="129"/>
    </row>
    <row r="67" spans="1:33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</row>
  </sheetData>
  <mergeCells count="24">
    <mergeCell ref="P6:Q6"/>
    <mergeCell ref="A2:AG2"/>
    <mergeCell ref="B4:B6"/>
    <mergeCell ref="D4:I5"/>
    <mergeCell ref="J4:U4"/>
    <mergeCell ref="V4:AA5"/>
    <mergeCell ref="AB4:AG4"/>
    <mergeCell ref="J5:O5"/>
    <mergeCell ref="P5:U5"/>
    <mergeCell ref="AB5:AG5"/>
    <mergeCell ref="D6:E6"/>
    <mergeCell ref="F6:G6"/>
    <mergeCell ref="H6:I6"/>
    <mergeCell ref="J6:K6"/>
    <mergeCell ref="L6:M6"/>
    <mergeCell ref="N6:O6"/>
    <mergeCell ref="R6:S6"/>
    <mergeCell ref="AF6:AG6"/>
    <mergeCell ref="T6:U6"/>
    <mergeCell ref="V6:W6"/>
    <mergeCell ref="X6:Y6"/>
    <mergeCell ref="Z6:AA6"/>
    <mergeCell ref="AB6:AC6"/>
    <mergeCell ref="AD6:AE6"/>
  </mergeCells>
  <phoneticPr fontId="24"/>
  <printOptions horizontalCentered="1" gridLinesSet="0"/>
  <pageMargins left="0.39370078740157483" right="0.59055118110236227" top="0.98425196850393704" bottom="0.78740157480314965" header="0.59055118110236227" footer="0.39370078740157483"/>
  <pageSetup paperSize="9" scale="82" firstPageNumber="114" orientation="portrait" useFirstPageNumber="1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7"/>
  <sheetViews>
    <sheetView showGridLines="0" view="pageBreakPreview" zoomScale="70" zoomScaleNormal="110" zoomScaleSheetLayoutView="70" workbookViewId="0">
      <selection activeCell="I10" sqref="I10"/>
    </sheetView>
  </sheetViews>
  <sheetFormatPr defaultColWidth="11.25" defaultRowHeight="13.5"/>
  <cols>
    <col min="1" max="1" width="1.25" style="82" customWidth="1"/>
    <col min="2" max="2" width="10" style="82" customWidth="1"/>
    <col min="3" max="3" width="1.25" style="82" customWidth="1"/>
    <col min="4" max="11" width="4.25" style="82" customWidth="1"/>
    <col min="12" max="27" width="3.125" style="82" customWidth="1"/>
    <col min="28" max="28" width="5" style="82" customWidth="1"/>
    <col min="29" max="29" width="12" style="82" customWidth="1"/>
    <col min="30" max="33" width="6" style="82" customWidth="1"/>
    <col min="34" max="35" width="4" style="82" customWidth="1"/>
    <col min="36" max="36" width="11.25" style="82" customWidth="1"/>
    <col min="37" max="38" width="6" style="82" customWidth="1"/>
    <col min="39" max="39" width="8" style="82" customWidth="1"/>
    <col min="40" max="48" width="4" style="82" customWidth="1"/>
    <col min="49" max="16384" width="11.25" style="82"/>
  </cols>
  <sheetData>
    <row r="1" spans="1:28" ht="18">
      <c r="A1" s="321" t="s">
        <v>225</v>
      </c>
    </row>
    <row r="2" spans="1:28" s="128" customFormat="1" ht="23.25" customHeight="1">
      <c r="A2" s="438" t="s">
        <v>229</v>
      </c>
      <c r="B2" s="438"/>
      <c r="C2" s="438"/>
      <c r="D2" s="438"/>
      <c r="E2" s="438"/>
      <c r="F2" s="438"/>
      <c r="G2" s="438"/>
      <c r="H2" s="438"/>
      <c r="I2" s="438"/>
      <c r="J2" s="438"/>
      <c r="K2" s="438"/>
      <c r="L2" s="438"/>
      <c r="M2" s="438"/>
      <c r="N2" s="438"/>
      <c r="O2" s="438"/>
      <c r="P2" s="438"/>
      <c r="Q2" s="438"/>
      <c r="R2" s="438"/>
      <c r="S2" s="438"/>
      <c r="T2" s="438"/>
      <c r="U2" s="438"/>
      <c r="V2" s="438"/>
      <c r="W2" s="438"/>
      <c r="X2" s="438"/>
      <c r="Y2" s="438"/>
      <c r="Z2" s="438"/>
      <c r="AA2" s="438"/>
      <c r="AB2" s="81"/>
    </row>
    <row r="3" spans="1:28" ht="17.25" customHeight="1"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09"/>
      <c r="W3" s="409"/>
      <c r="X3" s="409"/>
      <c r="Y3" s="409"/>
      <c r="Z3" s="409"/>
      <c r="AA3" s="409"/>
      <c r="AB3" s="79"/>
    </row>
    <row r="4" spans="1:28" ht="22.5" customHeight="1">
      <c r="A4" s="95"/>
      <c r="B4" s="410" t="s">
        <v>134</v>
      </c>
      <c r="C4" s="47"/>
      <c r="D4" s="446" t="s">
        <v>133</v>
      </c>
      <c r="E4" s="447"/>
      <c r="F4" s="448"/>
      <c r="G4" s="420" t="s">
        <v>132</v>
      </c>
      <c r="H4" s="421"/>
      <c r="I4" s="421"/>
      <c r="J4" s="421"/>
      <c r="K4" s="421"/>
      <c r="L4" s="422"/>
      <c r="M4" s="420" t="s">
        <v>131</v>
      </c>
      <c r="N4" s="421"/>
      <c r="O4" s="421"/>
      <c r="P4" s="421"/>
      <c r="Q4" s="421"/>
      <c r="R4" s="422"/>
      <c r="S4" s="449" t="s">
        <v>130</v>
      </c>
      <c r="T4" s="450"/>
      <c r="U4" s="451"/>
      <c r="V4" s="413" t="s">
        <v>129</v>
      </c>
      <c r="W4" s="414"/>
      <c r="X4" s="415"/>
      <c r="Y4" s="452" t="s">
        <v>128</v>
      </c>
      <c r="Z4" s="453"/>
      <c r="AA4" s="453"/>
      <c r="AB4" s="48"/>
    </row>
    <row r="5" spans="1:28" ht="21.75" customHeight="1">
      <c r="B5" s="439"/>
      <c r="C5" s="51"/>
      <c r="D5" s="341" t="s">
        <v>127</v>
      </c>
      <c r="E5" s="342"/>
      <c r="F5" s="343"/>
      <c r="G5" s="456" t="s">
        <v>126</v>
      </c>
      <c r="H5" s="457"/>
      <c r="I5" s="458"/>
      <c r="J5" s="456" t="s">
        <v>125</v>
      </c>
      <c r="K5" s="457"/>
      <c r="L5" s="458"/>
      <c r="M5" s="420" t="s">
        <v>124</v>
      </c>
      <c r="N5" s="421"/>
      <c r="O5" s="422"/>
      <c r="P5" s="456" t="s">
        <v>123</v>
      </c>
      <c r="Q5" s="457"/>
      <c r="R5" s="458"/>
      <c r="S5" s="459" t="s">
        <v>122</v>
      </c>
      <c r="T5" s="460"/>
      <c r="U5" s="461"/>
      <c r="V5" s="416"/>
      <c r="W5" s="417"/>
      <c r="X5" s="418"/>
      <c r="Y5" s="454"/>
      <c r="Z5" s="455"/>
      <c r="AA5" s="455"/>
      <c r="AB5" s="48"/>
    </row>
    <row r="6" spans="1:28" ht="19.5" customHeight="1">
      <c r="B6" s="440"/>
      <c r="C6" s="48"/>
      <c r="D6" s="117" t="s">
        <v>1</v>
      </c>
      <c r="E6" s="117" t="s">
        <v>2</v>
      </c>
      <c r="F6" s="117" t="s">
        <v>3</v>
      </c>
      <c r="G6" s="117" t="s">
        <v>1</v>
      </c>
      <c r="H6" s="117" t="s">
        <v>2</v>
      </c>
      <c r="I6" s="117" t="s">
        <v>3</v>
      </c>
      <c r="J6" s="117" t="s">
        <v>1</v>
      </c>
      <c r="K6" s="117" t="s">
        <v>2</v>
      </c>
      <c r="L6" s="117" t="s">
        <v>3</v>
      </c>
      <c r="M6" s="117" t="s">
        <v>1</v>
      </c>
      <c r="N6" s="117" t="s">
        <v>2</v>
      </c>
      <c r="O6" s="117" t="s">
        <v>3</v>
      </c>
      <c r="P6" s="117" t="s">
        <v>1</v>
      </c>
      <c r="Q6" s="117" t="s">
        <v>2</v>
      </c>
      <c r="R6" s="117" t="s">
        <v>3</v>
      </c>
      <c r="S6" s="117" t="s">
        <v>1</v>
      </c>
      <c r="T6" s="117" t="s">
        <v>2</v>
      </c>
      <c r="U6" s="117" t="s">
        <v>3</v>
      </c>
      <c r="V6" s="117" t="s">
        <v>1</v>
      </c>
      <c r="W6" s="117" t="s">
        <v>2</v>
      </c>
      <c r="X6" s="117" t="s">
        <v>3</v>
      </c>
      <c r="Y6" s="117" t="s">
        <v>1</v>
      </c>
      <c r="Z6" s="117" t="s">
        <v>2</v>
      </c>
      <c r="AA6" s="117" t="s">
        <v>3</v>
      </c>
      <c r="AB6" s="48"/>
    </row>
    <row r="7" spans="1:28" ht="19.5" customHeight="1">
      <c r="A7" s="223"/>
      <c r="B7" s="224" t="s">
        <v>171</v>
      </c>
      <c r="C7" s="224"/>
      <c r="D7" s="225">
        <v>435</v>
      </c>
      <c r="E7" s="226">
        <v>262</v>
      </c>
      <c r="F7" s="226">
        <v>173</v>
      </c>
      <c r="G7" s="226">
        <v>247</v>
      </c>
      <c r="H7" s="226">
        <v>130</v>
      </c>
      <c r="I7" s="226">
        <v>117</v>
      </c>
      <c r="J7" s="226">
        <v>160</v>
      </c>
      <c r="K7" s="226">
        <v>111</v>
      </c>
      <c r="L7" s="226">
        <v>49</v>
      </c>
      <c r="M7" s="226">
        <v>1</v>
      </c>
      <c r="N7" s="226">
        <v>1</v>
      </c>
      <c r="O7" s="226">
        <v>0</v>
      </c>
      <c r="P7" s="226">
        <v>0</v>
      </c>
      <c r="Q7" s="226">
        <v>0</v>
      </c>
      <c r="R7" s="226">
        <v>0</v>
      </c>
      <c r="S7" s="226">
        <v>1</v>
      </c>
      <c r="T7" s="226">
        <v>1</v>
      </c>
      <c r="U7" s="226">
        <v>0</v>
      </c>
      <c r="V7" s="226">
        <v>3</v>
      </c>
      <c r="W7" s="226">
        <v>3</v>
      </c>
      <c r="X7" s="226">
        <v>0</v>
      </c>
      <c r="Y7" s="226">
        <v>23</v>
      </c>
      <c r="Z7" s="226">
        <v>16</v>
      </c>
      <c r="AA7" s="226">
        <v>7</v>
      </c>
      <c r="AB7" s="213"/>
    </row>
    <row r="8" spans="1:28" s="88" customFormat="1" ht="16.5" customHeight="1">
      <c r="A8" s="227"/>
      <c r="B8" s="228" t="s">
        <v>215</v>
      </c>
      <c r="C8" s="228"/>
      <c r="D8" s="229">
        <v>412</v>
      </c>
      <c r="E8" s="230">
        <v>295</v>
      </c>
      <c r="F8" s="230">
        <v>117</v>
      </c>
      <c r="G8" s="230">
        <v>190</v>
      </c>
      <c r="H8" s="230">
        <v>132</v>
      </c>
      <c r="I8" s="230">
        <v>58</v>
      </c>
      <c r="J8" s="230">
        <v>193</v>
      </c>
      <c r="K8" s="230">
        <v>137</v>
      </c>
      <c r="L8" s="230">
        <v>56</v>
      </c>
      <c r="M8" s="230">
        <v>3</v>
      </c>
      <c r="N8" s="230">
        <v>3</v>
      </c>
      <c r="O8" s="230">
        <v>0</v>
      </c>
      <c r="P8" s="230">
        <v>1</v>
      </c>
      <c r="Q8" s="230">
        <v>0</v>
      </c>
      <c r="R8" s="230">
        <v>1</v>
      </c>
      <c r="S8" s="230">
        <v>1</v>
      </c>
      <c r="T8" s="230">
        <v>1</v>
      </c>
      <c r="U8" s="230">
        <v>0</v>
      </c>
      <c r="V8" s="230">
        <v>10</v>
      </c>
      <c r="W8" s="230">
        <v>10</v>
      </c>
      <c r="X8" s="230">
        <v>0</v>
      </c>
      <c r="Y8" s="230">
        <v>14</v>
      </c>
      <c r="Z8" s="230">
        <v>12</v>
      </c>
      <c r="AA8" s="230">
        <v>2</v>
      </c>
      <c r="AB8" s="216"/>
    </row>
    <row r="9" spans="1:28" ht="5.25" customHeight="1">
      <c r="A9" s="83"/>
      <c r="B9" s="68"/>
      <c r="C9" s="68"/>
      <c r="D9" s="92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48"/>
    </row>
    <row r="10" spans="1:28" ht="6" customHeight="1">
      <c r="B10" s="54"/>
      <c r="C10" s="54"/>
      <c r="D10" s="90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48"/>
    </row>
    <row r="11" spans="1:28" s="88" customFormat="1" ht="12.95" customHeight="1">
      <c r="B11" s="55" t="s">
        <v>121</v>
      </c>
      <c r="C11" s="55"/>
      <c r="D11" s="235">
        <v>0</v>
      </c>
      <c r="E11" s="234">
        <v>0</v>
      </c>
      <c r="F11" s="234">
        <v>0</v>
      </c>
      <c r="G11" s="234">
        <v>0</v>
      </c>
      <c r="H11" s="234">
        <v>0</v>
      </c>
      <c r="I11" s="234">
        <v>0</v>
      </c>
      <c r="J11" s="234">
        <v>0</v>
      </c>
      <c r="K11" s="234">
        <v>0</v>
      </c>
      <c r="L11" s="234">
        <v>0</v>
      </c>
      <c r="M11" s="234">
        <v>0</v>
      </c>
      <c r="N11" s="234">
        <v>0</v>
      </c>
      <c r="O11" s="234">
        <v>0</v>
      </c>
      <c r="P11" s="234">
        <v>0</v>
      </c>
      <c r="Q11" s="234">
        <v>0</v>
      </c>
      <c r="R11" s="234">
        <v>0</v>
      </c>
      <c r="S11" s="234">
        <v>0</v>
      </c>
      <c r="T11" s="234">
        <v>0</v>
      </c>
      <c r="U11" s="234">
        <v>0</v>
      </c>
      <c r="V11" s="234">
        <v>0</v>
      </c>
      <c r="W11" s="234">
        <v>0</v>
      </c>
      <c r="X11" s="234">
        <v>0</v>
      </c>
      <c r="Y11" s="234">
        <v>0</v>
      </c>
      <c r="Z11" s="234">
        <v>0</v>
      </c>
      <c r="AA11" s="234">
        <v>0</v>
      </c>
      <c r="AB11" s="87"/>
    </row>
    <row r="12" spans="1:28" s="88" customFormat="1" ht="12.95" customHeight="1">
      <c r="B12" s="55" t="s">
        <v>120</v>
      </c>
      <c r="C12" s="55"/>
      <c r="D12" s="235">
        <v>0</v>
      </c>
      <c r="E12" s="234">
        <v>0</v>
      </c>
      <c r="F12" s="234">
        <v>0</v>
      </c>
      <c r="G12" s="234">
        <v>0</v>
      </c>
      <c r="H12" s="234">
        <v>0</v>
      </c>
      <c r="I12" s="234">
        <v>0</v>
      </c>
      <c r="J12" s="234">
        <v>0</v>
      </c>
      <c r="K12" s="234">
        <v>0</v>
      </c>
      <c r="L12" s="234">
        <v>0</v>
      </c>
      <c r="M12" s="234">
        <v>0</v>
      </c>
      <c r="N12" s="234">
        <v>0</v>
      </c>
      <c r="O12" s="234">
        <v>0</v>
      </c>
      <c r="P12" s="234">
        <v>0</v>
      </c>
      <c r="Q12" s="234">
        <v>0</v>
      </c>
      <c r="R12" s="234">
        <v>0</v>
      </c>
      <c r="S12" s="234">
        <v>0</v>
      </c>
      <c r="T12" s="234">
        <v>0</v>
      </c>
      <c r="U12" s="234">
        <v>0</v>
      </c>
      <c r="V12" s="234">
        <v>0</v>
      </c>
      <c r="W12" s="234">
        <v>0</v>
      </c>
      <c r="X12" s="234">
        <v>0</v>
      </c>
      <c r="Y12" s="234">
        <v>0</v>
      </c>
      <c r="Z12" s="234">
        <v>0</v>
      </c>
      <c r="AA12" s="234">
        <v>0</v>
      </c>
      <c r="AB12" s="87"/>
    </row>
    <row r="13" spans="1:28" s="88" customFormat="1" ht="12.95" customHeight="1">
      <c r="B13" s="55" t="s">
        <v>119</v>
      </c>
      <c r="C13" s="55"/>
      <c r="D13" s="233">
        <v>412</v>
      </c>
      <c r="E13" s="234">
        <v>295</v>
      </c>
      <c r="F13" s="234">
        <v>117</v>
      </c>
      <c r="G13" s="234">
        <v>190</v>
      </c>
      <c r="H13" s="234">
        <v>132</v>
      </c>
      <c r="I13" s="234">
        <v>58</v>
      </c>
      <c r="J13" s="234">
        <v>193</v>
      </c>
      <c r="K13" s="234">
        <v>137</v>
      </c>
      <c r="L13" s="234">
        <v>56</v>
      </c>
      <c r="M13" s="234">
        <v>3</v>
      </c>
      <c r="N13" s="234">
        <v>3</v>
      </c>
      <c r="O13" s="234">
        <v>0</v>
      </c>
      <c r="P13" s="234">
        <v>1</v>
      </c>
      <c r="Q13" s="234">
        <v>0</v>
      </c>
      <c r="R13" s="234">
        <v>1</v>
      </c>
      <c r="S13" s="234">
        <v>1</v>
      </c>
      <c r="T13" s="234">
        <v>1</v>
      </c>
      <c r="U13" s="234">
        <v>0</v>
      </c>
      <c r="V13" s="234">
        <v>10</v>
      </c>
      <c r="W13" s="234">
        <v>10</v>
      </c>
      <c r="X13" s="234">
        <v>0</v>
      </c>
      <c r="Y13" s="234">
        <v>14</v>
      </c>
      <c r="Z13" s="234">
        <v>12</v>
      </c>
      <c r="AA13" s="234">
        <v>2</v>
      </c>
      <c r="AB13" s="87"/>
    </row>
    <row r="14" spans="1:28" ht="12.95" customHeight="1">
      <c r="B14" s="51"/>
      <c r="C14" s="51"/>
      <c r="D14" s="231"/>
      <c r="E14" s="232"/>
      <c r="F14" s="232"/>
      <c r="G14" s="232"/>
      <c r="H14" s="232"/>
      <c r="I14" s="232"/>
      <c r="J14" s="232"/>
      <c r="K14" s="232"/>
      <c r="L14" s="232"/>
      <c r="M14" s="232"/>
      <c r="N14" s="232"/>
      <c r="O14" s="232"/>
      <c r="P14" s="232"/>
      <c r="Q14" s="232"/>
      <c r="R14" s="232"/>
      <c r="S14" s="232"/>
      <c r="T14" s="232"/>
      <c r="U14" s="232"/>
      <c r="V14" s="232"/>
      <c r="W14" s="232"/>
      <c r="X14" s="232"/>
      <c r="Y14" s="232"/>
      <c r="Z14" s="232"/>
      <c r="AA14" s="232"/>
      <c r="AB14" s="48"/>
    </row>
    <row r="15" spans="1:28" ht="12.95" customHeight="1">
      <c r="B15" s="52" t="s">
        <v>90</v>
      </c>
      <c r="C15" s="51"/>
      <c r="D15" s="231">
        <v>0</v>
      </c>
      <c r="E15" s="232">
        <v>0</v>
      </c>
      <c r="F15" s="232">
        <v>0</v>
      </c>
      <c r="G15" s="232">
        <v>0</v>
      </c>
      <c r="H15" s="232">
        <v>0</v>
      </c>
      <c r="I15" s="232">
        <v>0</v>
      </c>
      <c r="J15" s="232">
        <v>0</v>
      </c>
      <c r="K15" s="232">
        <v>0</v>
      </c>
      <c r="L15" s="232">
        <v>0</v>
      </c>
      <c r="M15" s="232">
        <v>0</v>
      </c>
      <c r="N15" s="232">
        <v>0</v>
      </c>
      <c r="O15" s="232">
        <v>0</v>
      </c>
      <c r="P15" s="232">
        <v>0</v>
      </c>
      <c r="Q15" s="232">
        <v>0</v>
      </c>
      <c r="R15" s="232">
        <v>0</v>
      </c>
      <c r="S15" s="232">
        <v>0</v>
      </c>
      <c r="T15" s="232">
        <v>0</v>
      </c>
      <c r="U15" s="232">
        <v>0</v>
      </c>
      <c r="V15" s="232">
        <v>0</v>
      </c>
      <c r="W15" s="232">
        <v>0</v>
      </c>
      <c r="X15" s="232">
        <v>0</v>
      </c>
      <c r="Y15" s="232">
        <v>0</v>
      </c>
      <c r="Z15" s="232">
        <v>0</v>
      </c>
      <c r="AA15" s="232">
        <v>0</v>
      </c>
      <c r="AB15" s="48"/>
    </row>
    <row r="16" spans="1:28" ht="12.95" customHeight="1">
      <c r="B16" s="52" t="s">
        <v>58</v>
      </c>
      <c r="C16" s="51"/>
      <c r="D16" s="231">
        <v>1</v>
      </c>
      <c r="E16" s="232">
        <v>0</v>
      </c>
      <c r="F16" s="232">
        <v>1</v>
      </c>
      <c r="G16" s="232">
        <v>0</v>
      </c>
      <c r="H16" s="232">
        <v>0</v>
      </c>
      <c r="I16" s="232">
        <v>0</v>
      </c>
      <c r="J16" s="232">
        <v>1</v>
      </c>
      <c r="K16" s="232">
        <v>0</v>
      </c>
      <c r="L16" s="232">
        <v>1</v>
      </c>
      <c r="M16" s="232">
        <v>0</v>
      </c>
      <c r="N16" s="232">
        <v>0</v>
      </c>
      <c r="O16" s="232">
        <v>0</v>
      </c>
      <c r="P16" s="232">
        <v>0</v>
      </c>
      <c r="Q16" s="232">
        <v>0</v>
      </c>
      <c r="R16" s="232">
        <v>0</v>
      </c>
      <c r="S16" s="232">
        <v>0</v>
      </c>
      <c r="T16" s="232">
        <v>0</v>
      </c>
      <c r="U16" s="232">
        <v>0</v>
      </c>
      <c r="V16" s="232">
        <v>0</v>
      </c>
      <c r="W16" s="232">
        <v>0</v>
      </c>
      <c r="X16" s="232">
        <v>0</v>
      </c>
      <c r="Y16" s="232">
        <v>0</v>
      </c>
      <c r="Z16" s="232">
        <v>0</v>
      </c>
      <c r="AA16" s="232">
        <v>0</v>
      </c>
      <c r="AB16" s="48"/>
    </row>
    <row r="17" spans="2:28" ht="12.95" customHeight="1">
      <c r="B17" s="52" t="s">
        <v>89</v>
      </c>
      <c r="C17" s="51"/>
      <c r="D17" s="231">
        <v>0</v>
      </c>
      <c r="E17" s="232">
        <v>0</v>
      </c>
      <c r="F17" s="232">
        <v>0</v>
      </c>
      <c r="G17" s="232">
        <v>0</v>
      </c>
      <c r="H17" s="232">
        <v>0</v>
      </c>
      <c r="I17" s="232">
        <v>0</v>
      </c>
      <c r="J17" s="232">
        <v>0</v>
      </c>
      <c r="K17" s="232">
        <v>0</v>
      </c>
      <c r="L17" s="232">
        <v>0</v>
      </c>
      <c r="M17" s="232">
        <v>0</v>
      </c>
      <c r="N17" s="232">
        <v>0</v>
      </c>
      <c r="O17" s="232">
        <v>0</v>
      </c>
      <c r="P17" s="232">
        <v>0</v>
      </c>
      <c r="Q17" s="232">
        <v>0</v>
      </c>
      <c r="R17" s="232">
        <v>0</v>
      </c>
      <c r="S17" s="232">
        <v>0</v>
      </c>
      <c r="T17" s="232">
        <v>0</v>
      </c>
      <c r="U17" s="232">
        <v>0</v>
      </c>
      <c r="V17" s="232">
        <v>0</v>
      </c>
      <c r="W17" s="232">
        <v>0</v>
      </c>
      <c r="X17" s="232">
        <v>0</v>
      </c>
      <c r="Y17" s="232">
        <v>0</v>
      </c>
      <c r="Z17" s="232">
        <v>0</v>
      </c>
      <c r="AA17" s="232">
        <v>0</v>
      </c>
      <c r="AB17" s="48"/>
    </row>
    <row r="18" spans="2:28" ht="12.95" customHeight="1">
      <c r="B18" s="52" t="s">
        <v>13</v>
      </c>
      <c r="C18" s="51"/>
      <c r="D18" s="231">
        <v>1</v>
      </c>
      <c r="E18" s="232">
        <v>0</v>
      </c>
      <c r="F18" s="232">
        <v>1</v>
      </c>
      <c r="G18" s="232">
        <v>1</v>
      </c>
      <c r="H18" s="232">
        <v>0</v>
      </c>
      <c r="I18" s="232">
        <v>1</v>
      </c>
      <c r="J18" s="232">
        <v>0</v>
      </c>
      <c r="K18" s="232">
        <v>0</v>
      </c>
      <c r="L18" s="232">
        <v>0</v>
      </c>
      <c r="M18" s="232">
        <v>0</v>
      </c>
      <c r="N18" s="232">
        <v>0</v>
      </c>
      <c r="O18" s="232">
        <v>0</v>
      </c>
      <c r="P18" s="232">
        <v>0</v>
      </c>
      <c r="Q18" s="232">
        <v>0</v>
      </c>
      <c r="R18" s="232">
        <v>0</v>
      </c>
      <c r="S18" s="232">
        <v>0</v>
      </c>
      <c r="T18" s="232">
        <v>0</v>
      </c>
      <c r="U18" s="232">
        <v>0</v>
      </c>
      <c r="V18" s="232">
        <v>0</v>
      </c>
      <c r="W18" s="232">
        <v>0</v>
      </c>
      <c r="X18" s="232">
        <v>0</v>
      </c>
      <c r="Y18" s="232">
        <v>0</v>
      </c>
      <c r="Z18" s="232">
        <v>0</v>
      </c>
      <c r="AA18" s="232">
        <v>0</v>
      </c>
      <c r="AB18" s="48"/>
    </row>
    <row r="19" spans="2:28" ht="12.95" customHeight="1">
      <c r="B19" s="52" t="s">
        <v>88</v>
      </c>
      <c r="C19" s="51"/>
      <c r="D19" s="231">
        <v>3</v>
      </c>
      <c r="E19" s="232">
        <v>1</v>
      </c>
      <c r="F19" s="232">
        <v>2</v>
      </c>
      <c r="G19" s="232">
        <v>0</v>
      </c>
      <c r="H19" s="232">
        <v>0</v>
      </c>
      <c r="I19" s="232">
        <v>0</v>
      </c>
      <c r="J19" s="232">
        <v>3</v>
      </c>
      <c r="K19" s="232">
        <v>1</v>
      </c>
      <c r="L19" s="232">
        <v>2</v>
      </c>
      <c r="M19" s="232">
        <v>0</v>
      </c>
      <c r="N19" s="232">
        <v>0</v>
      </c>
      <c r="O19" s="232">
        <v>0</v>
      </c>
      <c r="P19" s="232">
        <v>0</v>
      </c>
      <c r="Q19" s="232">
        <v>0</v>
      </c>
      <c r="R19" s="232">
        <v>0</v>
      </c>
      <c r="S19" s="232">
        <v>0</v>
      </c>
      <c r="T19" s="232">
        <v>0</v>
      </c>
      <c r="U19" s="232">
        <v>0</v>
      </c>
      <c r="V19" s="232">
        <v>0</v>
      </c>
      <c r="W19" s="232">
        <v>0</v>
      </c>
      <c r="X19" s="232">
        <v>0</v>
      </c>
      <c r="Y19" s="232">
        <v>0</v>
      </c>
      <c r="Z19" s="232">
        <v>0</v>
      </c>
      <c r="AA19" s="232">
        <v>0</v>
      </c>
      <c r="AB19" s="48"/>
    </row>
    <row r="20" spans="2:28" ht="12.95" customHeight="1">
      <c r="B20" s="52" t="s">
        <v>87</v>
      </c>
      <c r="C20" s="51"/>
      <c r="D20" s="231">
        <v>26</v>
      </c>
      <c r="E20" s="232">
        <v>21</v>
      </c>
      <c r="F20" s="232">
        <v>5</v>
      </c>
      <c r="G20" s="232">
        <v>14</v>
      </c>
      <c r="H20" s="232">
        <v>10</v>
      </c>
      <c r="I20" s="232">
        <v>4</v>
      </c>
      <c r="J20" s="232">
        <v>9</v>
      </c>
      <c r="K20" s="232">
        <v>8</v>
      </c>
      <c r="L20" s="232">
        <v>1</v>
      </c>
      <c r="M20" s="232">
        <v>0</v>
      </c>
      <c r="N20" s="232">
        <v>0</v>
      </c>
      <c r="O20" s="232">
        <v>0</v>
      </c>
      <c r="P20" s="232">
        <v>0</v>
      </c>
      <c r="Q20" s="232">
        <v>0</v>
      </c>
      <c r="R20" s="232">
        <v>0</v>
      </c>
      <c r="S20" s="232">
        <v>0</v>
      </c>
      <c r="T20" s="232">
        <v>0</v>
      </c>
      <c r="U20" s="232">
        <v>0</v>
      </c>
      <c r="V20" s="232">
        <v>2</v>
      </c>
      <c r="W20" s="232">
        <v>2</v>
      </c>
      <c r="X20" s="232">
        <v>0</v>
      </c>
      <c r="Y20" s="232">
        <v>1</v>
      </c>
      <c r="Z20" s="232">
        <v>1</v>
      </c>
      <c r="AA20" s="232">
        <v>0</v>
      </c>
      <c r="AB20" s="48"/>
    </row>
    <row r="21" spans="2:28" ht="12.95" customHeight="1">
      <c r="B21" s="52" t="s">
        <v>16</v>
      </c>
      <c r="C21" s="51"/>
      <c r="D21" s="231">
        <v>5</v>
      </c>
      <c r="E21" s="232">
        <v>5</v>
      </c>
      <c r="F21" s="232">
        <v>0</v>
      </c>
      <c r="G21" s="232">
        <v>0</v>
      </c>
      <c r="H21" s="232">
        <v>0</v>
      </c>
      <c r="I21" s="232">
        <v>0</v>
      </c>
      <c r="J21" s="232">
        <v>4</v>
      </c>
      <c r="K21" s="232">
        <v>4</v>
      </c>
      <c r="L21" s="232">
        <v>0</v>
      </c>
      <c r="M21" s="232">
        <v>0</v>
      </c>
      <c r="N21" s="232">
        <v>0</v>
      </c>
      <c r="O21" s="232">
        <v>0</v>
      </c>
      <c r="P21" s="232">
        <v>0</v>
      </c>
      <c r="Q21" s="232">
        <v>0</v>
      </c>
      <c r="R21" s="232">
        <v>0</v>
      </c>
      <c r="S21" s="232">
        <v>0</v>
      </c>
      <c r="T21" s="232">
        <v>0</v>
      </c>
      <c r="U21" s="232">
        <v>0</v>
      </c>
      <c r="V21" s="232">
        <v>0</v>
      </c>
      <c r="W21" s="232">
        <v>0</v>
      </c>
      <c r="X21" s="232">
        <v>0</v>
      </c>
      <c r="Y21" s="232">
        <v>1</v>
      </c>
      <c r="Z21" s="232">
        <v>1</v>
      </c>
      <c r="AA21" s="232">
        <v>0</v>
      </c>
      <c r="AB21" s="48"/>
    </row>
    <row r="22" spans="2:28" ht="12.95" customHeight="1">
      <c r="B22" s="52" t="s">
        <v>86</v>
      </c>
      <c r="C22" s="51"/>
      <c r="D22" s="231">
        <v>2</v>
      </c>
      <c r="E22" s="232">
        <v>1</v>
      </c>
      <c r="F22" s="232">
        <v>1</v>
      </c>
      <c r="G22" s="232">
        <v>0</v>
      </c>
      <c r="H22" s="232">
        <v>0</v>
      </c>
      <c r="I22" s="232">
        <v>0</v>
      </c>
      <c r="J22" s="232">
        <v>2</v>
      </c>
      <c r="K22" s="232">
        <v>1</v>
      </c>
      <c r="L22" s="232">
        <v>1</v>
      </c>
      <c r="M22" s="232">
        <v>0</v>
      </c>
      <c r="N22" s="232">
        <v>0</v>
      </c>
      <c r="O22" s="232">
        <v>0</v>
      </c>
      <c r="P22" s="232">
        <v>0</v>
      </c>
      <c r="Q22" s="232">
        <v>0</v>
      </c>
      <c r="R22" s="232">
        <v>0</v>
      </c>
      <c r="S22" s="232">
        <v>0</v>
      </c>
      <c r="T22" s="232">
        <v>0</v>
      </c>
      <c r="U22" s="232">
        <v>0</v>
      </c>
      <c r="V22" s="232">
        <v>0</v>
      </c>
      <c r="W22" s="232">
        <v>0</v>
      </c>
      <c r="X22" s="232">
        <v>0</v>
      </c>
      <c r="Y22" s="232">
        <v>0</v>
      </c>
      <c r="Z22" s="232">
        <v>0</v>
      </c>
      <c r="AA22" s="232">
        <v>0</v>
      </c>
      <c r="AB22" s="48"/>
    </row>
    <row r="23" spans="2:28" ht="12.95" customHeight="1">
      <c r="B23" s="52" t="s">
        <v>85</v>
      </c>
      <c r="C23" s="51"/>
      <c r="D23" s="231">
        <v>0</v>
      </c>
      <c r="E23" s="232">
        <v>0</v>
      </c>
      <c r="F23" s="232">
        <v>0</v>
      </c>
      <c r="G23" s="232">
        <v>0</v>
      </c>
      <c r="H23" s="232">
        <v>0</v>
      </c>
      <c r="I23" s="232">
        <v>0</v>
      </c>
      <c r="J23" s="232">
        <v>0</v>
      </c>
      <c r="K23" s="232">
        <v>0</v>
      </c>
      <c r="L23" s="232">
        <v>0</v>
      </c>
      <c r="M23" s="232">
        <v>0</v>
      </c>
      <c r="N23" s="232">
        <v>0</v>
      </c>
      <c r="O23" s="232">
        <v>0</v>
      </c>
      <c r="P23" s="232">
        <v>0</v>
      </c>
      <c r="Q23" s="232">
        <v>0</v>
      </c>
      <c r="R23" s="232">
        <v>0</v>
      </c>
      <c r="S23" s="232">
        <v>0</v>
      </c>
      <c r="T23" s="232">
        <v>0</v>
      </c>
      <c r="U23" s="232">
        <v>0</v>
      </c>
      <c r="V23" s="232">
        <v>0</v>
      </c>
      <c r="W23" s="232">
        <v>0</v>
      </c>
      <c r="X23" s="232">
        <v>0</v>
      </c>
      <c r="Y23" s="232">
        <v>0</v>
      </c>
      <c r="Z23" s="232">
        <v>0</v>
      </c>
      <c r="AA23" s="232">
        <v>0</v>
      </c>
      <c r="AB23" s="48"/>
    </row>
    <row r="24" spans="2:28" ht="12.95" customHeight="1">
      <c r="B24" s="52" t="s">
        <v>19</v>
      </c>
      <c r="C24" s="51"/>
      <c r="D24" s="231">
        <v>0</v>
      </c>
      <c r="E24" s="232">
        <v>0</v>
      </c>
      <c r="F24" s="232">
        <v>0</v>
      </c>
      <c r="G24" s="232">
        <v>0</v>
      </c>
      <c r="H24" s="232">
        <v>0</v>
      </c>
      <c r="I24" s="232">
        <v>0</v>
      </c>
      <c r="J24" s="232">
        <v>0</v>
      </c>
      <c r="K24" s="232">
        <v>0</v>
      </c>
      <c r="L24" s="232">
        <v>0</v>
      </c>
      <c r="M24" s="232">
        <v>0</v>
      </c>
      <c r="N24" s="232">
        <v>0</v>
      </c>
      <c r="O24" s="232">
        <v>0</v>
      </c>
      <c r="P24" s="232">
        <v>0</v>
      </c>
      <c r="Q24" s="232">
        <v>0</v>
      </c>
      <c r="R24" s="232">
        <v>0</v>
      </c>
      <c r="S24" s="232">
        <v>0</v>
      </c>
      <c r="T24" s="232">
        <v>0</v>
      </c>
      <c r="U24" s="232">
        <v>0</v>
      </c>
      <c r="V24" s="232">
        <v>0</v>
      </c>
      <c r="W24" s="232">
        <v>0</v>
      </c>
      <c r="X24" s="232">
        <v>0</v>
      </c>
      <c r="Y24" s="232">
        <v>0</v>
      </c>
      <c r="Z24" s="232">
        <v>0</v>
      </c>
      <c r="AA24" s="232">
        <v>0</v>
      </c>
      <c r="AB24" s="48"/>
    </row>
    <row r="25" spans="2:28" ht="12.95" customHeight="1">
      <c r="B25" s="52" t="s">
        <v>20</v>
      </c>
      <c r="C25" s="51"/>
      <c r="D25" s="231">
        <v>0</v>
      </c>
      <c r="E25" s="232">
        <v>0</v>
      </c>
      <c r="F25" s="232">
        <v>0</v>
      </c>
      <c r="G25" s="232">
        <v>0</v>
      </c>
      <c r="H25" s="232">
        <v>0</v>
      </c>
      <c r="I25" s="232">
        <v>0</v>
      </c>
      <c r="J25" s="232">
        <v>0</v>
      </c>
      <c r="K25" s="232">
        <v>0</v>
      </c>
      <c r="L25" s="232">
        <v>0</v>
      </c>
      <c r="M25" s="232">
        <v>0</v>
      </c>
      <c r="N25" s="232">
        <v>0</v>
      </c>
      <c r="O25" s="232">
        <v>0</v>
      </c>
      <c r="P25" s="232">
        <v>0</v>
      </c>
      <c r="Q25" s="232">
        <v>0</v>
      </c>
      <c r="R25" s="232">
        <v>0</v>
      </c>
      <c r="S25" s="232">
        <v>0</v>
      </c>
      <c r="T25" s="232">
        <v>0</v>
      </c>
      <c r="U25" s="232">
        <v>0</v>
      </c>
      <c r="V25" s="232">
        <v>0</v>
      </c>
      <c r="W25" s="232">
        <v>0</v>
      </c>
      <c r="X25" s="232">
        <v>0</v>
      </c>
      <c r="Y25" s="232">
        <v>0</v>
      </c>
      <c r="Z25" s="232">
        <v>0</v>
      </c>
      <c r="AA25" s="232">
        <v>0</v>
      </c>
      <c r="AB25" s="48"/>
    </row>
    <row r="26" spans="2:28" ht="12.95" customHeight="1">
      <c r="B26" s="55" t="s">
        <v>118</v>
      </c>
      <c r="C26" s="55"/>
      <c r="D26" s="235">
        <v>38</v>
      </c>
      <c r="E26" s="234">
        <v>28</v>
      </c>
      <c r="F26" s="234">
        <v>10</v>
      </c>
      <c r="G26" s="234">
        <v>15</v>
      </c>
      <c r="H26" s="234">
        <v>10</v>
      </c>
      <c r="I26" s="234">
        <v>5</v>
      </c>
      <c r="J26" s="234">
        <v>19</v>
      </c>
      <c r="K26" s="234">
        <v>14</v>
      </c>
      <c r="L26" s="234">
        <v>5</v>
      </c>
      <c r="M26" s="234">
        <v>0</v>
      </c>
      <c r="N26" s="234">
        <v>0</v>
      </c>
      <c r="O26" s="234">
        <v>0</v>
      </c>
      <c r="P26" s="234">
        <v>0</v>
      </c>
      <c r="Q26" s="234">
        <v>0</v>
      </c>
      <c r="R26" s="234">
        <v>0</v>
      </c>
      <c r="S26" s="234">
        <v>0</v>
      </c>
      <c r="T26" s="234">
        <v>0</v>
      </c>
      <c r="U26" s="234">
        <v>0</v>
      </c>
      <c r="V26" s="234">
        <v>2</v>
      </c>
      <c r="W26" s="234">
        <v>2</v>
      </c>
      <c r="X26" s="234">
        <v>0</v>
      </c>
      <c r="Y26" s="234">
        <v>2</v>
      </c>
      <c r="Z26" s="234">
        <v>2</v>
      </c>
      <c r="AA26" s="234">
        <v>0</v>
      </c>
      <c r="AB26" s="48"/>
    </row>
    <row r="27" spans="2:28" ht="12.95" customHeight="1">
      <c r="B27" s="48"/>
      <c r="C27" s="48"/>
      <c r="D27" s="239"/>
      <c r="E27" s="236"/>
      <c r="F27" s="236"/>
      <c r="G27" s="236"/>
      <c r="H27" s="236"/>
      <c r="I27" s="236"/>
      <c r="J27" s="236"/>
      <c r="K27" s="236"/>
      <c r="L27" s="236"/>
      <c r="M27" s="236"/>
      <c r="N27" s="236"/>
      <c r="O27" s="236"/>
      <c r="P27" s="236"/>
      <c r="Q27" s="236"/>
      <c r="R27" s="236"/>
      <c r="S27" s="236"/>
      <c r="T27" s="236"/>
      <c r="U27" s="236"/>
      <c r="V27" s="236"/>
      <c r="W27" s="236"/>
      <c r="X27" s="236"/>
      <c r="Y27" s="236"/>
      <c r="Z27" s="236"/>
      <c r="AA27" s="236"/>
      <c r="AB27" s="48"/>
    </row>
    <row r="28" spans="2:28" ht="12.95" customHeight="1">
      <c r="B28" s="52" t="s">
        <v>84</v>
      </c>
      <c r="C28" s="51"/>
      <c r="D28" s="231">
        <v>3</v>
      </c>
      <c r="E28" s="232">
        <v>2</v>
      </c>
      <c r="F28" s="232">
        <v>1</v>
      </c>
      <c r="G28" s="232">
        <v>0</v>
      </c>
      <c r="H28" s="232">
        <v>0</v>
      </c>
      <c r="I28" s="232">
        <v>0</v>
      </c>
      <c r="J28" s="232">
        <v>3</v>
      </c>
      <c r="K28" s="232">
        <v>2</v>
      </c>
      <c r="L28" s="232">
        <v>1</v>
      </c>
      <c r="M28" s="232">
        <v>0</v>
      </c>
      <c r="N28" s="232">
        <v>0</v>
      </c>
      <c r="O28" s="232">
        <v>0</v>
      </c>
      <c r="P28" s="232">
        <v>0</v>
      </c>
      <c r="Q28" s="232">
        <v>0</v>
      </c>
      <c r="R28" s="232">
        <v>0</v>
      </c>
      <c r="S28" s="232">
        <v>0</v>
      </c>
      <c r="T28" s="232">
        <v>0</v>
      </c>
      <c r="U28" s="232">
        <v>0</v>
      </c>
      <c r="V28" s="232">
        <v>0</v>
      </c>
      <c r="W28" s="232">
        <v>0</v>
      </c>
      <c r="X28" s="232">
        <v>0</v>
      </c>
      <c r="Y28" s="232">
        <v>0</v>
      </c>
      <c r="Z28" s="232">
        <v>0</v>
      </c>
      <c r="AA28" s="232">
        <v>0</v>
      </c>
      <c r="AB28" s="48"/>
    </row>
    <row r="29" spans="2:28" ht="12.95" customHeight="1">
      <c r="B29" s="52" t="s">
        <v>56</v>
      </c>
      <c r="C29" s="51"/>
      <c r="D29" s="231">
        <v>28</v>
      </c>
      <c r="E29" s="232">
        <v>20</v>
      </c>
      <c r="F29" s="232">
        <v>8</v>
      </c>
      <c r="G29" s="232">
        <v>9</v>
      </c>
      <c r="H29" s="232">
        <v>7</v>
      </c>
      <c r="I29" s="232">
        <v>2</v>
      </c>
      <c r="J29" s="232">
        <v>18</v>
      </c>
      <c r="K29" s="232">
        <v>12</v>
      </c>
      <c r="L29" s="232">
        <v>6</v>
      </c>
      <c r="M29" s="232">
        <v>1</v>
      </c>
      <c r="N29" s="232">
        <v>1</v>
      </c>
      <c r="O29" s="232">
        <v>0</v>
      </c>
      <c r="P29" s="232">
        <v>0</v>
      </c>
      <c r="Q29" s="232">
        <v>0</v>
      </c>
      <c r="R29" s="232">
        <v>0</v>
      </c>
      <c r="S29" s="232">
        <v>0</v>
      </c>
      <c r="T29" s="232">
        <v>0</v>
      </c>
      <c r="U29" s="232">
        <v>0</v>
      </c>
      <c r="V29" s="232">
        <v>0</v>
      </c>
      <c r="W29" s="232">
        <v>0</v>
      </c>
      <c r="X29" s="232">
        <v>0</v>
      </c>
      <c r="Y29" s="232">
        <v>0</v>
      </c>
      <c r="Z29" s="232">
        <v>0</v>
      </c>
      <c r="AA29" s="232">
        <v>0</v>
      </c>
      <c r="AB29" s="48"/>
    </row>
    <row r="30" spans="2:28" ht="12.95" customHeight="1">
      <c r="B30" s="52" t="s">
        <v>101</v>
      </c>
      <c r="C30" s="51"/>
      <c r="D30" s="231">
        <v>3</v>
      </c>
      <c r="E30" s="232">
        <v>2</v>
      </c>
      <c r="F30" s="232">
        <v>1</v>
      </c>
      <c r="G30" s="232">
        <v>0</v>
      </c>
      <c r="H30" s="232">
        <v>0</v>
      </c>
      <c r="I30" s="232">
        <v>0</v>
      </c>
      <c r="J30" s="232">
        <v>3</v>
      </c>
      <c r="K30" s="232">
        <v>2</v>
      </c>
      <c r="L30" s="232">
        <v>1</v>
      </c>
      <c r="M30" s="232">
        <v>0</v>
      </c>
      <c r="N30" s="232">
        <v>0</v>
      </c>
      <c r="O30" s="232">
        <v>0</v>
      </c>
      <c r="P30" s="232">
        <v>0</v>
      </c>
      <c r="Q30" s="232">
        <v>0</v>
      </c>
      <c r="R30" s="232">
        <v>0</v>
      </c>
      <c r="S30" s="232">
        <v>0</v>
      </c>
      <c r="T30" s="232">
        <v>0</v>
      </c>
      <c r="U30" s="232">
        <v>0</v>
      </c>
      <c r="V30" s="232">
        <v>0</v>
      </c>
      <c r="W30" s="232">
        <v>0</v>
      </c>
      <c r="X30" s="232">
        <v>0</v>
      </c>
      <c r="Y30" s="232">
        <v>0</v>
      </c>
      <c r="Z30" s="232">
        <v>0</v>
      </c>
      <c r="AA30" s="232">
        <v>0</v>
      </c>
      <c r="AB30" s="48"/>
    </row>
    <row r="31" spans="2:28" ht="12.95" customHeight="1">
      <c r="B31" s="52" t="s">
        <v>23</v>
      </c>
      <c r="C31" s="51"/>
      <c r="D31" s="231">
        <v>5</v>
      </c>
      <c r="E31" s="232">
        <v>3</v>
      </c>
      <c r="F31" s="232">
        <v>2</v>
      </c>
      <c r="G31" s="232">
        <v>2</v>
      </c>
      <c r="H31" s="232">
        <v>1</v>
      </c>
      <c r="I31" s="232">
        <v>1</v>
      </c>
      <c r="J31" s="232">
        <v>1</v>
      </c>
      <c r="K31" s="232">
        <v>0</v>
      </c>
      <c r="L31" s="232">
        <v>1</v>
      </c>
      <c r="M31" s="232">
        <v>0</v>
      </c>
      <c r="N31" s="232">
        <v>0</v>
      </c>
      <c r="O31" s="232">
        <v>0</v>
      </c>
      <c r="P31" s="232">
        <v>0</v>
      </c>
      <c r="Q31" s="232">
        <v>0</v>
      </c>
      <c r="R31" s="232">
        <v>0</v>
      </c>
      <c r="S31" s="232">
        <v>0</v>
      </c>
      <c r="T31" s="232">
        <v>0</v>
      </c>
      <c r="U31" s="232">
        <v>0</v>
      </c>
      <c r="V31" s="232">
        <v>1</v>
      </c>
      <c r="W31" s="232">
        <v>1</v>
      </c>
      <c r="X31" s="232">
        <v>0</v>
      </c>
      <c r="Y31" s="232">
        <v>1</v>
      </c>
      <c r="Z31" s="232">
        <v>1</v>
      </c>
      <c r="AA31" s="232">
        <v>0</v>
      </c>
      <c r="AB31" s="48"/>
    </row>
    <row r="32" spans="2:28" ht="12.95" customHeight="1">
      <c r="B32" s="52" t="s">
        <v>82</v>
      </c>
      <c r="C32" s="51"/>
      <c r="D32" s="231">
        <v>42</v>
      </c>
      <c r="E32" s="232">
        <v>30</v>
      </c>
      <c r="F32" s="232">
        <v>12</v>
      </c>
      <c r="G32" s="232">
        <v>21</v>
      </c>
      <c r="H32" s="232">
        <v>13</v>
      </c>
      <c r="I32" s="232">
        <v>8</v>
      </c>
      <c r="J32" s="232">
        <v>18</v>
      </c>
      <c r="K32" s="232">
        <v>14</v>
      </c>
      <c r="L32" s="232">
        <v>4</v>
      </c>
      <c r="M32" s="232">
        <v>0</v>
      </c>
      <c r="N32" s="232">
        <v>0</v>
      </c>
      <c r="O32" s="232">
        <v>0</v>
      </c>
      <c r="P32" s="232">
        <v>0</v>
      </c>
      <c r="Q32" s="232">
        <v>0</v>
      </c>
      <c r="R32" s="232">
        <v>0</v>
      </c>
      <c r="S32" s="232">
        <v>0</v>
      </c>
      <c r="T32" s="232">
        <v>0</v>
      </c>
      <c r="U32" s="232">
        <v>0</v>
      </c>
      <c r="V32" s="232">
        <v>1</v>
      </c>
      <c r="W32" s="232">
        <v>1</v>
      </c>
      <c r="X32" s="232">
        <v>0</v>
      </c>
      <c r="Y32" s="232">
        <v>2</v>
      </c>
      <c r="Z32" s="232">
        <v>2</v>
      </c>
      <c r="AA32" s="232">
        <v>0</v>
      </c>
      <c r="AB32" s="48"/>
    </row>
    <row r="33" spans="2:28" ht="12.95" customHeight="1">
      <c r="B33" s="52" t="s">
        <v>81</v>
      </c>
      <c r="C33" s="51"/>
      <c r="D33" s="231">
        <v>10</v>
      </c>
      <c r="E33" s="232">
        <v>10</v>
      </c>
      <c r="F33" s="232">
        <v>0</v>
      </c>
      <c r="G33" s="232">
        <v>2</v>
      </c>
      <c r="H33" s="232">
        <v>2</v>
      </c>
      <c r="I33" s="232">
        <v>0</v>
      </c>
      <c r="J33" s="232">
        <v>7</v>
      </c>
      <c r="K33" s="232">
        <v>7</v>
      </c>
      <c r="L33" s="232">
        <v>0</v>
      </c>
      <c r="M33" s="232">
        <v>0</v>
      </c>
      <c r="N33" s="232">
        <v>0</v>
      </c>
      <c r="O33" s="232">
        <v>0</v>
      </c>
      <c r="P33" s="232">
        <v>0</v>
      </c>
      <c r="Q33" s="232">
        <v>0</v>
      </c>
      <c r="R33" s="232">
        <v>0</v>
      </c>
      <c r="S33" s="232">
        <v>0</v>
      </c>
      <c r="T33" s="232">
        <v>0</v>
      </c>
      <c r="U33" s="232">
        <v>0</v>
      </c>
      <c r="V33" s="232">
        <v>1</v>
      </c>
      <c r="W33" s="232">
        <v>1</v>
      </c>
      <c r="X33" s="232">
        <v>0</v>
      </c>
      <c r="Y33" s="232">
        <v>0</v>
      </c>
      <c r="Z33" s="232">
        <v>0</v>
      </c>
      <c r="AA33" s="232">
        <v>0</v>
      </c>
      <c r="AB33" s="48"/>
    </row>
    <row r="34" spans="2:28" ht="12.95" customHeight="1">
      <c r="B34" s="52" t="s">
        <v>26</v>
      </c>
      <c r="C34" s="51"/>
      <c r="D34" s="231">
        <v>25</v>
      </c>
      <c r="E34" s="232">
        <v>14</v>
      </c>
      <c r="F34" s="232">
        <v>11</v>
      </c>
      <c r="G34" s="232">
        <v>9</v>
      </c>
      <c r="H34" s="232">
        <v>3</v>
      </c>
      <c r="I34" s="232">
        <v>6</v>
      </c>
      <c r="J34" s="232">
        <v>13</v>
      </c>
      <c r="K34" s="232">
        <v>9</v>
      </c>
      <c r="L34" s="232">
        <v>4</v>
      </c>
      <c r="M34" s="232">
        <v>0</v>
      </c>
      <c r="N34" s="232">
        <v>0</v>
      </c>
      <c r="O34" s="232">
        <v>0</v>
      </c>
      <c r="P34" s="232">
        <v>1</v>
      </c>
      <c r="Q34" s="232">
        <v>0</v>
      </c>
      <c r="R34" s="232">
        <v>1</v>
      </c>
      <c r="S34" s="232">
        <v>0</v>
      </c>
      <c r="T34" s="232">
        <v>0</v>
      </c>
      <c r="U34" s="232">
        <v>0</v>
      </c>
      <c r="V34" s="232">
        <v>2</v>
      </c>
      <c r="W34" s="232">
        <v>2</v>
      </c>
      <c r="X34" s="232">
        <v>0</v>
      </c>
      <c r="Y34" s="232">
        <v>0</v>
      </c>
      <c r="Z34" s="232">
        <v>0</v>
      </c>
      <c r="AA34" s="232">
        <v>0</v>
      </c>
      <c r="AB34" s="48"/>
    </row>
    <row r="35" spans="2:28" ht="12.95" customHeight="1">
      <c r="B35" s="52" t="s">
        <v>27</v>
      </c>
      <c r="C35" s="51"/>
      <c r="D35" s="231">
        <v>6</v>
      </c>
      <c r="E35" s="232">
        <v>6</v>
      </c>
      <c r="F35" s="232">
        <v>0</v>
      </c>
      <c r="G35" s="232">
        <v>2</v>
      </c>
      <c r="H35" s="232">
        <v>2</v>
      </c>
      <c r="I35" s="232">
        <v>0</v>
      </c>
      <c r="J35" s="232">
        <v>4</v>
      </c>
      <c r="K35" s="232">
        <v>4</v>
      </c>
      <c r="L35" s="232">
        <v>0</v>
      </c>
      <c r="M35" s="232">
        <v>0</v>
      </c>
      <c r="N35" s="232">
        <v>0</v>
      </c>
      <c r="O35" s="232">
        <v>0</v>
      </c>
      <c r="P35" s="232">
        <v>0</v>
      </c>
      <c r="Q35" s="232">
        <v>0</v>
      </c>
      <c r="R35" s="232">
        <v>0</v>
      </c>
      <c r="S35" s="232">
        <v>0</v>
      </c>
      <c r="T35" s="232">
        <v>0</v>
      </c>
      <c r="U35" s="232">
        <v>0</v>
      </c>
      <c r="V35" s="232">
        <v>0</v>
      </c>
      <c r="W35" s="232">
        <v>0</v>
      </c>
      <c r="X35" s="232">
        <v>0</v>
      </c>
      <c r="Y35" s="232">
        <v>0</v>
      </c>
      <c r="Z35" s="232">
        <v>0</v>
      </c>
      <c r="AA35" s="232">
        <v>0</v>
      </c>
      <c r="AB35" s="48"/>
    </row>
    <row r="36" spans="2:28" ht="12.95" customHeight="1">
      <c r="B36" s="52" t="s">
        <v>80</v>
      </c>
      <c r="C36" s="51"/>
      <c r="D36" s="231">
        <v>3</v>
      </c>
      <c r="E36" s="232">
        <v>3</v>
      </c>
      <c r="F36" s="232">
        <v>0</v>
      </c>
      <c r="G36" s="232">
        <v>3</v>
      </c>
      <c r="H36" s="232">
        <v>3</v>
      </c>
      <c r="I36" s="232">
        <v>0</v>
      </c>
      <c r="J36" s="232">
        <v>0</v>
      </c>
      <c r="K36" s="232">
        <v>0</v>
      </c>
      <c r="L36" s="232">
        <v>0</v>
      </c>
      <c r="M36" s="232">
        <v>0</v>
      </c>
      <c r="N36" s="232">
        <v>0</v>
      </c>
      <c r="O36" s="232">
        <v>0</v>
      </c>
      <c r="P36" s="232">
        <v>0</v>
      </c>
      <c r="Q36" s="232">
        <v>0</v>
      </c>
      <c r="R36" s="232">
        <v>0</v>
      </c>
      <c r="S36" s="232">
        <v>0</v>
      </c>
      <c r="T36" s="232">
        <v>0</v>
      </c>
      <c r="U36" s="232">
        <v>0</v>
      </c>
      <c r="V36" s="232">
        <v>0</v>
      </c>
      <c r="W36" s="232">
        <v>0</v>
      </c>
      <c r="X36" s="232">
        <v>0</v>
      </c>
      <c r="Y36" s="232">
        <v>0</v>
      </c>
      <c r="Z36" s="232">
        <v>0</v>
      </c>
      <c r="AA36" s="232">
        <v>0</v>
      </c>
      <c r="AB36" s="48"/>
    </row>
    <row r="37" spans="2:28" ht="12.95" customHeight="1">
      <c r="B37" s="52" t="s">
        <v>79</v>
      </c>
      <c r="C37" s="51"/>
      <c r="D37" s="231">
        <v>5</v>
      </c>
      <c r="E37" s="232">
        <v>4</v>
      </c>
      <c r="F37" s="232">
        <v>1</v>
      </c>
      <c r="G37" s="232">
        <v>0</v>
      </c>
      <c r="H37" s="232">
        <v>0</v>
      </c>
      <c r="I37" s="232">
        <v>0</v>
      </c>
      <c r="J37" s="232">
        <v>5</v>
      </c>
      <c r="K37" s="232">
        <v>4</v>
      </c>
      <c r="L37" s="232">
        <v>1</v>
      </c>
      <c r="M37" s="232">
        <v>0</v>
      </c>
      <c r="N37" s="232">
        <v>0</v>
      </c>
      <c r="O37" s="232">
        <v>0</v>
      </c>
      <c r="P37" s="232">
        <v>0</v>
      </c>
      <c r="Q37" s="232">
        <v>0</v>
      </c>
      <c r="R37" s="232">
        <v>0</v>
      </c>
      <c r="S37" s="232">
        <v>0</v>
      </c>
      <c r="T37" s="232">
        <v>0</v>
      </c>
      <c r="U37" s="232">
        <v>0</v>
      </c>
      <c r="V37" s="232">
        <v>0</v>
      </c>
      <c r="W37" s="232">
        <v>0</v>
      </c>
      <c r="X37" s="232">
        <v>0</v>
      </c>
      <c r="Y37" s="232">
        <v>0</v>
      </c>
      <c r="Z37" s="232">
        <v>0</v>
      </c>
      <c r="AA37" s="232">
        <v>0</v>
      </c>
      <c r="AB37" s="48"/>
    </row>
    <row r="38" spans="2:28" ht="12.95" customHeight="1">
      <c r="B38" s="55" t="s">
        <v>117</v>
      </c>
      <c r="C38" s="55"/>
      <c r="D38" s="235">
        <v>130</v>
      </c>
      <c r="E38" s="234">
        <v>94</v>
      </c>
      <c r="F38" s="234">
        <v>36</v>
      </c>
      <c r="G38" s="234">
        <v>48</v>
      </c>
      <c r="H38" s="234">
        <v>31</v>
      </c>
      <c r="I38" s="234">
        <v>17</v>
      </c>
      <c r="J38" s="234">
        <v>72</v>
      </c>
      <c r="K38" s="234">
        <v>54</v>
      </c>
      <c r="L38" s="234">
        <v>18</v>
      </c>
      <c r="M38" s="234">
        <v>1</v>
      </c>
      <c r="N38" s="234">
        <v>1</v>
      </c>
      <c r="O38" s="234">
        <v>0</v>
      </c>
      <c r="P38" s="234">
        <v>1</v>
      </c>
      <c r="Q38" s="234">
        <v>0</v>
      </c>
      <c r="R38" s="234">
        <v>1</v>
      </c>
      <c r="S38" s="234">
        <v>0</v>
      </c>
      <c r="T38" s="234">
        <v>0</v>
      </c>
      <c r="U38" s="234">
        <v>0</v>
      </c>
      <c r="V38" s="234">
        <v>5</v>
      </c>
      <c r="W38" s="234">
        <v>5</v>
      </c>
      <c r="X38" s="234">
        <v>0</v>
      </c>
      <c r="Y38" s="234">
        <v>3</v>
      </c>
      <c r="Z38" s="234">
        <v>3</v>
      </c>
      <c r="AA38" s="234">
        <v>0</v>
      </c>
      <c r="AB38" s="48"/>
    </row>
    <row r="39" spans="2:28" ht="12.95" customHeight="1">
      <c r="B39" s="48"/>
      <c r="C39" s="48"/>
      <c r="D39" s="239"/>
      <c r="E39" s="236"/>
      <c r="F39" s="236"/>
      <c r="G39" s="236"/>
      <c r="H39" s="236"/>
      <c r="I39" s="236"/>
      <c r="J39" s="236"/>
      <c r="K39" s="236"/>
      <c r="L39" s="236"/>
      <c r="M39" s="236"/>
      <c r="N39" s="236"/>
      <c r="O39" s="236"/>
      <c r="P39" s="236"/>
      <c r="Q39" s="236"/>
      <c r="R39" s="236"/>
      <c r="S39" s="236"/>
      <c r="T39" s="236"/>
      <c r="U39" s="236"/>
      <c r="V39" s="236"/>
      <c r="W39" s="236"/>
      <c r="X39" s="236"/>
      <c r="Y39" s="236"/>
      <c r="Z39" s="236"/>
      <c r="AA39" s="236"/>
      <c r="AB39" s="48"/>
    </row>
    <row r="40" spans="2:28" ht="12.95" customHeight="1">
      <c r="B40" s="52" t="s">
        <v>78</v>
      </c>
      <c r="C40" s="51"/>
      <c r="D40" s="231">
        <v>36</v>
      </c>
      <c r="E40" s="232">
        <v>30</v>
      </c>
      <c r="F40" s="232">
        <v>6</v>
      </c>
      <c r="G40" s="232">
        <v>16</v>
      </c>
      <c r="H40" s="232">
        <v>12</v>
      </c>
      <c r="I40" s="232">
        <v>4</v>
      </c>
      <c r="J40" s="232">
        <v>16</v>
      </c>
      <c r="K40" s="232">
        <v>14</v>
      </c>
      <c r="L40" s="232">
        <v>2</v>
      </c>
      <c r="M40" s="232">
        <v>2</v>
      </c>
      <c r="N40" s="232">
        <v>2</v>
      </c>
      <c r="O40" s="232">
        <v>0</v>
      </c>
      <c r="P40" s="232">
        <v>0</v>
      </c>
      <c r="Q40" s="232">
        <v>0</v>
      </c>
      <c r="R40" s="232">
        <v>0</v>
      </c>
      <c r="S40" s="232">
        <v>1</v>
      </c>
      <c r="T40" s="232">
        <v>1</v>
      </c>
      <c r="U40" s="232">
        <v>0</v>
      </c>
      <c r="V40" s="232">
        <v>0</v>
      </c>
      <c r="W40" s="232">
        <v>0</v>
      </c>
      <c r="X40" s="232">
        <v>0</v>
      </c>
      <c r="Y40" s="232">
        <v>1</v>
      </c>
      <c r="Z40" s="232">
        <v>1</v>
      </c>
      <c r="AA40" s="232">
        <v>0</v>
      </c>
      <c r="AB40" s="48"/>
    </row>
    <row r="41" spans="2:28" ht="12.95" customHeight="1">
      <c r="B41" s="52" t="s">
        <v>77</v>
      </c>
      <c r="C41" s="51"/>
      <c r="D41" s="231">
        <v>127</v>
      </c>
      <c r="E41" s="232">
        <v>91</v>
      </c>
      <c r="F41" s="232">
        <v>36</v>
      </c>
      <c r="G41" s="232">
        <v>75</v>
      </c>
      <c r="H41" s="232">
        <v>55</v>
      </c>
      <c r="I41" s="232">
        <v>20</v>
      </c>
      <c r="J41" s="232">
        <v>42</v>
      </c>
      <c r="K41" s="232">
        <v>28</v>
      </c>
      <c r="L41" s="232">
        <v>14</v>
      </c>
      <c r="M41" s="232">
        <v>0</v>
      </c>
      <c r="N41" s="232">
        <v>0</v>
      </c>
      <c r="O41" s="232">
        <v>0</v>
      </c>
      <c r="P41" s="232">
        <v>0</v>
      </c>
      <c r="Q41" s="232">
        <v>0</v>
      </c>
      <c r="R41" s="232">
        <v>0</v>
      </c>
      <c r="S41" s="232">
        <v>0</v>
      </c>
      <c r="T41" s="232">
        <v>0</v>
      </c>
      <c r="U41" s="232">
        <v>0</v>
      </c>
      <c r="V41" s="232">
        <v>3</v>
      </c>
      <c r="W41" s="232">
        <v>3</v>
      </c>
      <c r="X41" s="232">
        <v>0</v>
      </c>
      <c r="Y41" s="232">
        <v>7</v>
      </c>
      <c r="Z41" s="232">
        <v>5</v>
      </c>
      <c r="AA41" s="232">
        <v>2</v>
      </c>
      <c r="AB41" s="48"/>
    </row>
    <row r="42" spans="2:28" ht="12.95" customHeight="1">
      <c r="B42" s="52" t="s">
        <v>32</v>
      </c>
      <c r="C42" s="51"/>
      <c r="D42" s="231">
        <v>5</v>
      </c>
      <c r="E42" s="232">
        <v>2</v>
      </c>
      <c r="F42" s="232">
        <v>3</v>
      </c>
      <c r="G42" s="232">
        <v>2</v>
      </c>
      <c r="H42" s="232">
        <v>0</v>
      </c>
      <c r="I42" s="232">
        <v>2</v>
      </c>
      <c r="J42" s="232">
        <v>3</v>
      </c>
      <c r="K42" s="232">
        <v>2</v>
      </c>
      <c r="L42" s="232">
        <v>1</v>
      </c>
      <c r="M42" s="232">
        <v>0</v>
      </c>
      <c r="N42" s="232">
        <v>0</v>
      </c>
      <c r="O42" s="232">
        <v>0</v>
      </c>
      <c r="P42" s="232">
        <v>0</v>
      </c>
      <c r="Q42" s="232">
        <v>0</v>
      </c>
      <c r="R42" s="232">
        <v>0</v>
      </c>
      <c r="S42" s="232">
        <v>0</v>
      </c>
      <c r="T42" s="232">
        <v>0</v>
      </c>
      <c r="U42" s="232">
        <v>0</v>
      </c>
      <c r="V42" s="232">
        <v>0</v>
      </c>
      <c r="W42" s="232">
        <v>0</v>
      </c>
      <c r="X42" s="232">
        <v>0</v>
      </c>
      <c r="Y42" s="232">
        <v>0</v>
      </c>
      <c r="Z42" s="232">
        <v>0</v>
      </c>
      <c r="AA42" s="232">
        <v>0</v>
      </c>
      <c r="AB42" s="48"/>
    </row>
    <row r="43" spans="2:28" ht="12.95" customHeight="1">
      <c r="B43" s="52" t="s">
        <v>33</v>
      </c>
      <c r="C43" s="51"/>
      <c r="D43" s="231">
        <v>1</v>
      </c>
      <c r="E43" s="232">
        <v>0</v>
      </c>
      <c r="F43" s="232">
        <v>1</v>
      </c>
      <c r="G43" s="232">
        <v>0</v>
      </c>
      <c r="H43" s="232">
        <v>0</v>
      </c>
      <c r="I43" s="232">
        <v>0</v>
      </c>
      <c r="J43" s="232">
        <v>1</v>
      </c>
      <c r="K43" s="232">
        <v>0</v>
      </c>
      <c r="L43" s="232">
        <v>1</v>
      </c>
      <c r="M43" s="232">
        <v>0</v>
      </c>
      <c r="N43" s="232">
        <v>0</v>
      </c>
      <c r="O43" s="232">
        <v>0</v>
      </c>
      <c r="P43" s="232">
        <v>0</v>
      </c>
      <c r="Q43" s="232">
        <v>0</v>
      </c>
      <c r="R43" s="232">
        <v>0</v>
      </c>
      <c r="S43" s="232">
        <v>0</v>
      </c>
      <c r="T43" s="232">
        <v>0</v>
      </c>
      <c r="U43" s="232">
        <v>0</v>
      </c>
      <c r="V43" s="232">
        <v>0</v>
      </c>
      <c r="W43" s="232">
        <v>0</v>
      </c>
      <c r="X43" s="232">
        <v>0</v>
      </c>
      <c r="Y43" s="232">
        <v>0</v>
      </c>
      <c r="Z43" s="232">
        <v>0</v>
      </c>
      <c r="AA43" s="232">
        <v>0</v>
      </c>
      <c r="AB43" s="48"/>
    </row>
    <row r="44" spans="2:28" ht="12.95" customHeight="1">
      <c r="B44" s="52" t="s">
        <v>34</v>
      </c>
      <c r="C44" s="51"/>
      <c r="D44" s="231">
        <v>0</v>
      </c>
      <c r="E44" s="232">
        <v>0</v>
      </c>
      <c r="F44" s="232">
        <v>0</v>
      </c>
      <c r="G44" s="232">
        <v>0</v>
      </c>
      <c r="H44" s="232">
        <v>0</v>
      </c>
      <c r="I44" s="232">
        <v>0</v>
      </c>
      <c r="J44" s="232">
        <v>0</v>
      </c>
      <c r="K44" s="232">
        <v>0</v>
      </c>
      <c r="L44" s="232">
        <v>0</v>
      </c>
      <c r="M44" s="232">
        <v>0</v>
      </c>
      <c r="N44" s="232">
        <v>0</v>
      </c>
      <c r="O44" s="232">
        <v>0</v>
      </c>
      <c r="P44" s="232">
        <v>0</v>
      </c>
      <c r="Q44" s="232">
        <v>0</v>
      </c>
      <c r="R44" s="232">
        <v>0</v>
      </c>
      <c r="S44" s="232">
        <v>0</v>
      </c>
      <c r="T44" s="232">
        <v>0</v>
      </c>
      <c r="U44" s="232">
        <v>0</v>
      </c>
      <c r="V44" s="232">
        <v>0</v>
      </c>
      <c r="W44" s="232">
        <v>0</v>
      </c>
      <c r="X44" s="232">
        <v>0</v>
      </c>
      <c r="Y44" s="232">
        <v>0</v>
      </c>
      <c r="Z44" s="232">
        <v>0</v>
      </c>
      <c r="AA44" s="232">
        <v>0</v>
      </c>
      <c r="AB44" s="48"/>
    </row>
    <row r="45" spans="2:28" ht="12.95" customHeight="1">
      <c r="B45" s="55" t="s">
        <v>116</v>
      </c>
      <c r="C45" s="55"/>
      <c r="D45" s="235">
        <v>169</v>
      </c>
      <c r="E45" s="234">
        <v>123</v>
      </c>
      <c r="F45" s="234">
        <v>46</v>
      </c>
      <c r="G45" s="234">
        <v>93</v>
      </c>
      <c r="H45" s="234">
        <v>67</v>
      </c>
      <c r="I45" s="234">
        <v>26</v>
      </c>
      <c r="J45" s="234">
        <v>62</v>
      </c>
      <c r="K45" s="234">
        <v>44</v>
      </c>
      <c r="L45" s="234">
        <v>18</v>
      </c>
      <c r="M45" s="234">
        <v>2</v>
      </c>
      <c r="N45" s="234">
        <v>2</v>
      </c>
      <c r="O45" s="234">
        <v>0</v>
      </c>
      <c r="P45" s="234">
        <v>0</v>
      </c>
      <c r="Q45" s="234">
        <v>0</v>
      </c>
      <c r="R45" s="234">
        <v>0</v>
      </c>
      <c r="S45" s="234">
        <v>1</v>
      </c>
      <c r="T45" s="234">
        <v>1</v>
      </c>
      <c r="U45" s="234">
        <v>0</v>
      </c>
      <c r="V45" s="234">
        <v>3</v>
      </c>
      <c r="W45" s="234">
        <v>3</v>
      </c>
      <c r="X45" s="234">
        <v>0</v>
      </c>
      <c r="Y45" s="234">
        <v>8</v>
      </c>
      <c r="Z45" s="234">
        <v>6</v>
      </c>
      <c r="AA45" s="234">
        <v>2</v>
      </c>
      <c r="AB45" s="48"/>
    </row>
    <row r="46" spans="2:28" ht="12.95" customHeight="1">
      <c r="B46" s="48"/>
      <c r="C46" s="48"/>
      <c r="D46" s="239"/>
      <c r="E46" s="236"/>
      <c r="F46" s="236"/>
      <c r="G46" s="236"/>
      <c r="H46" s="236"/>
      <c r="I46" s="236"/>
      <c r="J46" s="236"/>
      <c r="K46" s="236"/>
      <c r="L46" s="236"/>
      <c r="M46" s="236"/>
      <c r="N46" s="236"/>
      <c r="O46" s="236"/>
      <c r="P46" s="236"/>
      <c r="Q46" s="236"/>
      <c r="R46" s="236"/>
      <c r="S46" s="236"/>
      <c r="T46" s="236"/>
      <c r="U46" s="236"/>
      <c r="V46" s="236"/>
      <c r="W46" s="236"/>
      <c r="X46" s="236"/>
      <c r="Y46" s="236"/>
      <c r="Z46" s="236"/>
      <c r="AA46" s="236"/>
      <c r="AB46" s="48"/>
    </row>
    <row r="47" spans="2:28" ht="12.95" customHeight="1">
      <c r="B47" s="52" t="s">
        <v>35</v>
      </c>
      <c r="C47" s="51"/>
      <c r="D47" s="231">
        <v>12</v>
      </c>
      <c r="E47" s="232">
        <v>9</v>
      </c>
      <c r="F47" s="232">
        <v>3</v>
      </c>
      <c r="G47" s="232">
        <v>11</v>
      </c>
      <c r="H47" s="232">
        <v>8</v>
      </c>
      <c r="I47" s="232">
        <v>3</v>
      </c>
      <c r="J47" s="232">
        <v>1</v>
      </c>
      <c r="K47" s="232">
        <v>1</v>
      </c>
      <c r="L47" s="232">
        <v>0</v>
      </c>
      <c r="M47" s="232">
        <v>0</v>
      </c>
      <c r="N47" s="232">
        <v>0</v>
      </c>
      <c r="O47" s="232">
        <v>0</v>
      </c>
      <c r="P47" s="232">
        <v>0</v>
      </c>
      <c r="Q47" s="232">
        <v>0</v>
      </c>
      <c r="R47" s="232">
        <v>0</v>
      </c>
      <c r="S47" s="232">
        <v>0</v>
      </c>
      <c r="T47" s="232">
        <v>0</v>
      </c>
      <c r="U47" s="232">
        <v>0</v>
      </c>
      <c r="V47" s="232">
        <v>0</v>
      </c>
      <c r="W47" s="232">
        <v>0</v>
      </c>
      <c r="X47" s="232">
        <v>0</v>
      </c>
      <c r="Y47" s="232">
        <v>0</v>
      </c>
      <c r="Z47" s="232">
        <v>0</v>
      </c>
      <c r="AA47" s="232">
        <v>0</v>
      </c>
      <c r="AB47" s="48"/>
    </row>
    <row r="48" spans="2:28" ht="12.95" customHeight="1">
      <c r="B48" s="52" t="s">
        <v>76</v>
      </c>
      <c r="C48" s="51"/>
      <c r="D48" s="231">
        <v>9</v>
      </c>
      <c r="E48" s="232">
        <v>4</v>
      </c>
      <c r="F48" s="232">
        <v>5</v>
      </c>
      <c r="G48" s="232">
        <v>1</v>
      </c>
      <c r="H48" s="232">
        <v>1</v>
      </c>
      <c r="I48" s="232">
        <v>0</v>
      </c>
      <c r="J48" s="232">
        <v>8</v>
      </c>
      <c r="K48" s="232">
        <v>3</v>
      </c>
      <c r="L48" s="232">
        <v>5</v>
      </c>
      <c r="M48" s="232">
        <v>0</v>
      </c>
      <c r="N48" s="232">
        <v>0</v>
      </c>
      <c r="O48" s="232">
        <v>0</v>
      </c>
      <c r="P48" s="232">
        <v>0</v>
      </c>
      <c r="Q48" s="232">
        <v>0</v>
      </c>
      <c r="R48" s="232">
        <v>0</v>
      </c>
      <c r="S48" s="232">
        <v>0</v>
      </c>
      <c r="T48" s="232">
        <v>0</v>
      </c>
      <c r="U48" s="232">
        <v>0</v>
      </c>
      <c r="V48" s="232">
        <v>0</v>
      </c>
      <c r="W48" s="232">
        <v>0</v>
      </c>
      <c r="X48" s="232">
        <v>0</v>
      </c>
      <c r="Y48" s="232">
        <v>0</v>
      </c>
      <c r="Z48" s="232">
        <v>0</v>
      </c>
      <c r="AA48" s="232">
        <v>0</v>
      </c>
      <c r="AB48" s="48"/>
    </row>
    <row r="49" spans="2:28" ht="12.95" customHeight="1">
      <c r="B49" s="52" t="s">
        <v>37</v>
      </c>
      <c r="C49" s="51"/>
      <c r="D49" s="231">
        <v>14</v>
      </c>
      <c r="E49" s="232">
        <v>9</v>
      </c>
      <c r="F49" s="232">
        <v>5</v>
      </c>
      <c r="G49" s="232">
        <v>4</v>
      </c>
      <c r="H49" s="232">
        <v>1</v>
      </c>
      <c r="I49" s="232">
        <v>3</v>
      </c>
      <c r="J49" s="232">
        <v>10</v>
      </c>
      <c r="K49" s="232">
        <v>8</v>
      </c>
      <c r="L49" s="232">
        <v>2</v>
      </c>
      <c r="M49" s="232">
        <v>0</v>
      </c>
      <c r="N49" s="232">
        <v>0</v>
      </c>
      <c r="O49" s="232">
        <v>0</v>
      </c>
      <c r="P49" s="232">
        <v>0</v>
      </c>
      <c r="Q49" s="232">
        <v>0</v>
      </c>
      <c r="R49" s="232">
        <v>0</v>
      </c>
      <c r="S49" s="232">
        <v>0</v>
      </c>
      <c r="T49" s="232">
        <v>0</v>
      </c>
      <c r="U49" s="232">
        <v>0</v>
      </c>
      <c r="V49" s="232">
        <v>0</v>
      </c>
      <c r="W49" s="232">
        <v>0</v>
      </c>
      <c r="X49" s="232">
        <v>0</v>
      </c>
      <c r="Y49" s="232">
        <v>0</v>
      </c>
      <c r="Z49" s="232">
        <v>0</v>
      </c>
      <c r="AA49" s="232">
        <v>0</v>
      </c>
      <c r="AB49" s="48"/>
    </row>
    <row r="50" spans="2:28" ht="12.95" customHeight="1">
      <c r="B50" s="52" t="s">
        <v>38</v>
      </c>
      <c r="C50" s="51"/>
      <c r="D50" s="231">
        <v>3</v>
      </c>
      <c r="E50" s="232">
        <v>2</v>
      </c>
      <c r="F50" s="232">
        <v>1</v>
      </c>
      <c r="G50" s="232">
        <v>1</v>
      </c>
      <c r="H50" s="232">
        <v>1</v>
      </c>
      <c r="I50" s="232">
        <v>0</v>
      </c>
      <c r="J50" s="232">
        <v>2</v>
      </c>
      <c r="K50" s="232">
        <v>1</v>
      </c>
      <c r="L50" s="232">
        <v>1</v>
      </c>
      <c r="M50" s="232">
        <v>0</v>
      </c>
      <c r="N50" s="232">
        <v>0</v>
      </c>
      <c r="O50" s="232">
        <v>0</v>
      </c>
      <c r="P50" s="232">
        <v>0</v>
      </c>
      <c r="Q50" s="232">
        <v>0</v>
      </c>
      <c r="R50" s="232">
        <v>0</v>
      </c>
      <c r="S50" s="232">
        <v>0</v>
      </c>
      <c r="T50" s="232">
        <v>0</v>
      </c>
      <c r="U50" s="232">
        <v>0</v>
      </c>
      <c r="V50" s="232">
        <v>0</v>
      </c>
      <c r="W50" s="232">
        <v>0</v>
      </c>
      <c r="X50" s="232">
        <v>0</v>
      </c>
      <c r="Y50" s="232">
        <v>0</v>
      </c>
      <c r="Z50" s="232">
        <v>0</v>
      </c>
      <c r="AA50" s="232">
        <v>0</v>
      </c>
      <c r="AB50" s="48"/>
    </row>
    <row r="51" spans="2:28" ht="12.95" customHeight="1">
      <c r="B51" s="52" t="s">
        <v>39</v>
      </c>
      <c r="C51" s="51"/>
      <c r="D51" s="231">
        <v>5</v>
      </c>
      <c r="E51" s="232">
        <v>3</v>
      </c>
      <c r="F51" s="232">
        <v>2</v>
      </c>
      <c r="G51" s="232">
        <v>1</v>
      </c>
      <c r="H51" s="232">
        <v>1</v>
      </c>
      <c r="I51" s="232">
        <v>0</v>
      </c>
      <c r="J51" s="232">
        <v>4</v>
      </c>
      <c r="K51" s="232">
        <v>2</v>
      </c>
      <c r="L51" s="232">
        <v>2</v>
      </c>
      <c r="M51" s="232">
        <v>0</v>
      </c>
      <c r="N51" s="232">
        <v>0</v>
      </c>
      <c r="O51" s="232">
        <v>0</v>
      </c>
      <c r="P51" s="232">
        <v>0</v>
      </c>
      <c r="Q51" s="232">
        <v>0</v>
      </c>
      <c r="R51" s="232">
        <v>0</v>
      </c>
      <c r="S51" s="232">
        <v>0</v>
      </c>
      <c r="T51" s="232">
        <v>0</v>
      </c>
      <c r="U51" s="232">
        <v>0</v>
      </c>
      <c r="V51" s="232">
        <v>0</v>
      </c>
      <c r="W51" s="232">
        <v>0</v>
      </c>
      <c r="X51" s="232">
        <v>0</v>
      </c>
      <c r="Y51" s="232">
        <v>0</v>
      </c>
      <c r="Z51" s="232">
        <v>0</v>
      </c>
      <c r="AA51" s="232">
        <v>0</v>
      </c>
      <c r="AB51" s="48"/>
    </row>
    <row r="52" spans="2:28" ht="12.95" customHeight="1">
      <c r="B52" s="52" t="s">
        <v>40</v>
      </c>
      <c r="C52" s="51"/>
      <c r="D52" s="231">
        <v>2</v>
      </c>
      <c r="E52" s="232">
        <v>1</v>
      </c>
      <c r="F52" s="232">
        <v>1</v>
      </c>
      <c r="G52" s="232">
        <v>1</v>
      </c>
      <c r="H52" s="232">
        <v>0</v>
      </c>
      <c r="I52" s="232">
        <v>1</v>
      </c>
      <c r="J52" s="232">
        <v>1</v>
      </c>
      <c r="K52" s="232">
        <v>1</v>
      </c>
      <c r="L52" s="232">
        <v>0</v>
      </c>
      <c r="M52" s="232">
        <v>0</v>
      </c>
      <c r="N52" s="232">
        <v>0</v>
      </c>
      <c r="O52" s="232">
        <v>0</v>
      </c>
      <c r="P52" s="232">
        <v>0</v>
      </c>
      <c r="Q52" s="232">
        <v>0</v>
      </c>
      <c r="R52" s="232">
        <v>0</v>
      </c>
      <c r="S52" s="232">
        <v>0</v>
      </c>
      <c r="T52" s="232">
        <v>0</v>
      </c>
      <c r="U52" s="232">
        <v>0</v>
      </c>
      <c r="V52" s="232">
        <v>0</v>
      </c>
      <c r="W52" s="232">
        <v>0</v>
      </c>
      <c r="X52" s="232">
        <v>0</v>
      </c>
      <c r="Y52" s="232">
        <v>0</v>
      </c>
      <c r="Z52" s="232">
        <v>0</v>
      </c>
      <c r="AA52" s="232">
        <v>0</v>
      </c>
      <c r="AB52" s="48"/>
    </row>
    <row r="53" spans="2:28" ht="12.95" customHeight="1">
      <c r="B53" s="52" t="s">
        <v>41</v>
      </c>
      <c r="C53" s="51"/>
      <c r="D53" s="231">
        <v>0</v>
      </c>
      <c r="E53" s="232">
        <v>0</v>
      </c>
      <c r="F53" s="232">
        <v>0</v>
      </c>
      <c r="G53" s="232">
        <v>0</v>
      </c>
      <c r="H53" s="232">
        <v>0</v>
      </c>
      <c r="I53" s="232">
        <v>0</v>
      </c>
      <c r="J53" s="232">
        <v>0</v>
      </c>
      <c r="K53" s="232">
        <v>0</v>
      </c>
      <c r="L53" s="232">
        <v>0</v>
      </c>
      <c r="M53" s="232">
        <v>0</v>
      </c>
      <c r="N53" s="232">
        <v>0</v>
      </c>
      <c r="O53" s="232">
        <v>0</v>
      </c>
      <c r="P53" s="232">
        <v>0</v>
      </c>
      <c r="Q53" s="232">
        <v>0</v>
      </c>
      <c r="R53" s="232">
        <v>0</v>
      </c>
      <c r="S53" s="232">
        <v>0</v>
      </c>
      <c r="T53" s="232">
        <v>0</v>
      </c>
      <c r="U53" s="232">
        <v>0</v>
      </c>
      <c r="V53" s="232">
        <v>0</v>
      </c>
      <c r="W53" s="232">
        <v>0</v>
      </c>
      <c r="X53" s="232">
        <v>0</v>
      </c>
      <c r="Y53" s="232">
        <v>0</v>
      </c>
      <c r="Z53" s="232">
        <v>0</v>
      </c>
      <c r="AA53" s="232">
        <v>0</v>
      </c>
      <c r="AB53" s="48"/>
    </row>
    <row r="54" spans="2:28" ht="12.95" customHeight="1">
      <c r="B54" s="52" t="s">
        <v>42</v>
      </c>
      <c r="C54" s="51"/>
      <c r="D54" s="231">
        <v>0</v>
      </c>
      <c r="E54" s="232">
        <v>0</v>
      </c>
      <c r="F54" s="232">
        <v>0</v>
      </c>
      <c r="G54" s="232">
        <v>0</v>
      </c>
      <c r="H54" s="232">
        <v>0</v>
      </c>
      <c r="I54" s="232">
        <v>0</v>
      </c>
      <c r="J54" s="232">
        <v>0</v>
      </c>
      <c r="K54" s="232">
        <v>0</v>
      </c>
      <c r="L54" s="232">
        <v>0</v>
      </c>
      <c r="M54" s="232">
        <v>0</v>
      </c>
      <c r="N54" s="232">
        <v>0</v>
      </c>
      <c r="O54" s="232">
        <v>0</v>
      </c>
      <c r="P54" s="232">
        <v>0</v>
      </c>
      <c r="Q54" s="232">
        <v>0</v>
      </c>
      <c r="R54" s="232">
        <v>0</v>
      </c>
      <c r="S54" s="232">
        <v>0</v>
      </c>
      <c r="T54" s="232">
        <v>0</v>
      </c>
      <c r="U54" s="232">
        <v>0</v>
      </c>
      <c r="V54" s="232">
        <v>0</v>
      </c>
      <c r="W54" s="232">
        <v>0</v>
      </c>
      <c r="X54" s="232">
        <v>0</v>
      </c>
      <c r="Y54" s="232">
        <v>0</v>
      </c>
      <c r="Z54" s="232">
        <v>0</v>
      </c>
      <c r="AA54" s="232">
        <v>0</v>
      </c>
      <c r="AB54" s="48"/>
    </row>
    <row r="55" spans="2:28" ht="12.95" customHeight="1">
      <c r="B55" s="52" t="s">
        <v>75</v>
      </c>
      <c r="C55" s="51"/>
      <c r="D55" s="231">
        <v>1</v>
      </c>
      <c r="E55" s="232">
        <v>1</v>
      </c>
      <c r="F55" s="232">
        <v>0</v>
      </c>
      <c r="G55" s="232">
        <v>0</v>
      </c>
      <c r="H55" s="232">
        <v>0</v>
      </c>
      <c r="I55" s="232">
        <v>0</v>
      </c>
      <c r="J55" s="232">
        <v>1</v>
      </c>
      <c r="K55" s="232">
        <v>1</v>
      </c>
      <c r="L55" s="232">
        <v>0</v>
      </c>
      <c r="M55" s="232">
        <v>0</v>
      </c>
      <c r="N55" s="232">
        <v>0</v>
      </c>
      <c r="O55" s="232">
        <v>0</v>
      </c>
      <c r="P55" s="232">
        <v>0</v>
      </c>
      <c r="Q55" s="232">
        <v>0</v>
      </c>
      <c r="R55" s="232">
        <v>0</v>
      </c>
      <c r="S55" s="232">
        <v>0</v>
      </c>
      <c r="T55" s="232">
        <v>0</v>
      </c>
      <c r="U55" s="232">
        <v>0</v>
      </c>
      <c r="V55" s="232">
        <v>0</v>
      </c>
      <c r="W55" s="232">
        <v>0</v>
      </c>
      <c r="X55" s="232">
        <v>0</v>
      </c>
      <c r="Y55" s="232">
        <v>0</v>
      </c>
      <c r="Z55" s="232">
        <v>0</v>
      </c>
      <c r="AA55" s="232">
        <v>0</v>
      </c>
      <c r="AB55" s="48"/>
    </row>
    <row r="56" spans="2:28" ht="12.95" customHeight="1">
      <c r="B56" s="52" t="s">
        <v>44</v>
      </c>
      <c r="C56" s="51"/>
      <c r="D56" s="231">
        <v>0</v>
      </c>
      <c r="E56" s="232">
        <v>0</v>
      </c>
      <c r="F56" s="232">
        <v>0</v>
      </c>
      <c r="G56" s="232">
        <v>0</v>
      </c>
      <c r="H56" s="232">
        <v>0</v>
      </c>
      <c r="I56" s="232">
        <v>0</v>
      </c>
      <c r="J56" s="232">
        <v>0</v>
      </c>
      <c r="K56" s="232">
        <v>0</v>
      </c>
      <c r="L56" s="232">
        <v>0</v>
      </c>
      <c r="M56" s="232">
        <v>0</v>
      </c>
      <c r="N56" s="232">
        <v>0</v>
      </c>
      <c r="O56" s="232">
        <v>0</v>
      </c>
      <c r="P56" s="232">
        <v>0</v>
      </c>
      <c r="Q56" s="232">
        <v>0</v>
      </c>
      <c r="R56" s="232">
        <v>0</v>
      </c>
      <c r="S56" s="232">
        <v>0</v>
      </c>
      <c r="T56" s="232">
        <v>0</v>
      </c>
      <c r="U56" s="232">
        <v>0</v>
      </c>
      <c r="V56" s="232">
        <v>0</v>
      </c>
      <c r="W56" s="232">
        <v>0</v>
      </c>
      <c r="X56" s="232">
        <v>0</v>
      </c>
      <c r="Y56" s="232">
        <v>0</v>
      </c>
      <c r="Z56" s="232">
        <v>0</v>
      </c>
      <c r="AA56" s="232">
        <v>0</v>
      </c>
      <c r="AB56" s="48"/>
    </row>
    <row r="57" spans="2:28" ht="12.95" customHeight="1">
      <c r="B57" s="55" t="s">
        <v>115</v>
      </c>
      <c r="C57" s="55"/>
      <c r="D57" s="235">
        <v>46</v>
      </c>
      <c r="E57" s="234">
        <v>29</v>
      </c>
      <c r="F57" s="234">
        <v>17</v>
      </c>
      <c r="G57" s="234">
        <v>19</v>
      </c>
      <c r="H57" s="234">
        <v>12</v>
      </c>
      <c r="I57" s="234">
        <v>7</v>
      </c>
      <c r="J57" s="234">
        <v>27</v>
      </c>
      <c r="K57" s="234">
        <v>17</v>
      </c>
      <c r="L57" s="234">
        <v>10</v>
      </c>
      <c r="M57" s="234">
        <v>0</v>
      </c>
      <c r="N57" s="234">
        <v>0</v>
      </c>
      <c r="O57" s="234">
        <v>0</v>
      </c>
      <c r="P57" s="234">
        <v>0</v>
      </c>
      <c r="Q57" s="234">
        <v>0</v>
      </c>
      <c r="R57" s="234">
        <v>0</v>
      </c>
      <c r="S57" s="234">
        <v>0</v>
      </c>
      <c r="T57" s="234">
        <v>0</v>
      </c>
      <c r="U57" s="234">
        <v>0</v>
      </c>
      <c r="V57" s="234">
        <v>0</v>
      </c>
      <c r="W57" s="234">
        <v>0</v>
      </c>
      <c r="X57" s="234">
        <v>0</v>
      </c>
      <c r="Y57" s="234">
        <v>0</v>
      </c>
      <c r="Z57" s="234">
        <v>0</v>
      </c>
      <c r="AA57" s="234">
        <v>0</v>
      </c>
      <c r="AB57" s="48"/>
    </row>
    <row r="58" spans="2:28" ht="12.95" customHeight="1">
      <c r="B58" s="48"/>
      <c r="C58" s="48"/>
      <c r="D58" s="239"/>
      <c r="E58" s="236"/>
      <c r="F58" s="236"/>
      <c r="G58" s="236"/>
      <c r="H58" s="236"/>
      <c r="I58" s="236"/>
      <c r="J58" s="236"/>
      <c r="K58" s="236"/>
      <c r="L58" s="236"/>
      <c r="M58" s="236"/>
      <c r="N58" s="236"/>
      <c r="O58" s="236"/>
      <c r="P58" s="236"/>
      <c r="Q58" s="236"/>
      <c r="R58" s="236"/>
      <c r="S58" s="236"/>
      <c r="T58" s="236"/>
      <c r="U58" s="236"/>
      <c r="V58" s="236"/>
      <c r="W58" s="236"/>
      <c r="X58" s="236"/>
      <c r="Y58" s="236"/>
      <c r="Z58" s="236"/>
      <c r="AA58" s="236"/>
      <c r="AB58" s="48"/>
    </row>
    <row r="59" spans="2:28" ht="12.95" customHeight="1">
      <c r="B59" s="52" t="s">
        <v>45</v>
      </c>
      <c r="C59" s="51"/>
      <c r="D59" s="231">
        <v>21</v>
      </c>
      <c r="E59" s="232">
        <v>17</v>
      </c>
      <c r="F59" s="232">
        <v>4</v>
      </c>
      <c r="G59" s="232">
        <v>14</v>
      </c>
      <c r="H59" s="232">
        <v>12</v>
      </c>
      <c r="I59" s="232">
        <v>2</v>
      </c>
      <c r="J59" s="232">
        <v>6</v>
      </c>
      <c r="K59" s="232">
        <v>4</v>
      </c>
      <c r="L59" s="232">
        <v>2</v>
      </c>
      <c r="M59" s="232">
        <v>0</v>
      </c>
      <c r="N59" s="232">
        <v>0</v>
      </c>
      <c r="O59" s="232">
        <v>0</v>
      </c>
      <c r="P59" s="232">
        <v>0</v>
      </c>
      <c r="Q59" s="232">
        <v>0</v>
      </c>
      <c r="R59" s="232">
        <v>0</v>
      </c>
      <c r="S59" s="232">
        <v>0</v>
      </c>
      <c r="T59" s="232">
        <v>0</v>
      </c>
      <c r="U59" s="232">
        <v>0</v>
      </c>
      <c r="V59" s="232">
        <v>0</v>
      </c>
      <c r="W59" s="232">
        <v>0</v>
      </c>
      <c r="X59" s="232">
        <v>0</v>
      </c>
      <c r="Y59" s="232">
        <v>1</v>
      </c>
      <c r="Z59" s="232">
        <v>1</v>
      </c>
      <c r="AA59" s="232">
        <v>0</v>
      </c>
      <c r="AB59" s="48"/>
    </row>
    <row r="60" spans="2:28" ht="12.95" customHeight="1">
      <c r="B60" s="52" t="s">
        <v>46</v>
      </c>
      <c r="C60" s="51"/>
      <c r="D60" s="231">
        <v>0</v>
      </c>
      <c r="E60" s="232">
        <v>0</v>
      </c>
      <c r="F60" s="232">
        <v>0</v>
      </c>
      <c r="G60" s="232">
        <v>0</v>
      </c>
      <c r="H60" s="232">
        <v>0</v>
      </c>
      <c r="I60" s="232">
        <v>0</v>
      </c>
      <c r="J60" s="232">
        <v>0</v>
      </c>
      <c r="K60" s="232">
        <v>0</v>
      </c>
      <c r="L60" s="232">
        <v>0</v>
      </c>
      <c r="M60" s="232">
        <v>0</v>
      </c>
      <c r="N60" s="232">
        <v>0</v>
      </c>
      <c r="O60" s="232">
        <v>0</v>
      </c>
      <c r="P60" s="232">
        <v>0</v>
      </c>
      <c r="Q60" s="232">
        <v>0</v>
      </c>
      <c r="R60" s="232">
        <v>0</v>
      </c>
      <c r="S60" s="232">
        <v>0</v>
      </c>
      <c r="T60" s="232">
        <v>0</v>
      </c>
      <c r="U60" s="232">
        <v>0</v>
      </c>
      <c r="V60" s="232">
        <v>0</v>
      </c>
      <c r="W60" s="232">
        <v>0</v>
      </c>
      <c r="X60" s="232">
        <v>0</v>
      </c>
      <c r="Y60" s="232">
        <v>0</v>
      </c>
      <c r="Z60" s="232">
        <v>0</v>
      </c>
      <c r="AA60" s="232">
        <v>0</v>
      </c>
      <c r="AB60" s="48"/>
    </row>
    <row r="61" spans="2:28" ht="12.95" customHeight="1">
      <c r="B61" s="55" t="s">
        <v>114</v>
      </c>
      <c r="C61" s="55"/>
      <c r="D61" s="235">
        <v>21</v>
      </c>
      <c r="E61" s="234">
        <v>17</v>
      </c>
      <c r="F61" s="234">
        <v>4</v>
      </c>
      <c r="G61" s="234">
        <v>14</v>
      </c>
      <c r="H61" s="234">
        <v>12</v>
      </c>
      <c r="I61" s="234">
        <v>2</v>
      </c>
      <c r="J61" s="234">
        <v>6</v>
      </c>
      <c r="K61" s="234">
        <v>4</v>
      </c>
      <c r="L61" s="234">
        <v>2</v>
      </c>
      <c r="M61" s="234">
        <v>0</v>
      </c>
      <c r="N61" s="234">
        <v>0</v>
      </c>
      <c r="O61" s="234">
        <v>0</v>
      </c>
      <c r="P61" s="234">
        <v>0</v>
      </c>
      <c r="Q61" s="234">
        <v>0</v>
      </c>
      <c r="R61" s="234">
        <v>0</v>
      </c>
      <c r="S61" s="234">
        <v>0</v>
      </c>
      <c r="T61" s="234">
        <v>0</v>
      </c>
      <c r="U61" s="234">
        <v>0</v>
      </c>
      <c r="V61" s="234">
        <v>0</v>
      </c>
      <c r="W61" s="234">
        <v>0</v>
      </c>
      <c r="X61" s="234">
        <v>0</v>
      </c>
      <c r="Y61" s="234">
        <v>1</v>
      </c>
      <c r="Z61" s="234">
        <v>1</v>
      </c>
      <c r="AA61" s="234">
        <v>0</v>
      </c>
      <c r="AB61" s="48"/>
    </row>
    <row r="62" spans="2:28" ht="12.95" customHeight="1">
      <c r="B62" s="48"/>
      <c r="C62" s="48"/>
      <c r="D62" s="239"/>
      <c r="E62" s="236"/>
      <c r="F62" s="236"/>
      <c r="G62" s="236"/>
      <c r="H62" s="236"/>
      <c r="I62" s="236"/>
      <c r="J62" s="236"/>
      <c r="K62" s="236"/>
      <c r="L62" s="236"/>
      <c r="M62" s="236"/>
      <c r="N62" s="236"/>
      <c r="O62" s="236"/>
      <c r="P62" s="236"/>
      <c r="Q62" s="236"/>
      <c r="R62" s="236"/>
      <c r="S62" s="236"/>
      <c r="T62" s="236"/>
      <c r="U62" s="236"/>
      <c r="V62" s="236"/>
      <c r="W62" s="236"/>
      <c r="X62" s="236"/>
      <c r="Y62" s="236"/>
      <c r="Z62" s="236"/>
      <c r="AA62" s="236"/>
      <c r="AB62" s="48"/>
    </row>
    <row r="63" spans="2:28" ht="12.95" customHeight="1">
      <c r="B63" s="52" t="s">
        <v>74</v>
      </c>
      <c r="C63" s="51"/>
      <c r="D63" s="231">
        <v>8</v>
      </c>
      <c r="E63" s="232">
        <v>4</v>
      </c>
      <c r="F63" s="232">
        <v>4</v>
      </c>
      <c r="G63" s="232">
        <v>1</v>
      </c>
      <c r="H63" s="232">
        <v>0</v>
      </c>
      <c r="I63" s="232">
        <v>1</v>
      </c>
      <c r="J63" s="232">
        <v>7</v>
      </c>
      <c r="K63" s="232">
        <v>4</v>
      </c>
      <c r="L63" s="232">
        <v>3</v>
      </c>
      <c r="M63" s="232">
        <v>0</v>
      </c>
      <c r="N63" s="232">
        <v>0</v>
      </c>
      <c r="O63" s="232">
        <v>0</v>
      </c>
      <c r="P63" s="232">
        <v>0</v>
      </c>
      <c r="Q63" s="232">
        <v>0</v>
      </c>
      <c r="R63" s="232">
        <v>0</v>
      </c>
      <c r="S63" s="232">
        <v>0</v>
      </c>
      <c r="T63" s="232">
        <v>0</v>
      </c>
      <c r="U63" s="232">
        <v>0</v>
      </c>
      <c r="V63" s="232">
        <v>0</v>
      </c>
      <c r="W63" s="232">
        <v>0</v>
      </c>
      <c r="X63" s="232">
        <v>0</v>
      </c>
      <c r="Y63" s="232">
        <v>0</v>
      </c>
      <c r="Z63" s="232">
        <v>0</v>
      </c>
      <c r="AA63" s="232">
        <v>0</v>
      </c>
      <c r="AB63" s="48"/>
    </row>
    <row r="64" spans="2:28" ht="12.95" customHeight="1">
      <c r="B64" s="52" t="s">
        <v>73</v>
      </c>
      <c r="C64" s="51"/>
      <c r="D64" s="231">
        <v>0</v>
      </c>
      <c r="E64" s="232">
        <v>0</v>
      </c>
      <c r="F64" s="232">
        <v>0</v>
      </c>
      <c r="G64" s="232">
        <v>0</v>
      </c>
      <c r="H64" s="232">
        <v>0</v>
      </c>
      <c r="I64" s="232">
        <v>0</v>
      </c>
      <c r="J64" s="232">
        <v>0</v>
      </c>
      <c r="K64" s="232">
        <v>0</v>
      </c>
      <c r="L64" s="232">
        <v>0</v>
      </c>
      <c r="M64" s="232">
        <v>0</v>
      </c>
      <c r="N64" s="232">
        <v>0</v>
      </c>
      <c r="O64" s="232">
        <v>0</v>
      </c>
      <c r="P64" s="232">
        <v>0</v>
      </c>
      <c r="Q64" s="232">
        <v>0</v>
      </c>
      <c r="R64" s="232">
        <v>0</v>
      </c>
      <c r="S64" s="232">
        <v>0</v>
      </c>
      <c r="T64" s="232">
        <v>0</v>
      </c>
      <c r="U64" s="232">
        <v>0</v>
      </c>
      <c r="V64" s="232">
        <v>0</v>
      </c>
      <c r="W64" s="232">
        <v>0</v>
      </c>
      <c r="X64" s="232">
        <v>0</v>
      </c>
      <c r="Y64" s="232">
        <v>0</v>
      </c>
      <c r="Z64" s="232">
        <v>0</v>
      </c>
      <c r="AA64" s="232">
        <v>0</v>
      </c>
      <c r="AB64" s="48"/>
    </row>
    <row r="65" spans="1:28" ht="12.95" customHeight="1">
      <c r="B65" s="52" t="s">
        <v>49</v>
      </c>
      <c r="C65" s="51"/>
      <c r="D65" s="231">
        <v>0</v>
      </c>
      <c r="E65" s="232">
        <v>0</v>
      </c>
      <c r="F65" s="232">
        <v>0</v>
      </c>
      <c r="G65" s="232">
        <v>0</v>
      </c>
      <c r="H65" s="232">
        <v>0</v>
      </c>
      <c r="I65" s="232">
        <v>0</v>
      </c>
      <c r="J65" s="232">
        <v>0</v>
      </c>
      <c r="K65" s="232">
        <v>0</v>
      </c>
      <c r="L65" s="232">
        <v>0</v>
      </c>
      <c r="M65" s="232">
        <v>0</v>
      </c>
      <c r="N65" s="232">
        <v>0</v>
      </c>
      <c r="O65" s="232">
        <v>0</v>
      </c>
      <c r="P65" s="232">
        <v>0</v>
      </c>
      <c r="Q65" s="232">
        <v>0</v>
      </c>
      <c r="R65" s="232">
        <v>0</v>
      </c>
      <c r="S65" s="232">
        <v>0</v>
      </c>
      <c r="T65" s="232">
        <v>0</v>
      </c>
      <c r="U65" s="232">
        <v>0</v>
      </c>
      <c r="V65" s="232">
        <v>0</v>
      </c>
      <c r="W65" s="232">
        <v>0</v>
      </c>
      <c r="X65" s="232">
        <v>0</v>
      </c>
      <c r="Y65" s="232">
        <v>0</v>
      </c>
      <c r="Z65" s="232">
        <v>0</v>
      </c>
      <c r="AA65" s="232">
        <v>0</v>
      </c>
      <c r="AB65" s="48"/>
    </row>
    <row r="66" spans="1:28" ht="12.95" customHeight="1">
      <c r="A66" s="83"/>
      <c r="B66" s="127" t="s">
        <v>72</v>
      </c>
      <c r="C66" s="127"/>
      <c r="D66" s="237">
        <v>8</v>
      </c>
      <c r="E66" s="238">
        <v>4</v>
      </c>
      <c r="F66" s="238">
        <v>4</v>
      </c>
      <c r="G66" s="238">
        <v>1</v>
      </c>
      <c r="H66" s="238">
        <v>0</v>
      </c>
      <c r="I66" s="238">
        <v>1</v>
      </c>
      <c r="J66" s="238">
        <v>7</v>
      </c>
      <c r="K66" s="238">
        <v>4</v>
      </c>
      <c r="L66" s="238">
        <v>3</v>
      </c>
      <c r="M66" s="238">
        <v>0</v>
      </c>
      <c r="N66" s="238">
        <v>0</v>
      </c>
      <c r="O66" s="238">
        <v>0</v>
      </c>
      <c r="P66" s="238">
        <v>0</v>
      </c>
      <c r="Q66" s="238">
        <v>0</v>
      </c>
      <c r="R66" s="238">
        <v>0</v>
      </c>
      <c r="S66" s="238">
        <v>0</v>
      </c>
      <c r="T66" s="238">
        <v>0</v>
      </c>
      <c r="U66" s="238">
        <v>0</v>
      </c>
      <c r="V66" s="238">
        <v>0</v>
      </c>
      <c r="W66" s="238">
        <v>0</v>
      </c>
      <c r="X66" s="238">
        <v>0</v>
      </c>
      <c r="Y66" s="238">
        <v>0</v>
      </c>
      <c r="Z66" s="238">
        <v>0</v>
      </c>
      <c r="AA66" s="238">
        <v>0</v>
      </c>
      <c r="AB66" s="48"/>
    </row>
    <row r="67" spans="1:28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</row>
  </sheetData>
  <mergeCells count="15">
    <mergeCell ref="A2:AA2"/>
    <mergeCell ref="V3:AA3"/>
    <mergeCell ref="B4:B6"/>
    <mergeCell ref="D4:F4"/>
    <mergeCell ref="G4:L4"/>
    <mergeCell ref="M4:R4"/>
    <mergeCell ref="S4:U4"/>
    <mergeCell ref="V4:X5"/>
    <mergeCell ref="Y4:AA5"/>
    <mergeCell ref="D5:F5"/>
    <mergeCell ref="G5:I5"/>
    <mergeCell ref="J5:L5"/>
    <mergeCell ref="M5:O5"/>
    <mergeCell ref="P5:R5"/>
    <mergeCell ref="S5:U5"/>
  </mergeCells>
  <phoneticPr fontId="24"/>
  <printOptions horizontalCentered="1" gridLinesSet="0"/>
  <pageMargins left="0.59055118110236227" right="0.39370078740157483" top="0.98425196850393704" bottom="0.78740157480314965" header="0.59055118110236227" footer="0.39370078740157483"/>
  <pageSetup paperSize="9" scale="77" firstPageNumber="115" orientation="portrait" useFirstPageNumber="1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74"/>
  <sheetViews>
    <sheetView showGridLines="0" view="pageBreakPreview" zoomScaleNormal="110" zoomScaleSheetLayoutView="100" workbookViewId="0">
      <selection activeCell="I10" sqref="I10"/>
    </sheetView>
  </sheetViews>
  <sheetFormatPr defaultColWidth="11.25" defaultRowHeight="13.5"/>
  <cols>
    <col min="1" max="1" width="1.875" style="46" customWidth="1"/>
    <col min="2" max="2" width="10.875" style="46" customWidth="1"/>
    <col min="3" max="3" width="1.875" style="46" customWidth="1"/>
    <col min="4" max="4" width="3.875" style="46" customWidth="1"/>
    <col min="5" max="28" width="3.125" style="46" customWidth="1"/>
    <col min="29" max="29" width="6.75" style="98" customWidth="1"/>
    <col min="30" max="32" width="4" style="46" customWidth="1"/>
    <col min="33" max="33" width="5" style="46" customWidth="1"/>
    <col min="34" max="37" width="4" style="46" customWidth="1"/>
    <col min="38" max="38" width="5" style="46" customWidth="1"/>
    <col min="39" max="42" width="4" style="46" customWidth="1"/>
    <col min="43" max="43" width="6" style="46" customWidth="1"/>
    <col min="44" max="47" width="4" style="46" customWidth="1"/>
    <col min="48" max="48" width="6" style="46" customWidth="1"/>
    <col min="49" max="52" width="4" style="46" customWidth="1"/>
    <col min="53" max="53" width="6" style="46" customWidth="1"/>
    <col min="54" max="54" width="3" style="46" customWidth="1"/>
    <col min="55" max="16384" width="11.25" style="46"/>
  </cols>
  <sheetData>
    <row r="1" spans="1:53" ht="18">
      <c r="A1" s="320" t="s">
        <v>225</v>
      </c>
    </row>
    <row r="2" spans="1:53" s="81" customFormat="1" ht="24.75" customHeight="1">
      <c r="A2" s="468" t="s">
        <v>230</v>
      </c>
      <c r="B2" s="468"/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  <c r="N2" s="468"/>
      <c r="O2" s="468"/>
      <c r="P2" s="468"/>
      <c r="Q2" s="468"/>
      <c r="R2" s="468"/>
      <c r="S2" s="468"/>
      <c r="T2" s="468"/>
      <c r="U2" s="468"/>
      <c r="V2" s="468"/>
      <c r="W2" s="468"/>
      <c r="X2" s="468"/>
      <c r="Y2" s="468"/>
      <c r="Z2" s="468"/>
      <c r="AA2" s="468"/>
      <c r="AB2" s="468"/>
      <c r="AC2" s="468"/>
    </row>
    <row r="3" spans="1:53" ht="14.25">
      <c r="A3" s="106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69"/>
      <c r="Y3" s="469"/>
      <c r="Z3" s="469"/>
      <c r="AA3" s="469"/>
      <c r="AB3" s="469"/>
      <c r="AC3" s="469"/>
    </row>
    <row r="4" spans="1:53" ht="21" customHeight="1">
      <c r="A4" s="77"/>
      <c r="B4" s="410" t="s">
        <v>141</v>
      </c>
      <c r="C4" s="116"/>
      <c r="D4" s="420" t="s">
        <v>1</v>
      </c>
      <c r="E4" s="421"/>
      <c r="F4" s="421"/>
      <c r="G4" s="421"/>
      <c r="H4" s="422"/>
      <c r="I4" s="420" t="s">
        <v>167</v>
      </c>
      <c r="J4" s="421"/>
      <c r="K4" s="421"/>
      <c r="L4" s="421"/>
      <c r="M4" s="422"/>
      <c r="N4" s="420" t="s">
        <v>168</v>
      </c>
      <c r="O4" s="421"/>
      <c r="P4" s="421"/>
      <c r="Q4" s="421"/>
      <c r="R4" s="422"/>
      <c r="S4" s="420" t="s">
        <v>169</v>
      </c>
      <c r="T4" s="421"/>
      <c r="U4" s="421"/>
      <c r="V4" s="421"/>
      <c r="W4" s="422"/>
      <c r="X4" s="420" t="s">
        <v>140</v>
      </c>
      <c r="Y4" s="421"/>
      <c r="Z4" s="421"/>
      <c r="AA4" s="421"/>
      <c r="AB4" s="422"/>
      <c r="AC4" s="471" t="s">
        <v>166</v>
      </c>
    </row>
    <row r="5" spans="1:53" ht="15.75" customHeight="1">
      <c r="A5" s="53"/>
      <c r="B5" s="470"/>
      <c r="C5" s="105"/>
      <c r="D5" s="462" t="s">
        <v>1</v>
      </c>
      <c r="E5" s="420" t="s">
        <v>139</v>
      </c>
      <c r="F5" s="422"/>
      <c r="G5" s="420" t="s">
        <v>138</v>
      </c>
      <c r="H5" s="422"/>
      <c r="I5" s="462" t="s">
        <v>1</v>
      </c>
      <c r="J5" s="465" t="s">
        <v>137</v>
      </c>
      <c r="K5" s="465" t="s">
        <v>136</v>
      </c>
      <c r="L5" s="462" t="s">
        <v>2</v>
      </c>
      <c r="M5" s="462" t="s">
        <v>3</v>
      </c>
      <c r="N5" s="462" t="s">
        <v>1</v>
      </c>
      <c r="O5" s="465" t="s">
        <v>137</v>
      </c>
      <c r="P5" s="465" t="s">
        <v>136</v>
      </c>
      <c r="Q5" s="462" t="s">
        <v>2</v>
      </c>
      <c r="R5" s="462" t="s">
        <v>3</v>
      </c>
      <c r="S5" s="462" t="s">
        <v>1</v>
      </c>
      <c r="T5" s="465" t="s">
        <v>137</v>
      </c>
      <c r="U5" s="465" t="s">
        <v>136</v>
      </c>
      <c r="V5" s="462" t="s">
        <v>2</v>
      </c>
      <c r="W5" s="462" t="s">
        <v>3</v>
      </c>
      <c r="X5" s="462" t="s">
        <v>1</v>
      </c>
      <c r="Y5" s="465" t="s">
        <v>137</v>
      </c>
      <c r="Z5" s="465" t="s">
        <v>136</v>
      </c>
      <c r="AA5" s="462" t="s">
        <v>2</v>
      </c>
      <c r="AB5" s="462" t="s">
        <v>3</v>
      </c>
      <c r="AC5" s="472"/>
    </row>
    <row r="6" spans="1:53" ht="18" customHeight="1">
      <c r="A6" s="53"/>
      <c r="B6" s="470"/>
      <c r="C6" s="105"/>
      <c r="D6" s="463"/>
      <c r="E6" s="465" t="s">
        <v>137</v>
      </c>
      <c r="F6" s="465" t="s">
        <v>136</v>
      </c>
      <c r="G6" s="465" t="s">
        <v>137</v>
      </c>
      <c r="H6" s="465" t="s">
        <v>136</v>
      </c>
      <c r="I6" s="463"/>
      <c r="J6" s="466"/>
      <c r="K6" s="466"/>
      <c r="L6" s="463"/>
      <c r="M6" s="463"/>
      <c r="N6" s="463"/>
      <c r="O6" s="466"/>
      <c r="P6" s="466"/>
      <c r="Q6" s="463"/>
      <c r="R6" s="463"/>
      <c r="S6" s="463"/>
      <c r="T6" s="466"/>
      <c r="U6" s="466"/>
      <c r="V6" s="463"/>
      <c r="W6" s="463"/>
      <c r="X6" s="463"/>
      <c r="Y6" s="466"/>
      <c r="Z6" s="466"/>
      <c r="AA6" s="463"/>
      <c r="AB6" s="463"/>
      <c r="AC6" s="472"/>
    </row>
    <row r="7" spans="1:53" ht="15.75" customHeight="1">
      <c r="A7" s="53"/>
      <c r="B7" s="470"/>
      <c r="C7" s="105"/>
      <c r="D7" s="464"/>
      <c r="E7" s="467"/>
      <c r="F7" s="467"/>
      <c r="G7" s="467"/>
      <c r="H7" s="467"/>
      <c r="I7" s="464"/>
      <c r="J7" s="467"/>
      <c r="K7" s="467"/>
      <c r="L7" s="464"/>
      <c r="M7" s="464"/>
      <c r="N7" s="464"/>
      <c r="O7" s="467"/>
      <c r="P7" s="467"/>
      <c r="Q7" s="464"/>
      <c r="R7" s="464"/>
      <c r="S7" s="464"/>
      <c r="T7" s="467"/>
      <c r="U7" s="467"/>
      <c r="V7" s="464"/>
      <c r="W7" s="464"/>
      <c r="X7" s="464"/>
      <c r="Y7" s="467"/>
      <c r="Z7" s="467"/>
      <c r="AA7" s="464"/>
      <c r="AB7" s="464"/>
      <c r="AC7" s="473"/>
    </row>
    <row r="8" spans="1:53" ht="19.5" customHeight="1">
      <c r="A8" s="240"/>
      <c r="B8" s="241" t="s">
        <v>172</v>
      </c>
      <c r="C8" s="241"/>
      <c r="D8" s="253">
        <v>61</v>
      </c>
      <c r="E8" s="252">
        <v>48</v>
      </c>
      <c r="F8" s="252">
        <v>4</v>
      </c>
      <c r="G8" s="252">
        <v>9</v>
      </c>
      <c r="H8" s="244">
        <v>0</v>
      </c>
      <c r="I8" s="252">
        <v>5</v>
      </c>
      <c r="J8" s="252">
        <v>5</v>
      </c>
      <c r="K8" s="252">
        <v>0</v>
      </c>
      <c r="L8" s="252">
        <v>5</v>
      </c>
      <c r="M8" s="252">
        <v>0</v>
      </c>
      <c r="N8" s="252">
        <v>33</v>
      </c>
      <c r="O8" s="252">
        <v>31</v>
      </c>
      <c r="P8" s="252">
        <v>2</v>
      </c>
      <c r="Q8" s="252">
        <v>31</v>
      </c>
      <c r="R8" s="252">
        <v>2</v>
      </c>
      <c r="S8" s="252">
        <v>20</v>
      </c>
      <c r="T8" s="252">
        <v>19</v>
      </c>
      <c r="U8" s="280">
        <v>1</v>
      </c>
      <c r="V8" s="252">
        <v>14</v>
      </c>
      <c r="W8" s="252">
        <v>6</v>
      </c>
      <c r="X8" s="252">
        <v>3</v>
      </c>
      <c r="Y8" s="280">
        <v>2</v>
      </c>
      <c r="Z8" s="252">
        <v>1</v>
      </c>
      <c r="AA8" s="252">
        <v>2</v>
      </c>
      <c r="AB8" s="280">
        <v>1</v>
      </c>
      <c r="AC8" s="251">
        <v>6.56</v>
      </c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</row>
    <row r="9" spans="1:53" s="102" customFormat="1" ht="16.5" customHeight="1">
      <c r="A9" s="242"/>
      <c r="B9" s="243" t="s">
        <v>213</v>
      </c>
      <c r="C9" s="243"/>
      <c r="D9" s="254">
        <v>89</v>
      </c>
      <c r="E9" s="244">
        <v>69</v>
      </c>
      <c r="F9" s="244">
        <v>5</v>
      </c>
      <c r="G9" s="244">
        <v>15</v>
      </c>
      <c r="H9" s="244">
        <v>0</v>
      </c>
      <c r="I9" s="244">
        <v>7</v>
      </c>
      <c r="J9" s="244">
        <v>7</v>
      </c>
      <c r="K9" s="244">
        <v>0</v>
      </c>
      <c r="L9" s="244">
        <v>6</v>
      </c>
      <c r="M9" s="244">
        <v>1</v>
      </c>
      <c r="N9" s="244">
        <v>45</v>
      </c>
      <c r="O9" s="244">
        <v>43</v>
      </c>
      <c r="P9" s="244">
        <v>2</v>
      </c>
      <c r="Q9" s="244">
        <v>45</v>
      </c>
      <c r="R9" s="244">
        <v>0</v>
      </c>
      <c r="S9" s="244">
        <v>19</v>
      </c>
      <c r="T9" s="244">
        <v>19</v>
      </c>
      <c r="U9" s="244">
        <v>0</v>
      </c>
      <c r="V9" s="244">
        <v>9</v>
      </c>
      <c r="W9" s="244">
        <v>10</v>
      </c>
      <c r="X9" s="244">
        <v>18</v>
      </c>
      <c r="Y9" s="244">
        <v>15</v>
      </c>
      <c r="Z9" s="244">
        <v>3</v>
      </c>
      <c r="AA9" s="244">
        <v>14</v>
      </c>
      <c r="AB9" s="244">
        <v>4</v>
      </c>
      <c r="AC9" s="245">
        <v>5.62</v>
      </c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3"/>
      <c r="AO9" s="103"/>
      <c r="AP9" s="103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</row>
    <row r="10" spans="1:53" ht="5.25" customHeight="1">
      <c r="A10" s="246"/>
      <c r="B10" s="247"/>
      <c r="C10" s="247"/>
      <c r="D10" s="248"/>
      <c r="E10" s="249"/>
      <c r="F10" s="249"/>
      <c r="G10" s="249"/>
      <c r="H10" s="249"/>
      <c r="I10" s="249"/>
      <c r="J10" s="249"/>
      <c r="K10" s="249"/>
      <c r="L10" s="249"/>
      <c r="M10" s="249"/>
      <c r="N10" s="249"/>
      <c r="O10" s="249"/>
      <c r="P10" s="249"/>
      <c r="Q10" s="249"/>
      <c r="R10" s="249"/>
      <c r="S10" s="249"/>
      <c r="T10" s="249"/>
      <c r="U10" s="249"/>
      <c r="V10" s="249"/>
      <c r="W10" s="249"/>
      <c r="X10" s="249"/>
      <c r="Y10" s="249"/>
      <c r="Z10" s="249"/>
      <c r="AA10" s="249"/>
      <c r="AB10" s="249"/>
      <c r="AC10" s="250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</row>
    <row r="11" spans="1:53" ht="6" customHeight="1">
      <c r="B11" s="70"/>
      <c r="C11" s="70"/>
      <c r="D11" s="85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104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</row>
    <row r="12" spans="1:53" s="102" customFormat="1" ht="12.95" customHeight="1">
      <c r="B12" s="107" t="s">
        <v>61</v>
      </c>
      <c r="C12" s="55"/>
      <c r="D12" s="257">
        <v>0</v>
      </c>
      <c r="E12" s="255">
        <v>0</v>
      </c>
      <c r="F12" s="255">
        <v>0</v>
      </c>
      <c r="G12" s="255">
        <v>0</v>
      </c>
      <c r="H12" s="255">
        <v>0</v>
      </c>
      <c r="I12" s="255">
        <v>0</v>
      </c>
      <c r="J12" s="255">
        <v>0</v>
      </c>
      <c r="K12" s="255">
        <v>0</v>
      </c>
      <c r="L12" s="255">
        <v>0</v>
      </c>
      <c r="M12" s="255">
        <v>0</v>
      </c>
      <c r="N12" s="255">
        <v>0</v>
      </c>
      <c r="O12" s="255">
        <v>0</v>
      </c>
      <c r="P12" s="255">
        <v>0</v>
      </c>
      <c r="Q12" s="255">
        <v>0</v>
      </c>
      <c r="R12" s="255">
        <v>0</v>
      </c>
      <c r="S12" s="255">
        <v>0</v>
      </c>
      <c r="T12" s="255">
        <v>0</v>
      </c>
      <c r="U12" s="255">
        <v>0</v>
      </c>
      <c r="V12" s="255">
        <v>0</v>
      </c>
      <c r="W12" s="255">
        <v>0</v>
      </c>
      <c r="X12" s="255">
        <v>0</v>
      </c>
      <c r="Y12" s="255">
        <v>0</v>
      </c>
      <c r="Z12" s="255">
        <v>0</v>
      </c>
      <c r="AA12" s="255">
        <v>0</v>
      </c>
      <c r="AB12" s="255">
        <v>0</v>
      </c>
      <c r="AC12" s="256" t="s">
        <v>135</v>
      </c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Q12" s="103"/>
      <c r="AR12" s="103"/>
      <c r="AS12" s="103"/>
      <c r="AT12" s="103"/>
      <c r="AU12" s="103"/>
      <c r="AV12" s="103"/>
      <c r="AW12" s="103"/>
      <c r="AX12" s="103"/>
      <c r="AY12" s="103"/>
      <c r="AZ12" s="103"/>
      <c r="BA12" s="103"/>
    </row>
    <row r="13" spans="1:53" s="102" customFormat="1" ht="12.95" customHeight="1">
      <c r="B13" s="107" t="s">
        <v>60</v>
      </c>
      <c r="C13" s="55"/>
      <c r="D13" s="257">
        <v>0</v>
      </c>
      <c r="E13" s="258">
        <v>0</v>
      </c>
      <c r="F13" s="258">
        <v>0</v>
      </c>
      <c r="G13" s="258">
        <v>0</v>
      </c>
      <c r="H13" s="258">
        <v>0</v>
      </c>
      <c r="I13" s="258">
        <v>0</v>
      </c>
      <c r="J13" s="258">
        <v>0</v>
      </c>
      <c r="K13" s="258">
        <v>0</v>
      </c>
      <c r="L13" s="258">
        <v>0</v>
      </c>
      <c r="M13" s="258">
        <v>0</v>
      </c>
      <c r="N13" s="258">
        <v>0</v>
      </c>
      <c r="O13" s="258">
        <v>0</v>
      </c>
      <c r="P13" s="258">
        <v>0</v>
      </c>
      <c r="Q13" s="258">
        <v>0</v>
      </c>
      <c r="R13" s="258">
        <v>0</v>
      </c>
      <c r="S13" s="258">
        <v>0</v>
      </c>
      <c r="T13" s="258">
        <v>0</v>
      </c>
      <c r="U13" s="258">
        <v>0</v>
      </c>
      <c r="V13" s="258">
        <v>0</v>
      </c>
      <c r="W13" s="258">
        <v>0</v>
      </c>
      <c r="X13" s="258">
        <v>0</v>
      </c>
      <c r="Y13" s="258">
        <v>0</v>
      </c>
      <c r="Z13" s="258">
        <v>0</v>
      </c>
      <c r="AA13" s="258">
        <v>0</v>
      </c>
      <c r="AB13" s="258">
        <v>0</v>
      </c>
      <c r="AC13" s="256" t="s">
        <v>135</v>
      </c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3"/>
      <c r="AT13" s="103"/>
      <c r="AU13" s="103"/>
      <c r="AV13" s="103"/>
      <c r="AW13" s="103"/>
      <c r="AX13" s="103"/>
      <c r="AY13" s="103"/>
      <c r="AZ13" s="103"/>
      <c r="BA13" s="103"/>
    </row>
    <row r="14" spans="1:53" s="102" customFormat="1" ht="12.95" customHeight="1">
      <c r="B14" s="107" t="s">
        <v>59</v>
      </c>
      <c r="C14" s="55"/>
      <c r="D14" s="257">
        <v>89</v>
      </c>
      <c r="E14" s="258">
        <v>69</v>
      </c>
      <c r="F14" s="258">
        <v>5</v>
      </c>
      <c r="G14" s="258">
        <v>15</v>
      </c>
      <c r="H14" s="258">
        <v>0</v>
      </c>
      <c r="I14" s="258">
        <v>7</v>
      </c>
      <c r="J14" s="258">
        <v>7</v>
      </c>
      <c r="K14" s="258">
        <v>0</v>
      </c>
      <c r="L14" s="258">
        <v>6</v>
      </c>
      <c r="M14" s="258">
        <v>1</v>
      </c>
      <c r="N14" s="258">
        <v>45</v>
      </c>
      <c r="O14" s="258">
        <v>43</v>
      </c>
      <c r="P14" s="258">
        <v>2</v>
      </c>
      <c r="Q14" s="258">
        <v>45</v>
      </c>
      <c r="R14" s="258">
        <v>0</v>
      </c>
      <c r="S14" s="258">
        <v>19</v>
      </c>
      <c r="T14" s="258">
        <v>19</v>
      </c>
      <c r="U14" s="258">
        <v>0</v>
      </c>
      <c r="V14" s="258">
        <v>9</v>
      </c>
      <c r="W14" s="258">
        <v>10</v>
      </c>
      <c r="X14" s="258">
        <v>18</v>
      </c>
      <c r="Y14" s="258">
        <v>15</v>
      </c>
      <c r="Z14" s="258">
        <v>3</v>
      </c>
      <c r="AA14" s="258">
        <v>14</v>
      </c>
      <c r="AB14" s="258">
        <v>4</v>
      </c>
      <c r="AC14" s="259">
        <v>5.62</v>
      </c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103"/>
      <c r="AU14" s="103"/>
      <c r="AV14" s="103"/>
      <c r="AW14" s="103"/>
      <c r="AX14" s="103"/>
      <c r="AY14" s="103"/>
      <c r="AZ14" s="103"/>
      <c r="BA14" s="103"/>
    </row>
    <row r="15" spans="1:53" ht="12.95" customHeight="1">
      <c r="B15" s="48"/>
      <c r="C15" s="48"/>
      <c r="D15" s="260"/>
      <c r="E15" s="261"/>
      <c r="F15" s="261"/>
      <c r="G15" s="261"/>
      <c r="H15" s="261"/>
      <c r="I15" s="261"/>
      <c r="J15" s="261"/>
      <c r="K15" s="261"/>
      <c r="L15" s="261"/>
      <c r="M15" s="261"/>
      <c r="N15" s="261"/>
      <c r="O15" s="261"/>
      <c r="P15" s="261"/>
      <c r="Q15" s="261"/>
      <c r="R15" s="261"/>
      <c r="S15" s="261"/>
      <c r="T15" s="261"/>
      <c r="U15" s="261"/>
      <c r="V15" s="261"/>
      <c r="W15" s="261"/>
      <c r="X15" s="261"/>
      <c r="Y15" s="261"/>
      <c r="Z15" s="261"/>
      <c r="AA15" s="261"/>
      <c r="AB15" s="261"/>
      <c r="AC15" s="262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</row>
    <row r="16" spans="1:53" ht="12.95" customHeight="1">
      <c r="B16" s="52" t="s">
        <v>10</v>
      </c>
      <c r="C16" s="51"/>
      <c r="D16" s="263">
        <v>0</v>
      </c>
      <c r="E16" s="264">
        <v>0</v>
      </c>
      <c r="F16" s="264">
        <v>0</v>
      </c>
      <c r="G16" s="264">
        <v>0</v>
      </c>
      <c r="H16" s="264">
        <v>0</v>
      </c>
      <c r="I16" s="264">
        <v>0</v>
      </c>
      <c r="J16" s="264">
        <v>0</v>
      </c>
      <c r="K16" s="264">
        <v>0</v>
      </c>
      <c r="L16" s="264">
        <v>0</v>
      </c>
      <c r="M16" s="264">
        <v>0</v>
      </c>
      <c r="N16" s="264">
        <v>0</v>
      </c>
      <c r="O16" s="264">
        <v>0</v>
      </c>
      <c r="P16" s="264">
        <v>0</v>
      </c>
      <c r="Q16" s="264">
        <v>0</v>
      </c>
      <c r="R16" s="264">
        <v>0</v>
      </c>
      <c r="S16" s="264">
        <v>0</v>
      </c>
      <c r="T16" s="264">
        <v>0</v>
      </c>
      <c r="U16" s="264">
        <v>0</v>
      </c>
      <c r="V16" s="264">
        <v>0</v>
      </c>
      <c r="W16" s="264">
        <v>0</v>
      </c>
      <c r="X16" s="264">
        <v>0</v>
      </c>
      <c r="Y16" s="264">
        <v>0</v>
      </c>
      <c r="Z16" s="264">
        <v>0</v>
      </c>
      <c r="AA16" s="264">
        <v>0</v>
      </c>
      <c r="AB16" s="264">
        <v>0</v>
      </c>
      <c r="AC16" s="265" t="s">
        <v>135</v>
      </c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</row>
    <row r="17" spans="2:53" ht="12.95" customHeight="1">
      <c r="B17" s="52" t="s">
        <v>58</v>
      </c>
      <c r="C17" s="51"/>
      <c r="D17" s="263">
        <v>0</v>
      </c>
      <c r="E17" s="264">
        <v>0</v>
      </c>
      <c r="F17" s="264">
        <v>0</v>
      </c>
      <c r="G17" s="264">
        <v>0</v>
      </c>
      <c r="H17" s="264">
        <v>0</v>
      </c>
      <c r="I17" s="264">
        <v>0</v>
      </c>
      <c r="J17" s="264">
        <v>0</v>
      </c>
      <c r="K17" s="264">
        <v>0</v>
      </c>
      <c r="L17" s="264">
        <v>0</v>
      </c>
      <c r="M17" s="264">
        <v>0</v>
      </c>
      <c r="N17" s="264">
        <v>0</v>
      </c>
      <c r="O17" s="264">
        <v>0</v>
      </c>
      <c r="P17" s="264">
        <v>0</v>
      </c>
      <c r="Q17" s="264">
        <v>0</v>
      </c>
      <c r="R17" s="264">
        <v>0</v>
      </c>
      <c r="S17" s="264">
        <v>0</v>
      </c>
      <c r="T17" s="264">
        <v>0</v>
      </c>
      <c r="U17" s="264">
        <v>0</v>
      </c>
      <c r="V17" s="264">
        <v>0</v>
      </c>
      <c r="W17" s="264">
        <v>0</v>
      </c>
      <c r="X17" s="264">
        <v>0</v>
      </c>
      <c r="Y17" s="264">
        <v>0</v>
      </c>
      <c r="Z17" s="264">
        <v>0</v>
      </c>
      <c r="AA17" s="264">
        <v>0</v>
      </c>
      <c r="AB17" s="264">
        <v>0</v>
      </c>
      <c r="AC17" s="265" t="s">
        <v>135</v>
      </c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79"/>
      <c r="AV17" s="79"/>
      <c r="AW17" s="79"/>
      <c r="AX17" s="79"/>
      <c r="AY17" s="79"/>
      <c r="AZ17" s="79"/>
      <c r="BA17" s="79"/>
    </row>
    <row r="18" spans="2:53" ht="12.95" customHeight="1">
      <c r="B18" s="52" t="s">
        <v>12</v>
      </c>
      <c r="C18" s="51"/>
      <c r="D18" s="263">
        <v>0</v>
      </c>
      <c r="E18" s="264">
        <v>0</v>
      </c>
      <c r="F18" s="264">
        <v>0</v>
      </c>
      <c r="G18" s="264">
        <v>0</v>
      </c>
      <c r="H18" s="264">
        <v>0</v>
      </c>
      <c r="I18" s="264">
        <v>0</v>
      </c>
      <c r="J18" s="264">
        <v>0</v>
      </c>
      <c r="K18" s="264">
        <v>0</v>
      </c>
      <c r="L18" s="264">
        <v>0</v>
      </c>
      <c r="M18" s="264">
        <v>0</v>
      </c>
      <c r="N18" s="264">
        <v>0</v>
      </c>
      <c r="O18" s="264">
        <v>0</v>
      </c>
      <c r="P18" s="264">
        <v>0</v>
      </c>
      <c r="Q18" s="264">
        <v>0</v>
      </c>
      <c r="R18" s="264">
        <v>0</v>
      </c>
      <c r="S18" s="264">
        <v>0</v>
      </c>
      <c r="T18" s="264">
        <v>0</v>
      </c>
      <c r="U18" s="264">
        <v>0</v>
      </c>
      <c r="V18" s="264">
        <v>0</v>
      </c>
      <c r="W18" s="264">
        <v>0</v>
      </c>
      <c r="X18" s="264">
        <v>0</v>
      </c>
      <c r="Y18" s="264">
        <v>0</v>
      </c>
      <c r="Z18" s="264">
        <v>0</v>
      </c>
      <c r="AA18" s="264">
        <v>0</v>
      </c>
      <c r="AB18" s="264">
        <v>0</v>
      </c>
      <c r="AC18" s="265" t="s">
        <v>135</v>
      </c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79"/>
    </row>
    <row r="19" spans="2:53" ht="12.95" customHeight="1">
      <c r="B19" s="52" t="s">
        <v>13</v>
      </c>
      <c r="C19" s="51"/>
      <c r="D19" s="263">
        <v>0</v>
      </c>
      <c r="E19" s="264">
        <v>0</v>
      </c>
      <c r="F19" s="264">
        <v>0</v>
      </c>
      <c r="G19" s="264">
        <v>0</v>
      </c>
      <c r="H19" s="264">
        <v>0</v>
      </c>
      <c r="I19" s="264">
        <v>0</v>
      </c>
      <c r="J19" s="264">
        <v>0</v>
      </c>
      <c r="K19" s="264">
        <v>0</v>
      </c>
      <c r="L19" s="264">
        <v>0</v>
      </c>
      <c r="M19" s="264">
        <v>0</v>
      </c>
      <c r="N19" s="264">
        <v>0</v>
      </c>
      <c r="O19" s="264">
        <v>0</v>
      </c>
      <c r="P19" s="264">
        <v>0</v>
      </c>
      <c r="Q19" s="264">
        <v>0</v>
      </c>
      <c r="R19" s="264">
        <v>0</v>
      </c>
      <c r="S19" s="264">
        <v>0</v>
      </c>
      <c r="T19" s="264">
        <v>0</v>
      </c>
      <c r="U19" s="264">
        <v>0</v>
      </c>
      <c r="V19" s="264">
        <v>0</v>
      </c>
      <c r="W19" s="264">
        <v>0</v>
      </c>
      <c r="X19" s="264">
        <v>0</v>
      </c>
      <c r="Y19" s="264">
        <v>0</v>
      </c>
      <c r="Z19" s="264">
        <v>0</v>
      </c>
      <c r="AA19" s="264">
        <v>0</v>
      </c>
      <c r="AB19" s="264">
        <v>0</v>
      </c>
      <c r="AC19" s="265" t="s">
        <v>135</v>
      </c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79"/>
      <c r="BA19" s="79"/>
    </row>
    <row r="20" spans="2:53" ht="12.95" customHeight="1">
      <c r="B20" s="52" t="s">
        <v>14</v>
      </c>
      <c r="C20" s="51"/>
      <c r="D20" s="263">
        <v>0</v>
      </c>
      <c r="E20" s="264">
        <v>0</v>
      </c>
      <c r="F20" s="264">
        <v>0</v>
      </c>
      <c r="G20" s="264">
        <v>0</v>
      </c>
      <c r="H20" s="264">
        <v>0</v>
      </c>
      <c r="I20" s="264">
        <v>0</v>
      </c>
      <c r="J20" s="264">
        <v>0</v>
      </c>
      <c r="K20" s="264">
        <v>0</v>
      </c>
      <c r="L20" s="264">
        <v>0</v>
      </c>
      <c r="M20" s="264">
        <v>0</v>
      </c>
      <c r="N20" s="264">
        <v>0</v>
      </c>
      <c r="O20" s="264">
        <v>0</v>
      </c>
      <c r="P20" s="264">
        <v>0</v>
      </c>
      <c r="Q20" s="264">
        <v>0</v>
      </c>
      <c r="R20" s="264">
        <v>0</v>
      </c>
      <c r="S20" s="264">
        <v>0</v>
      </c>
      <c r="T20" s="264">
        <v>0</v>
      </c>
      <c r="U20" s="264">
        <v>0</v>
      </c>
      <c r="V20" s="264">
        <v>0</v>
      </c>
      <c r="W20" s="264">
        <v>0</v>
      </c>
      <c r="X20" s="264">
        <v>0</v>
      </c>
      <c r="Y20" s="264">
        <v>0</v>
      </c>
      <c r="Z20" s="264">
        <v>0</v>
      </c>
      <c r="AA20" s="264">
        <v>0</v>
      </c>
      <c r="AB20" s="264">
        <v>0</v>
      </c>
      <c r="AC20" s="265" t="s">
        <v>135</v>
      </c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  <c r="AT20" s="79"/>
      <c r="AU20" s="79"/>
      <c r="AV20" s="79"/>
      <c r="AW20" s="79"/>
      <c r="AX20" s="79"/>
      <c r="AY20" s="79"/>
      <c r="AZ20" s="79"/>
      <c r="BA20" s="79"/>
    </row>
    <row r="21" spans="2:53" ht="12.95" customHeight="1">
      <c r="B21" s="52" t="s">
        <v>15</v>
      </c>
      <c r="C21" s="51"/>
      <c r="D21" s="263">
        <v>5</v>
      </c>
      <c r="E21" s="264">
        <v>3</v>
      </c>
      <c r="F21" s="264">
        <v>1</v>
      </c>
      <c r="G21" s="264">
        <v>1</v>
      </c>
      <c r="H21" s="264">
        <v>0</v>
      </c>
      <c r="I21" s="264">
        <v>1</v>
      </c>
      <c r="J21" s="264">
        <v>1</v>
      </c>
      <c r="K21" s="264">
        <v>0</v>
      </c>
      <c r="L21" s="264">
        <v>1</v>
      </c>
      <c r="M21" s="264">
        <v>0</v>
      </c>
      <c r="N21" s="264">
        <v>2</v>
      </c>
      <c r="O21" s="264">
        <v>1</v>
      </c>
      <c r="P21" s="264">
        <v>1</v>
      </c>
      <c r="Q21" s="264">
        <v>2</v>
      </c>
      <c r="R21" s="264">
        <v>0</v>
      </c>
      <c r="S21" s="264">
        <v>1</v>
      </c>
      <c r="T21" s="264">
        <v>1</v>
      </c>
      <c r="U21" s="264">
        <v>0</v>
      </c>
      <c r="V21" s="264">
        <v>0</v>
      </c>
      <c r="W21" s="264">
        <v>1</v>
      </c>
      <c r="X21" s="264">
        <v>1</v>
      </c>
      <c r="Y21" s="264">
        <v>1</v>
      </c>
      <c r="Z21" s="264">
        <v>0</v>
      </c>
      <c r="AA21" s="264">
        <v>1</v>
      </c>
      <c r="AB21" s="264">
        <v>0</v>
      </c>
      <c r="AC21" s="265">
        <v>20</v>
      </c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</row>
    <row r="22" spans="2:53" ht="12.95" customHeight="1">
      <c r="B22" s="52" t="s">
        <v>16</v>
      </c>
      <c r="C22" s="51"/>
      <c r="D22" s="263">
        <v>1</v>
      </c>
      <c r="E22" s="264">
        <v>1</v>
      </c>
      <c r="F22" s="264">
        <v>0</v>
      </c>
      <c r="G22" s="264">
        <v>0</v>
      </c>
      <c r="H22" s="264">
        <v>0</v>
      </c>
      <c r="I22" s="264">
        <v>0</v>
      </c>
      <c r="J22" s="264">
        <v>0</v>
      </c>
      <c r="K22" s="264">
        <v>0</v>
      </c>
      <c r="L22" s="264">
        <v>0</v>
      </c>
      <c r="M22" s="264">
        <v>0</v>
      </c>
      <c r="N22" s="264">
        <v>1</v>
      </c>
      <c r="O22" s="264">
        <v>1</v>
      </c>
      <c r="P22" s="264">
        <v>0</v>
      </c>
      <c r="Q22" s="264">
        <v>1</v>
      </c>
      <c r="R22" s="264">
        <v>0</v>
      </c>
      <c r="S22" s="264">
        <v>0</v>
      </c>
      <c r="T22" s="264">
        <v>0</v>
      </c>
      <c r="U22" s="264">
        <v>0</v>
      </c>
      <c r="V22" s="264">
        <v>0</v>
      </c>
      <c r="W22" s="264">
        <v>0</v>
      </c>
      <c r="X22" s="264">
        <v>0</v>
      </c>
      <c r="Y22" s="264">
        <v>0</v>
      </c>
      <c r="Z22" s="264">
        <v>0</v>
      </c>
      <c r="AA22" s="264">
        <v>0</v>
      </c>
      <c r="AB22" s="264">
        <v>0</v>
      </c>
      <c r="AC22" s="265" t="s">
        <v>135</v>
      </c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  <c r="AT22" s="79"/>
      <c r="AU22" s="79"/>
      <c r="AV22" s="79"/>
      <c r="AW22" s="79"/>
      <c r="AX22" s="79"/>
      <c r="AY22" s="79"/>
      <c r="AZ22" s="79"/>
      <c r="BA22" s="79"/>
    </row>
    <row r="23" spans="2:53" ht="12.95" customHeight="1">
      <c r="B23" s="52" t="s">
        <v>17</v>
      </c>
      <c r="C23" s="51"/>
      <c r="D23" s="263">
        <v>0</v>
      </c>
      <c r="E23" s="264">
        <v>0</v>
      </c>
      <c r="F23" s="264">
        <v>0</v>
      </c>
      <c r="G23" s="264">
        <v>0</v>
      </c>
      <c r="H23" s="264">
        <v>0</v>
      </c>
      <c r="I23" s="264">
        <v>0</v>
      </c>
      <c r="J23" s="264">
        <v>0</v>
      </c>
      <c r="K23" s="264">
        <v>0</v>
      </c>
      <c r="L23" s="264">
        <v>0</v>
      </c>
      <c r="M23" s="264">
        <v>0</v>
      </c>
      <c r="N23" s="264">
        <v>0</v>
      </c>
      <c r="O23" s="264">
        <v>0</v>
      </c>
      <c r="P23" s="264">
        <v>0</v>
      </c>
      <c r="Q23" s="264">
        <v>0</v>
      </c>
      <c r="R23" s="264">
        <v>0</v>
      </c>
      <c r="S23" s="264">
        <v>0</v>
      </c>
      <c r="T23" s="264">
        <v>0</v>
      </c>
      <c r="U23" s="264">
        <v>0</v>
      </c>
      <c r="V23" s="264">
        <v>0</v>
      </c>
      <c r="W23" s="264">
        <v>0</v>
      </c>
      <c r="X23" s="264">
        <v>0</v>
      </c>
      <c r="Y23" s="264">
        <v>0</v>
      </c>
      <c r="Z23" s="264">
        <v>0</v>
      </c>
      <c r="AA23" s="264">
        <v>0</v>
      </c>
      <c r="AB23" s="264">
        <v>0</v>
      </c>
      <c r="AC23" s="265" t="s">
        <v>135</v>
      </c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79"/>
      <c r="AV23" s="79"/>
      <c r="AW23" s="79"/>
      <c r="AX23" s="79"/>
      <c r="AY23" s="79"/>
      <c r="AZ23" s="79"/>
      <c r="BA23" s="79"/>
    </row>
    <row r="24" spans="2:53" ht="12.95" customHeight="1">
      <c r="B24" s="52" t="s">
        <v>18</v>
      </c>
      <c r="C24" s="51"/>
      <c r="D24" s="263">
        <v>0</v>
      </c>
      <c r="E24" s="264">
        <v>0</v>
      </c>
      <c r="F24" s="264">
        <v>0</v>
      </c>
      <c r="G24" s="264">
        <v>0</v>
      </c>
      <c r="H24" s="264">
        <v>0</v>
      </c>
      <c r="I24" s="264">
        <v>0</v>
      </c>
      <c r="J24" s="264">
        <v>0</v>
      </c>
      <c r="K24" s="264">
        <v>0</v>
      </c>
      <c r="L24" s="264">
        <v>0</v>
      </c>
      <c r="M24" s="264">
        <v>0</v>
      </c>
      <c r="N24" s="264">
        <v>0</v>
      </c>
      <c r="O24" s="264">
        <v>0</v>
      </c>
      <c r="P24" s="264">
        <v>0</v>
      </c>
      <c r="Q24" s="264">
        <v>0</v>
      </c>
      <c r="R24" s="264">
        <v>0</v>
      </c>
      <c r="S24" s="264">
        <v>0</v>
      </c>
      <c r="T24" s="264">
        <v>0</v>
      </c>
      <c r="U24" s="264">
        <v>0</v>
      </c>
      <c r="V24" s="264">
        <v>0</v>
      </c>
      <c r="W24" s="264">
        <v>0</v>
      </c>
      <c r="X24" s="264">
        <v>0</v>
      </c>
      <c r="Y24" s="264">
        <v>0</v>
      </c>
      <c r="Z24" s="264">
        <v>0</v>
      </c>
      <c r="AA24" s="264">
        <v>0</v>
      </c>
      <c r="AB24" s="264">
        <v>0</v>
      </c>
      <c r="AC24" s="265" t="s">
        <v>135</v>
      </c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</row>
    <row r="25" spans="2:53" ht="12.95" customHeight="1">
      <c r="B25" s="52" t="s">
        <v>19</v>
      </c>
      <c r="C25" s="51"/>
      <c r="D25" s="263">
        <v>0</v>
      </c>
      <c r="E25" s="264">
        <v>0</v>
      </c>
      <c r="F25" s="264">
        <v>0</v>
      </c>
      <c r="G25" s="264">
        <v>0</v>
      </c>
      <c r="H25" s="264">
        <v>0</v>
      </c>
      <c r="I25" s="264">
        <v>0</v>
      </c>
      <c r="J25" s="264">
        <v>0</v>
      </c>
      <c r="K25" s="264">
        <v>0</v>
      </c>
      <c r="L25" s="264">
        <v>0</v>
      </c>
      <c r="M25" s="264">
        <v>0</v>
      </c>
      <c r="N25" s="264">
        <v>0</v>
      </c>
      <c r="O25" s="264">
        <v>0</v>
      </c>
      <c r="P25" s="264">
        <v>0</v>
      </c>
      <c r="Q25" s="264">
        <v>0</v>
      </c>
      <c r="R25" s="264">
        <v>0</v>
      </c>
      <c r="S25" s="264">
        <v>0</v>
      </c>
      <c r="T25" s="264">
        <v>0</v>
      </c>
      <c r="U25" s="264">
        <v>0</v>
      </c>
      <c r="V25" s="264">
        <v>0</v>
      </c>
      <c r="W25" s="264">
        <v>0</v>
      </c>
      <c r="X25" s="264">
        <v>0</v>
      </c>
      <c r="Y25" s="264">
        <v>0</v>
      </c>
      <c r="Z25" s="264">
        <v>0</v>
      </c>
      <c r="AA25" s="264">
        <v>0</v>
      </c>
      <c r="AB25" s="264">
        <v>0</v>
      </c>
      <c r="AC25" s="265" t="s">
        <v>135</v>
      </c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</row>
    <row r="26" spans="2:53" ht="12.95" customHeight="1">
      <c r="B26" s="52" t="s">
        <v>20</v>
      </c>
      <c r="C26" s="51"/>
      <c r="D26" s="263">
        <v>0</v>
      </c>
      <c r="E26" s="264">
        <v>0</v>
      </c>
      <c r="F26" s="264">
        <v>0</v>
      </c>
      <c r="G26" s="264">
        <v>0</v>
      </c>
      <c r="H26" s="264">
        <v>0</v>
      </c>
      <c r="I26" s="264">
        <v>0</v>
      </c>
      <c r="J26" s="264">
        <v>0</v>
      </c>
      <c r="K26" s="264">
        <v>0</v>
      </c>
      <c r="L26" s="264">
        <v>0</v>
      </c>
      <c r="M26" s="264">
        <v>0</v>
      </c>
      <c r="N26" s="264">
        <v>0</v>
      </c>
      <c r="O26" s="264">
        <v>0</v>
      </c>
      <c r="P26" s="264">
        <v>0</v>
      </c>
      <c r="Q26" s="264">
        <v>0</v>
      </c>
      <c r="R26" s="264">
        <v>0</v>
      </c>
      <c r="S26" s="264">
        <v>0</v>
      </c>
      <c r="T26" s="264">
        <v>0</v>
      </c>
      <c r="U26" s="264">
        <v>0</v>
      </c>
      <c r="V26" s="264">
        <v>0</v>
      </c>
      <c r="W26" s="264">
        <v>0</v>
      </c>
      <c r="X26" s="264">
        <v>0</v>
      </c>
      <c r="Y26" s="264">
        <v>0</v>
      </c>
      <c r="Z26" s="264">
        <v>0</v>
      </c>
      <c r="AA26" s="264">
        <v>0</v>
      </c>
      <c r="AB26" s="264">
        <v>0</v>
      </c>
      <c r="AC26" s="265" t="s">
        <v>135</v>
      </c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79"/>
      <c r="AZ26" s="79"/>
      <c r="BA26" s="79"/>
    </row>
    <row r="27" spans="2:53" ht="12.95" customHeight="1">
      <c r="B27" s="55" t="s">
        <v>118</v>
      </c>
      <c r="C27" s="55"/>
      <c r="D27" s="266">
        <v>6</v>
      </c>
      <c r="E27" s="258">
        <v>4</v>
      </c>
      <c r="F27" s="258">
        <v>1</v>
      </c>
      <c r="G27" s="258">
        <v>1</v>
      </c>
      <c r="H27" s="258">
        <v>0</v>
      </c>
      <c r="I27" s="258">
        <v>1</v>
      </c>
      <c r="J27" s="258">
        <v>1</v>
      </c>
      <c r="K27" s="258">
        <v>0</v>
      </c>
      <c r="L27" s="258">
        <v>1</v>
      </c>
      <c r="M27" s="258">
        <v>0</v>
      </c>
      <c r="N27" s="258">
        <v>3</v>
      </c>
      <c r="O27" s="258">
        <v>2</v>
      </c>
      <c r="P27" s="258">
        <v>1</v>
      </c>
      <c r="Q27" s="258">
        <v>3</v>
      </c>
      <c r="R27" s="258">
        <v>0</v>
      </c>
      <c r="S27" s="258">
        <v>1</v>
      </c>
      <c r="T27" s="258">
        <v>1</v>
      </c>
      <c r="U27" s="258">
        <v>0</v>
      </c>
      <c r="V27" s="258">
        <v>0</v>
      </c>
      <c r="W27" s="258">
        <v>1</v>
      </c>
      <c r="X27" s="258">
        <v>1</v>
      </c>
      <c r="Y27" s="258">
        <v>1</v>
      </c>
      <c r="Z27" s="258">
        <v>0</v>
      </c>
      <c r="AA27" s="258">
        <v>1</v>
      </c>
      <c r="AB27" s="258">
        <v>0</v>
      </c>
      <c r="AC27" s="267">
        <v>16.670000000000002</v>
      </c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79"/>
      <c r="AU27" s="79"/>
      <c r="AV27" s="79"/>
      <c r="AW27" s="79"/>
      <c r="AX27" s="79"/>
      <c r="AY27" s="79"/>
      <c r="AZ27" s="79"/>
      <c r="BA27" s="79"/>
    </row>
    <row r="28" spans="2:53" ht="12.95" customHeight="1">
      <c r="B28" s="48"/>
      <c r="C28" s="48"/>
      <c r="D28" s="260"/>
      <c r="E28" s="261"/>
      <c r="F28" s="261"/>
      <c r="G28" s="261"/>
      <c r="H28" s="261"/>
      <c r="I28" s="261"/>
      <c r="J28" s="264"/>
      <c r="K28" s="264"/>
      <c r="L28" s="264"/>
      <c r="M28" s="264"/>
      <c r="N28" s="264"/>
      <c r="O28" s="264"/>
      <c r="P28" s="264"/>
      <c r="Q28" s="264"/>
      <c r="R28" s="264"/>
      <c r="S28" s="264"/>
      <c r="T28" s="264"/>
      <c r="U28" s="264"/>
      <c r="V28" s="264"/>
      <c r="W28" s="264"/>
      <c r="X28" s="264"/>
      <c r="Y28" s="264"/>
      <c r="Z28" s="264"/>
      <c r="AA28" s="264"/>
      <c r="AB28" s="264"/>
      <c r="AC28" s="268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</row>
    <row r="29" spans="2:53" ht="12.95" customHeight="1">
      <c r="B29" s="52" t="s">
        <v>21</v>
      </c>
      <c r="C29" s="51"/>
      <c r="D29" s="263">
        <v>0</v>
      </c>
      <c r="E29" s="264">
        <v>0</v>
      </c>
      <c r="F29" s="264">
        <v>0</v>
      </c>
      <c r="G29" s="264">
        <v>0</v>
      </c>
      <c r="H29" s="264">
        <v>0</v>
      </c>
      <c r="I29" s="264">
        <v>0</v>
      </c>
      <c r="J29" s="264">
        <v>0</v>
      </c>
      <c r="K29" s="264">
        <v>0</v>
      </c>
      <c r="L29" s="264">
        <v>0</v>
      </c>
      <c r="M29" s="264">
        <v>0</v>
      </c>
      <c r="N29" s="264">
        <v>0</v>
      </c>
      <c r="O29" s="264">
        <v>0</v>
      </c>
      <c r="P29" s="264">
        <v>0</v>
      </c>
      <c r="Q29" s="264">
        <v>0</v>
      </c>
      <c r="R29" s="264">
        <v>0</v>
      </c>
      <c r="S29" s="264">
        <v>0</v>
      </c>
      <c r="T29" s="264">
        <v>0</v>
      </c>
      <c r="U29" s="264">
        <v>0</v>
      </c>
      <c r="V29" s="264">
        <v>0</v>
      </c>
      <c r="W29" s="264">
        <v>0</v>
      </c>
      <c r="X29" s="264">
        <v>0</v>
      </c>
      <c r="Y29" s="264">
        <v>0</v>
      </c>
      <c r="Z29" s="264">
        <v>0</v>
      </c>
      <c r="AA29" s="264">
        <v>0</v>
      </c>
      <c r="AB29" s="264">
        <v>0</v>
      </c>
      <c r="AC29" s="265" t="s">
        <v>135</v>
      </c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79"/>
      <c r="BA29" s="79"/>
    </row>
    <row r="30" spans="2:53" ht="12.95" customHeight="1">
      <c r="B30" s="52" t="s">
        <v>56</v>
      </c>
      <c r="C30" s="51"/>
      <c r="D30" s="263">
        <v>22</v>
      </c>
      <c r="E30" s="264">
        <v>19</v>
      </c>
      <c r="F30" s="264">
        <v>1</v>
      </c>
      <c r="G30" s="264">
        <v>2</v>
      </c>
      <c r="H30" s="264">
        <v>0</v>
      </c>
      <c r="I30" s="264">
        <v>4</v>
      </c>
      <c r="J30" s="264">
        <v>4</v>
      </c>
      <c r="K30" s="264">
        <v>0</v>
      </c>
      <c r="L30" s="264">
        <v>4</v>
      </c>
      <c r="M30" s="264">
        <v>0</v>
      </c>
      <c r="N30" s="264">
        <v>16</v>
      </c>
      <c r="O30" s="264">
        <v>15</v>
      </c>
      <c r="P30" s="264">
        <v>1</v>
      </c>
      <c r="Q30" s="264">
        <v>16</v>
      </c>
      <c r="R30" s="264">
        <v>0</v>
      </c>
      <c r="S30" s="264">
        <v>0</v>
      </c>
      <c r="T30" s="264">
        <v>0</v>
      </c>
      <c r="U30" s="264">
        <v>0</v>
      </c>
      <c r="V30" s="264">
        <v>0</v>
      </c>
      <c r="W30" s="264">
        <v>0</v>
      </c>
      <c r="X30" s="264">
        <v>2</v>
      </c>
      <c r="Y30" s="264">
        <v>2</v>
      </c>
      <c r="Z30" s="264">
        <v>0</v>
      </c>
      <c r="AA30" s="264">
        <v>0</v>
      </c>
      <c r="AB30" s="264">
        <v>2</v>
      </c>
      <c r="AC30" s="265">
        <v>4.5</v>
      </c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</row>
    <row r="31" spans="2:53" ht="12.95" customHeight="1">
      <c r="B31" s="101" t="s">
        <v>22</v>
      </c>
      <c r="C31" s="54"/>
      <c r="D31" s="263">
        <v>5</v>
      </c>
      <c r="E31" s="264">
        <v>4</v>
      </c>
      <c r="F31" s="264">
        <v>0</v>
      </c>
      <c r="G31" s="264">
        <v>1</v>
      </c>
      <c r="H31" s="264">
        <v>0</v>
      </c>
      <c r="I31" s="264">
        <v>0</v>
      </c>
      <c r="J31" s="264">
        <v>0</v>
      </c>
      <c r="K31" s="264">
        <v>0</v>
      </c>
      <c r="L31" s="264">
        <v>0</v>
      </c>
      <c r="M31" s="264">
        <v>0</v>
      </c>
      <c r="N31" s="264">
        <v>1</v>
      </c>
      <c r="O31" s="264">
        <v>1</v>
      </c>
      <c r="P31" s="264">
        <v>0</v>
      </c>
      <c r="Q31" s="264">
        <v>1</v>
      </c>
      <c r="R31" s="264">
        <v>0</v>
      </c>
      <c r="S31" s="264">
        <v>4</v>
      </c>
      <c r="T31" s="264">
        <v>4</v>
      </c>
      <c r="U31" s="264">
        <v>0</v>
      </c>
      <c r="V31" s="264">
        <v>3</v>
      </c>
      <c r="W31" s="264">
        <v>1</v>
      </c>
      <c r="X31" s="264">
        <v>0</v>
      </c>
      <c r="Y31" s="264">
        <v>0</v>
      </c>
      <c r="Z31" s="264">
        <v>0</v>
      </c>
      <c r="AA31" s="264">
        <v>0</v>
      </c>
      <c r="AB31" s="264">
        <v>0</v>
      </c>
      <c r="AC31" s="265" t="s">
        <v>135</v>
      </c>
    </row>
    <row r="32" spans="2:53" ht="12.95" customHeight="1">
      <c r="B32" s="52" t="s">
        <v>23</v>
      </c>
      <c r="C32" s="51"/>
      <c r="D32" s="263">
        <v>0</v>
      </c>
      <c r="E32" s="264">
        <v>0</v>
      </c>
      <c r="F32" s="264">
        <v>0</v>
      </c>
      <c r="G32" s="264">
        <v>0</v>
      </c>
      <c r="H32" s="264">
        <v>0</v>
      </c>
      <c r="I32" s="264">
        <v>0</v>
      </c>
      <c r="J32" s="264">
        <v>0</v>
      </c>
      <c r="K32" s="264">
        <v>0</v>
      </c>
      <c r="L32" s="264">
        <v>0</v>
      </c>
      <c r="M32" s="264">
        <v>0</v>
      </c>
      <c r="N32" s="264">
        <v>0</v>
      </c>
      <c r="O32" s="264">
        <v>0</v>
      </c>
      <c r="P32" s="264">
        <v>0</v>
      </c>
      <c r="Q32" s="264">
        <v>0</v>
      </c>
      <c r="R32" s="264">
        <v>0</v>
      </c>
      <c r="S32" s="264">
        <v>0</v>
      </c>
      <c r="T32" s="264">
        <v>0</v>
      </c>
      <c r="U32" s="264">
        <v>0</v>
      </c>
      <c r="V32" s="264">
        <v>0</v>
      </c>
      <c r="W32" s="264">
        <v>0</v>
      </c>
      <c r="X32" s="264">
        <v>0</v>
      </c>
      <c r="Y32" s="264">
        <v>0</v>
      </c>
      <c r="Z32" s="264">
        <v>0</v>
      </c>
      <c r="AA32" s="264">
        <v>0</v>
      </c>
      <c r="AB32" s="264">
        <v>0</v>
      </c>
      <c r="AC32" s="265" t="s">
        <v>135</v>
      </c>
    </row>
    <row r="33" spans="2:29" ht="12.95" customHeight="1">
      <c r="B33" s="52" t="s">
        <v>24</v>
      </c>
      <c r="C33" s="51"/>
      <c r="D33" s="263">
        <v>5</v>
      </c>
      <c r="E33" s="264">
        <v>5</v>
      </c>
      <c r="F33" s="264">
        <v>0</v>
      </c>
      <c r="G33" s="264">
        <v>0</v>
      </c>
      <c r="H33" s="264">
        <v>0</v>
      </c>
      <c r="I33" s="264">
        <v>0</v>
      </c>
      <c r="J33" s="264">
        <v>0</v>
      </c>
      <c r="K33" s="264">
        <v>0</v>
      </c>
      <c r="L33" s="264">
        <v>0</v>
      </c>
      <c r="M33" s="264">
        <v>0</v>
      </c>
      <c r="N33" s="264">
        <v>5</v>
      </c>
      <c r="O33" s="264">
        <v>5</v>
      </c>
      <c r="P33" s="264">
        <v>0</v>
      </c>
      <c r="Q33" s="264">
        <v>5</v>
      </c>
      <c r="R33" s="264">
        <v>0</v>
      </c>
      <c r="S33" s="264">
        <v>0</v>
      </c>
      <c r="T33" s="264">
        <v>0</v>
      </c>
      <c r="U33" s="264">
        <v>0</v>
      </c>
      <c r="V33" s="264">
        <v>0</v>
      </c>
      <c r="W33" s="264">
        <v>0</v>
      </c>
      <c r="X33" s="264">
        <v>0</v>
      </c>
      <c r="Y33" s="264">
        <v>0</v>
      </c>
      <c r="Z33" s="264">
        <v>0</v>
      </c>
      <c r="AA33" s="264">
        <v>0</v>
      </c>
      <c r="AB33" s="264">
        <v>0</v>
      </c>
      <c r="AC33" s="265" t="s">
        <v>135</v>
      </c>
    </row>
    <row r="34" spans="2:29" ht="12.95" customHeight="1">
      <c r="B34" s="52" t="s">
        <v>25</v>
      </c>
      <c r="C34" s="51"/>
      <c r="D34" s="263">
        <v>4</v>
      </c>
      <c r="E34" s="264">
        <v>4</v>
      </c>
      <c r="F34" s="264">
        <v>0</v>
      </c>
      <c r="G34" s="264">
        <v>0</v>
      </c>
      <c r="H34" s="264">
        <v>0</v>
      </c>
      <c r="I34" s="264">
        <v>0</v>
      </c>
      <c r="J34" s="264">
        <v>0</v>
      </c>
      <c r="K34" s="264">
        <v>0</v>
      </c>
      <c r="L34" s="264">
        <v>0</v>
      </c>
      <c r="M34" s="264">
        <v>0</v>
      </c>
      <c r="N34" s="264">
        <v>0</v>
      </c>
      <c r="O34" s="264">
        <v>0</v>
      </c>
      <c r="P34" s="264">
        <v>0</v>
      </c>
      <c r="Q34" s="264">
        <v>0</v>
      </c>
      <c r="R34" s="264">
        <v>0</v>
      </c>
      <c r="S34" s="264">
        <v>0</v>
      </c>
      <c r="T34" s="264">
        <v>0</v>
      </c>
      <c r="U34" s="264">
        <v>0</v>
      </c>
      <c r="V34" s="264">
        <v>0</v>
      </c>
      <c r="W34" s="264">
        <v>0</v>
      </c>
      <c r="X34" s="264">
        <v>4</v>
      </c>
      <c r="Y34" s="264">
        <v>4</v>
      </c>
      <c r="Z34" s="264">
        <v>0</v>
      </c>
      <c r="AA34" s="264">
        <v>4</v>
      </c>
      <c r="AB34" s="264">
        <v>0</v>
      </c>
      <c r="AC34" s="265" t="s">
        <v>135</v>
      </c>
    </row>
    <row r="35" spans="2:29" ht="12.95" customHeight="1">
      <c r="B35" s="52" t="s">
        <v>26</v>
      </c>
      <c r="C35" s="51"/>
      <c r="D35" s="263">
        <v>10</v>
      </c>
      <c r="E35" s="264">
        <v>8</v>
      </c>
      <c r="F35" s="264">
        <v>0</v>
      </c>
      <c r="G35" s="264">
        <v>2</v>
      </c>
      <c r="H35" s="264">
        <v>0</v>
      </c>
      <c r="I35" s="264">
        <v>0</v>
      </c>
      <c r="J35" s="264">
        <v>0</v>
      </c>
      <c r="K35" s="264">
        <v>0</v>
      </c>
      <c r="L35" s="264">
        <v>0</v>
      </c>
      <c r="M35" s="264">
        <v>0</v>
      </c>
      <c r="N35" s="264">
        <v>3</v>
      </c>
      <c r="O35" s="264">
        <v>3</v>
      </c>
      <c r="P35" s="264">
        <v>0</v>
      </c>
      <c r="Q35" s="264">
        <v>3</v>
      </c>
      <c r="R35" s="264">
        <v>0</v>
      </c>
      <c r="S35" s="264">
        <v>1</v>
      </c>
      <c r="T35" s="264">
        <v>1</v>
      </c>
      <c r="U35" s="264">
        <v>0</v>
      </c>
      <c r="V35" s="264">
        <v>0</v>
      </c>
      <c r="W35" s="264">
        <v>1</v>
      </c>
      <c r="X35" s="264">
        <v>6</v>
      </c>
      <c r="Y35" s="264">
        <v>6</v>
      </c>
      <c r="Z35" s="264">
        <v>0</v>
      </c>
      <c r="AA35" s="264">
        <v>5</v>
      </c>
      <c r="AB35" s="264">
        <v>1</v>
      </c>
      <c r="AC35" s="265" t="s">
        <v>135</v>
      </c>
    </row>
    <row r="36" spans="2:29" ht="12.95" customHeight="1">
      <c r="B36" s="52" t="s">
        <v>27</v>
      </c>
      <c r="C36" s="51"/>
      <c r="D36" s="263">
        <v>0</v>
      </c>
      <c r="E36" s="264">
        <v>0</v>
      </c>
      <c r="F36" s="264">
        <v>0</v>
      </c>
      <c r="G36" s="264">
        <v>0</v>
      </c>
      <c r="H36" s="264">
        <v>0</v>
      </c>
      <c r="I36" s="264">
        <v>0</v>
      </c>
      <c r="J36" s="264">
        <v>0</v>
      </c>
      <c r="K36" s="264">
        <v>0</v>
      </c>
      <c r="L36" s="264">
        <v>0</v>
      </c>
      <c r="M36" s="264">
        <v>0</v>
      </c>
      <c r="N36" s="264">
        <v>0</v>
      </c>
      <c r="O36" s="264">
        <v>0</v>
      </c>
      <c r="P36" s="264">
        <v>0</v>
      </c>
      <c r="Q36" s="264">
        <v>0</v>
      </c>
      <c r="R36" s="264">
        <v>0</v>
      </c>
      <c r="S36" s="264">
        <v>0</v>
      </c>
      <c r="T36" s="264">
        <v>0</v>
      </c>
      <c r="U36" s="264">
        <v>0</v>
      </c>
      <c r="V36" s="264">
        <v>0</v>
      </c>
      <c r="W36" s="264">
        <v>0</v>
      </c>
      <c r="X36" s="264">
        <v>0</v>
      </c>
      <c r="Y36" s="264">
        <v>0</v>
      </c>
      <c r="Z36" s="264">
        <v>0</v>
      </c>
      <c r="AA36" s="264">
        <v>0</v>
      </c>
      <c r="AB36" s="264">
        <v>0</v>
      </c>
      <c r="AC36" s="265" t="s">
        <v>135</v>
      </c>
    </row>
    <row r="37" spans="2:29" ht="12.95" customHeight="1">
      <c r="B37" s="52" t="s">
        <v>28</v>
      </c>
      <c r="C37" s="51"/>
      <c r="D37" s="263">
        <v>0</v>
      </c>
      <c r="E37" s="264">
        <v>0</v>
      </c>
      <c r="F37" s="264">
        <v>0</v>
      </c>
      <c r="G37" s="264">
        <v>0</v>
      </c>
      <c r="H37" s="264">
        <v>0</v>
      </c>
      <c r="I37" s="264">
        <v>0</v>
      </c>
      <c r="J37" s="264">
        <v>0</v>
      </c>
      <c r="K37" s="264">
        <v>0</v>
      </c>
      <c r="L37" s="264">
        <v>0</v>
      </c>
      <c r="M37" s="264">
        <v>0</v>
      </c>
      <c r="N37" s="264">
        <v>0</v>
      </c>
      <c r="O37" s="264">
        <v>0</v>
      </c>
      <c r="P37" s="264">
        <v>0</v>
      </c>
      <c r="Q37" s="264">
        <v>0</v>
      </c>
      <c r="R37" s="264">
        <v>0</v>
      </c>
      <c r="S37" s="264">
        <v>0</v>
      </c>
      <c r="T37" s="264">
        <v>0</v>
      </c>
      <c r="U37" s="264">
        <v>0</v>
      </c>
      <c r="V37" s="264">
        <v>0</v>
      </c>
      <c r="W37" s="264">
        <v>0</v>
      </c>
      <c r="X37" s="264">
        <v>0</v>
      </c>
      <c r="Y37" s="264">
        <v>0</v>
      </c>
      <c r="Z37" s="264">
        <v>0</v>
      </c>
      <c r="AA37" s="264">
        <v>0</v>
      </c>
      <c r="AB37" s="264">
        <v>0</v>
      </c>
      <c r="AC37" s="265" t="s">
        <v>135</v>
      </c>
    </row>
    <row r="38" spans="2:29" ht="12.95" customHeight="1">
      <c r="B38" s="52" t="s">
        <v>29</v>
      </c>
      <c r="C38" s="51"/>
      <c r="D38" s="263">
        <v>1</v>
      </c>
      <c r="E38" s="264">
        <v>1</v>
      </c>
      <c r="F38" s="264">
        <v>0</v>
      </c>
      <c r="G38" s="264">
        <v>0</v>
      </c>
      <c r="H38" s="264">
        <v>0</v>
      </c>
      <c r="I38" s="264">
        <v>0</v>
      </c>
      <c r="J38" s="264">
        <v>0</v>
      </c>
      <c r="K38" s="264">
        <v>0</v>
      </c>
      <c r="L38" s="264">
        <v>0</v>
      </c>
      <c r="M38" s="264">
        <v>0</v>
      </c>
      <c r="N38" s="264">
        <v>0</v>
      </c>
      <c r="O38" s="264">
        <v>0</v>
      </c>
      <c r="P38" s="264">
        <v>0</v>
      </c>
      <c r="Q38" s="264">
        <v>0</v>
      </c>
      <c r="R38" s="264">
        <v>0</v>
      </c>
      <c r="S38" s="264">
        <v>1</v>
      </c>
      <c r="T38" s="264">
        <v>1</v>
      </c>
      <c r="U38" s="264">
        <v>0</v>
      </c>
      <c r="V38" s="264">
        <v>1</v>
      </c>
      <c r="W38" s="264">
        <v>0</v>
      </c>
      <c r="X38" s="264">
        <v>0</v>
      </c>
      <c r="Y38" s="264">
        <v>0</v>
      </c>
      <c r="Z38" s="264">
        <v>0</v>
      </c>
      <c r="AA38" s="264">
        <v>0</v>
      </c>
      <c r="AB38" s="264">
        <v>0</v>
      </c>
      <c r="AC38" s="265" t="s">
        <v>135</v>
      </c>
    </row>
    <row r="39" spans="2:29" ht="12.95" customHeight="1">
      <c r="B39" s="55" t="s">
        <v>117</v>
      </c>
      <c r="C39" s="55"/>
      <c r="D39" s="266">
        <v>47</v>
      </c>
      <c r="E39" s="258">
        <v>41</v>
      </c>
      <c r="F39" s="258">
        <v>1</v>
      </c>
      <c r="G39" s="258">
        <v>5</v>
      </c>
      <c r="H39" s="258">
        <v>0</v>
      </c>
      <c r="I39" s="258">
        <v>4</v>
      </c>
      <c r="J39" s="258">
        <v>4</v>
      </c>
      <c r="K39" s="258">
        <v>0</v>
      </c>
      <c r="L39" s="258">
        <v>4</v>
      </c>
      <c r="M39" s="258">
        <v>0</v>
      </c>
      <c r="N39" s="258">
        <v>25</v>
      </c>
      <c r="O39" s="258">
        <v>24</v>
      </c>
      <c r="P39" s="258">
        <v>1</v>
      </c>
      <c r="Q39" s="258">
        <v>25</v>
      </c>
      <c r="R39" s="258">
        <v>0</v>
      </c>
      <c r="S39" s="258">
        <v>6</v>
      </c>
      <c r="T39" s="258">
        <v>6</v>
      </c>
      <c r="U39" s="258">
        <v>0</v>
      </c>
      <c r="V39" s="258">
        <v>4</v>
      </c>
      <c r="W39" s="258">
        <v>2</v>
      </c>
      <c r="X39" s="258">
        <v>12</v>
      </c>
      <c r="Y39" s="258">
        <v>12</v>
      </c>
      <c r="Z39" s="258">
        <v>0</v>
      </c>
      <c r="AA39" s="258">
        <v>9</v>
      </c>
      <c r="AB39" s="258">
        <v>3</v>
      </c>
      <c r="AC39" s="267">
        <v>2.1</v>
      </c>
    </row>
    <row r="40" spans="2:29" ht="12.95" customHeight="1">
      <c r="B40" s="48"/>
      <c r="C40" s="48"/>
      <c r="D40" s="260"/>
      <c r="E40" s="261"/>
      <c r="F40" s="261"/>
      <c r="G40" s="261"/>
      <c r="H40" s="261"/>
      <c r="I40" s="261"/>
      <c r="J40" s="264"/>
      <c r="K40" s="264"/>
      <c r="L40" s="264"/>
      <c r="M40" s="264"/>
      <c r="N40" s="264"/>
      <c r="O40" s="264"/>
      <c r="P40" s="264"/>
      <c r="Q40" s="264"/>
      <c r="R40" s="264"/>
      <c r="S40" s="264"/>
      <c r="T40" s="264"/>
      <c r="U40" s="264"/>
      <c r="V40" s="264"/>
      <c r="W40" s="264"/>
      <c r="X40" s="264"/>
      <c r="Y40" s="264"/>
      <c r="Z40" s="264"/>
      <c r="AA40" s="264"/>
      <c r="AB40" s="264"/>
      <c r="AC40" s="269"/>
    </row>
    <row r="41" spans="2:29" ht="12.95" customHeight="1">
      <c r="B41" s="52" t="s">
        <v>30</v>
      </c>
      <c r="C41" s="51"/>
      <c r="D41" s="263">
        <v>2</v>
      </c>
      <c r="E41" s="264">
        <v>2</v>
      </c>
      <c r="F41" s="264">
        <v>0</v>
      </c>
      <c r="G41" s="264">
        <v>0</v>
      </c>
      <c r="H41" s="264">
        <v>0</v>
      </c>
      <c r="I41" s="264">
        <v>0</v>
      </c>
      <c r="J41" s="264">
        <v>0</v>
      </c>
      <c r="K41" s="264">
        <v>0</v>
      </c>
      <c r="L41" s="264">
        <v>0</v>
      </c>
      <c r="M41" s="264">
        <v>0</v>
      </c>
      <c r="N41" s="264">
        <v>2</v>
      </c>
      <c r="O41" s="264">
        <v>2</v>
      </c>
      <c r="P41" s="264">
        <v>0</v>
      </c>
      <c r="Q41" s="264">
        <v>2</v>
      </c>
      <c r="R41" s="264">
        <v>0</v>
      </c>
      <c r="S41" s="264">
        <v>0</v>
      </c>
      <c r="T41" s="264">
        <v>0</v>
      </c>
      <c r="U41" s="264">
        <v>0</v>
      </c>
      <c r="V41" s="264">
        <v>0</v>
      </c>
      <c r="W41" s="264">
        <v>0</v>
      </c>
      <c r="X41" s="264">
        <v>0</v>
      </c>
      <c r="Y41" s="264">
        <v>0</v>
      </c>
      <c r="Z41" s="264">
        <v>0</v>
      </c>
      <c r="AA41" s="264">
        <v>0</v>
      </c>
      <c r="AB41" s="264">
        <v>0</v>
      </c>
      <c r="AC41" s="265" t="s">
        <v>135</v>
      </c>
    </row>
    <row r="42" spans="2:29" ht="12.95" customHeight="1">
      <c r="B42" s="52" t="s">
        <v>31</v>
      </c>
      <c r="C42" s="51"/>
      <c r="D42" s="263">
        <v>7</v>
      </c>
      <c r="E42" s="264">
        <v>4</v>
      </c>
      <c r="F42" s="264">
        <v>2</v>
      </c>
      <c r="G42" s="264">
        <v>1</v>
      </c>
      <c r="H42" s="264">
        <v>0</v>
      </c>
      <c r="I42" s="264">
        <v>0</v>
      </c>
      <c r="J42" s="264">
        <v>0</v>
      </c>
      <c r="K42" s="264">
        <v>0</v>
      </c>
      <c r="L42" s="264">
        <v>0</v>
      </c>
      <c r="M42" s="264">
        <v>0</v>
      </c>
      <c r="N42" s="264">
        <v>2</v>
      </c>
      <c r="O42" s="264">
        <v>2</v>
      </c>
      <c r="P42" s="264">
        <v>0</v>
      </c>
      <c r="Q42" s="264">
        <v>2</v>
      </c>
      <c r="R42" s="264">
        <v>0</v>
      </c>
      <c r="S42" s="264">
        <v>1</v>
      </c>
      <c r="T42" s="264">
        <v>1</v>
      </c>
      <c r="U42" s="264">
        <v>0</v>
      </c>
      <c r="V42" s="264">
        <v>1</v>
      </c>
      <c r="W42" s="264">
        <v>0</v>
      </c>
      <c r="X42" s="264">
        <v>4</v>
      </c>
      <c r="Y42" s="264">
        <v>2</v>
      </c>
      <c r="Z42" s="264">
        <v>2</v>
      </c>
      <c r="AA42" s="264">
        <v>3</v>
      </c>
      <c r="AB42" s="264">
        <v>1</v>
      </c>
      <c r="AC42" s="265">
        <v>28.6</v>
      </c>
    </row>
    <row r="43" spans="2:29" ht="12.95" customHeight="1">
      <c r="B43" s="52" t="s">
        <v>32</v>
      </c>
      <c r="C43" s="51"/>
      <c r="D43" s="263">
        <v>0</v>
      </c>
      <c r="E43" s="264">
        <v>0</v>
      </c>
      <c r="F43" s="264">
        <v>0</v>
      </c>
      <c r="G43" s="264">
        <v>0</v>
      </c>
      <c r="H43" s="264">
        <v>0</v>
      </c>
      <c r="I43" s="264">
        <v>0</v>
      </c>
      <c r="J43" s="264">
        <v>0</v>
      </c>
      <c r="K43" s="264">
        <v>0</v>
      </c>
      <c r="L43" s="264">
        <v>0</v>
      </c>
      <c r="M43" s="264">
        <v>0</v>
      </c>
      <c r="N43" s="264">
        <v>0</v>
      </c>
      <c r="O43" s="264">
        <v>0</v>
      </c>
      <c r="P43" s="264">
        <v>0</v>
      </c>
      <c r="Q43" s="264">
        <v>0</v>
      </c>
      <c r="R43" s="264">
        <v>0</v>
      </c>
      <c r="S43" s="264">
        <v>0</v>
      </c>
      <c r="T43" s="264">
        <v>0</v>
      </c>
      <c r="U43" s="264">
        <v>0</v>
      </c>
      <c r="V43" s="264">
        <v>0</v>
      </c>
      <c r="W43" s="264">
        <v>0</v>
      </c>
      <c r="X43" s="264">
        <v>0</v>
      </c>
      <c r="Y43" s="264">
        <v>0</v>
      </c>
      <c r="Z43" s="264">
        <v>0</v>
      </c>
      <c r="AA43" s="264">
        <v>0</v>
      </c>
      <c r="AB43" s="264">
        <v>0</v>
      </c>
      <c r="AC43" s="265" t="s">
        <v>135</v>
      </c>
    </row>
    <row r="44" spans="2:29" ht="12.95" customHeight="1">
      <c r="B44" s="52" t="s">
        <v>33</v>
      </c>
      <c r="C44" s="51"/>
      <c r="D44" s="263">
        <v>0</v>
      </c>
      <c r="E44" s="264">
        <v>0</v>
      </c>
      <c r="F44" s="264">
        <v>0</v>
      </c>
      <c r="G44" s="264">
        <v>0</v>
      </c>
      <c r="H44" s="264">
        <v>0</v>
      </c>
      <c r="I44" s="264">
        <v>0</v>
      </c>
      <c r="J44" s="264">
        <v>0</v>
      </c>
      <c r="K44" s="264">
        <v>0</v>
      </c>
      <c r="L44" s="264">
        <v>0</v>
      </c>
      <c r="M44" s="264">
        <v>0</v>
      </c>
      <c r="N44" s="264">
        <v>0</v>
      </c>
      <c r="O44" s="264">
        <v>0</v>
      </c>
      <c r="P44" s="264">
        <v>0</v>
      </c>
      <c r="Q44" s="264">
        <v>0</v>
      </c>
      <c r="R44" s="264">
        <v>0</v>
      </c>
      <c r="S44" s="264">
        <v>0</v>
      </c>
      <c r="T44" s="264">
        <v>0</v>
      </c>
      <c r="U44" s="264">
        <v>0</v>
      </c>
      <c r="V44" s="264">
        <v>0</v>
      </c>
      <c r="W44" s="264">
        <v>0</v>
      </c>
      <c r="X44" s="264">
        <v>0</v>
      </c>
      <c r="Y44" s="264">
        <v>0</v>
      </c>
      <c r="Z44" s="264">
        <v>0</v>
      </c>
      <c r="AA44" s="264">
        <v>0</v>
      </c>
      <c r="AB44" s="264">
        <v>0</v>
      </c>
      <c r="AC44" s="265" t="s">
        <v>135</v>
      </c>
    </row>
    <row r="45" spans="2:29" ht="12.95" customHeight="1">
      <c r="B45" s="52" t="s">
        <v>34</v>
      </c>
      <c r="C45" s="51"/>
      <c r="D45" s="263">
        <v>0</v>
      </c>
      <c r="E45" s="264">
        <v>0</v>
      </c>
      <c r="F45" s="264">
        <v>0</v>
      </c>
      <c r="G45" s="264">
        <v>0</v>
      </c>
      <c r="H45" s="264">
        <v>0</v>
      </c>
      <c r="I45" s="264">
        <v>0</v>
      </c>
      <c r="J45" s="264">
        <v>0</v>
      </c>
      <c r="K45" s="264">
        <v>0</v>
      </c>
      <c r="L45" s="264">
        <v>0</v>
      </c>
      <c r="M45" s="264">
        <v>0</v>
      </c>
      <c r="N45" s="264">
        <v>0</v>
      </c>
      <c r="O45" s="264">
        <v>0</v>
      </c>
      <c r="P45" s="264">
        <v>0</v>
      </c>
      <c r="Q45" s="264">
        <v>0</v>
      </c>
      <c r="R45" s="264">
        <v>0</v>
      </c>
      <c r="S45" s="264">
        <v>0</v>
      </c>
      <c r="T45" s="264">
        <v>0</v>
      </c>
      <c r="U45" s="264">
        <v>0</v>
      </c>
      <c r="V45" s="264">
        <v>0</v>
      </c>
      <c r="W45" s="264">
        <v>0</v>
      </c>
      <c r="X45" s="264">
        <v>0</v>
      </c>
      <c r="Y45" s="264">
        <v>0</v>
      </c>
      <c r="Z45" s="264">
        <v>0</v>
      </c>
      <c r="AA45" s="264">
        <v>0</v>
      </c>
      <c r="AB45" s="264">
        <v>0</v>
      </c>
      <c r="AC45" s="265" t="s">
        <v>135</v>
      </c>
    </row>
    <row r="46" spans="2:29" ht="12.95" customHeight="1">
      <c r="B46" s="55" t="s">
        <v>116</v>
      </c>
      <c r="C46" s="55"/>
      <c r="D46" s="266">
        <v>9</v>
      </c>
      <c r="E46" s="258">
        <v>6</v>
      </c>
      <c r="F46" s="258">
        <v>2</v>
      </c>
      <c r="G46" s="258">
        <v>1</v>
      </c>
      <c r="H46" s="258">
        <v>0</v>
      </c>
      <c r="I46" s="258">
        <v>0</v>
      </c>
      <c r="J46" s="258">
        <v>0</v>
      </c>
      <c r="K46" s="258">
        <v>0</v>
      </c>
      <c r="L46" s="258">
        <v>0</v>
      </c>
      <c r="M46" s="258">
        <v>0</v>
      </c>
      <c r="N46" s="258">
        <v>4</v>
      </c>
      <c r="O46" s="258">
        <v>4</v>
      </c>
      <c r="P46" s="258">
        <v>0</v>
      </c>
      <c r="Q46" s="258">
        <v>4</v>
      </c>
      <c r="R46" s="258">
        <v>0</v>
      </c>
      <c r="S46" s="258">
        <v>1</v>
      </c>
      <c r="T46" s="258">
        <v>1</v>
      </c>
      <c r="U46" s="258">
        <v>0</v>
      </c>
      <c r="V46" s="258">
        <v>1</v>
      </c>
      <c r="W46" s="258">
        <v>0</v>
      </c>
      <c r="X46" s="258">
        <v>4</v>
      </c>
      <c r="Y46" s="258">
        <v>2</v>
      </c>
      <c r="Z46" s="258">
        <v>2</v>
      </c>
      <c r="AA46" s="258">
        <v>3</v>
      </c>
      <c r="AB46" s="258">
        <v>1</v>
      </c>
      <c r="AC46" s="267">
        <v>22.2</v>
      </c>
    </row>
    <row r="47" spans="2:29" ht="12.95" customHeight="1">
      <c r="B47" s="48"/>
      <c r="C47" s="48"/>
      <c r="D47" s="260"/>
      <c r="E47" s="261"/>
      <c r="F47" s="261"/>
      <c r="G47" s="261"/>
      <c r="H47" s="261"/>
      <c r="I47" s="261"/>
      <c r="J47" s="264"/>
      <c r="K47" s="264"/>
      <c r="L47" s="264"/>
      <c r="M47" s="264"/>
      <c r="N47" s="264"/>
      <c r="O47" s="264"/>
      <c r="P47" s="264"/>
      <c r="Q47" s="264"/>
      <c r="R47" s="264"/>
      <c r="S47" s="264"/>
      <c r="T47" s="264"/>
      <c r="U47" s="264"/>
      <c r="V47" s="264"/>
      <c r="W47" s="264"/>
      <c r="X47" s="264"/>
      <c r="Y47" s="264"/>
      <c r="Z47" s="264"/>
      <c r="AA47" s="264"/>
      <c r="AB47" s="264"/>
      <c r="AC47" s="269"/>
    </row>
    <row r="48" spans="2:29" ht="12.95" customHeight="1">
      <c r="B48" s="52" t="s">
        <v>35</v>
      </c>
      <c r="C48" s="51"/>
      <c r="D48" s="263">
        <v>3</v>
      </c>
      <c r="E48" s="264">
        <v>3</v>
      </c>
      <c r="F48" s="264">
        <v>0</v>
      </c>
      <c r="G48" s="264">
        <v>0</v>
      </c>
      <c r="H48" s="264">
        <v>0</v>
      </c>
      <c r="I48" s="264">
        <v>1</v>
      </c>
      <c r="J48" s="264">
        <v>1</v>
      </c>
      <c r="K48" s="264">
        <v>0</v>
      </c>
      <c r="L48" s="264">
        <v>1</v>
      </c>
      <c r="M48" s="264">
        <v>0</v>
      </c>
      <c r="N48" s="264">
        <v>1</v>
      </c>
      <c r="O48" s="264">
        <v>1</v>
      </c>
      <c r="P48" s="264">
        <v>0</v>
      </c>
      <c r="Q48" s="264">
        <v>1</v>
      </c>
      <c r="R48" s="264">
        <v>0</v>
      </c>
      <c r="S48" s="264">
        <v>1</v>
      </c>
      <c r="T48" s="264">
        <v>1</v>
      </c>
      <c r="U48" s="264">
        <v>0</v>
      </c>
      <c r="V48" s="264">
        <v>1</v>
      </c>
      <c r="W48" s="264">
        <v>0</v>
      </c>
      <c r="X48" s="264">
        <v>0</v>
      </c>
      <c r="Y48" s="264">
        <v>0</v>
      </c>
      <c r="Z48" s="264">
        <v>0</v>
      </c>
      <c r="AA48" s="264">
        <v>0</v>
      </c>
      <c r="AB48" s="264">
        <v>0</v>
      </c>
      <c r="AC48" s="265" t="s">
        <v>135</v>
      </c>
    </row>
    <row r="49" spans="2:29" ht="12.95" customHeight="1">
      <c r="B49" s="52" t="s">
        <v>36</v>
      </c>
      <c r="C49" s="51"/>
      <c r="D49" s="263">
        <v>18</v>
      </c>
      <c r="E49" s="264">
        <v>12</v>
      </c>
      <c r="F49" s="264">
        <v>0</v>
      </c>
      <c r="G49" s="264">
        <v>6</v>
      </c>
      <c r="H49" s="264">
        <v>0</v>
      </c>
      <c r="I49" s="264">
        <v>0</v>
      </c>
      <c r="J49" s="264">
        <v>0</v>
      </c>
      <c r="K49" s="264">
        <v>0</v>
      </c>
      <c r="L49" s="264">
        <v>0</v>
      </c>
      <c r="M49" s="264">
        <v>0</v>
      </c>
      <c r="N49" s="264">
        <v>10</v>
      </c>
      <c r="O49" s="264">
        <v>10</v>
      </c>
      <c r="P49" s="264">
        <v>0</v>
      </c>
      <c r="Q49" s="264">
        <v>10</v>
      </c>
      <c r="R49" s="264">
        <v>0</v>
      </c>
      <c r="S49" s="264">
        <v>8</v>
      </c>
      <c r="T49" s="264">
        <v>8</v>
      </c>
      <c r="U49" s="264">
        <v>0</v>
      </c>
      <c r="V49" s="264">
        <v>2</v>
      </c>
      <c r="W49" s="264">
        <v>6</v>
      </c>
      <c r="X49" s="264">
        <v>0</v>
      </c>
      <c r="Y49" s="264">
        <v>0</v>
      </c>
      <c r="Z49" s="264">
        <v>0</v>
      </c>
      <c r="AA49" s="264">
        <v>0</v>
      </c>
      <c r="AB49" s="264">
        <v>0</v>
      </c>
      <c r="AC49" s="265" t="s">
        <v>135</v>
      </c>
    </row>
    <row r="50" spans="2:29" ht="12.95" customHeight="1">
      <c r="B50" s="52" t="s">
        <v>37</v>
      </c>
      <c r="C50" s="51"/>
      <c r="D50" s="263">
        <v>0</v>
      </c>
      <c r="E50" s="264">
        <v>0</v>
      </c>
      <c r="F50" s="264">
        <v>0</v>
      </c>
      <c r="G50" s="264">
        <v>0</v>
      </c>
      <c r="H50" s="264">
        <v>0</v>
      </c>
      <c r="I50" s="264">
        <v>0</v>
      </c>
      <c r="J50" s="264">
        <v>0</v>
      </c>
      <c r="K50" s="264">
        <v>0</v>
      </c>
      <c r="L50" s="264">
        <v>0</v>
      </c>
      <c r="M50" s="264">
        <v>0</v>
      </c>
      <c r="N50" s="264">
        <v>0</v>
      </c>
      <c r="O50" s="264">
        <v>0</v>
      </c>
      <c r="P50" s="264">
        <v>0</v>
      </c>
      <c r="Q50" s="264">
        <v>0</v>
      </c>
      <c r="R50" s="264">
        <v>0</v>
      </c>
      <c r="S50" s="264">
        <v>0</v>
      </c>
      <c r="T50" s="264">
        <v>0</v>
      </c>
      <c r="U50" s="264">
        <v>0</v>
      </c>
      <c r="V50" s="264">
        <v>0</v>
      </c>
      <c r="W50" s="264">
        <v>0</v>
      </c>
      <c r="X50" s="264">
        <v>0</v>
      </c>
      <c r="Y50" s="264">
        <v>0</v>
      </c>
      <c r="Z50" s="264">
        <v>0</v>
      </c>
      <c r="AA50" s="264">
        <v>0</v>
      </c>
      <c r="AB50" s="264">
        <v>0</v>
      </c>
      <c r="AC50" s="265" t="s">
        <v>135</v>
      </c>
    </row>
    <row r="51" spans="2:29" ht="12.95" customHeight="1">
      <c r="B51" s="52" t="s">
        <v>38</v>
      </c>
      <c r="C51" s="51"/>
      <c r="D51" s="263">
        <v>0</v>
      </c>
      <c r="E51" s="264">
        <v>0</v>
      </c>
      <c r="F51" s="264">
        <v>0</v>
      </c>
      <c r="G51" s="264">
        <v>0</v>
      </c>
      <c r="H51" s="264">
        <v>0</v>
      </c>
      <c r="I51" s="264">
        <v>0</v>
      </c>
      <c r="J51" s="264">
        <v>0</v>
      </c>
      <c r="K51" s="264">
        <v>0</v>
      </c>
      <c r="L51" s="264">
        <v>0</v>
      </c>
      <c r="M51" s="264">
        <v>0</v>
      </c>
      <c r="N51" s="264">
        <v>0</v>
      </c>
      <c r="O51" s="264">
        <v>0</v>
      </c>
      <c r="P51" s="264">
        <v>0</v>
      </c>
      <c r="Q51" s="264">
        <v>0</v>
      </c>
      <c r="R51" s="264">
        <v>0</v>
      </c>
      <c r="S51" s="264">
        <v>0</v>
      </c>
      <c r="T51" s="264">
        <v>0</v>
      </c>
      <c r="U51" s="264">
        <v>0</v>
      </c>
      <c r="V51" s="264">
        <v>0</v>
      </c>
      <c r="W51" s="264">
        <v>0</v>
      </c>
      <c r="X51" s="264">
        <v>0</v>
      </c>
      <c r="Y51" s="264">
        <v>0</v>
      </c>
      <c r="Z51" s="264">
        <v>0</v>
      </c>
      <c r="AA51" s="264">
        <v>0</v>
      </c>
      <c r="AB51" s="264">
        <v>0</v>
      </c>
      <c r="AC51" s="265" t="s">
        <v>135</v>
      </c>
    </row>
    <row r="52" spans="2:29" ht="12.95" customHeight="1">
      <c r="B52" s="52" t="s">
        <v>39</v>
      </c>
      <c r="C52" s="51"/>
      <c r="D52" s="263">
        <v>0</v>
      </c>
      <c r="E52" s="264">
        <v>0</v>
      </c>
      <c r="F52" s="264">
        <v>0</v>
      </c>
      <c r="G52" s="264">
        <v>0</v>
      </c>
      <c r="H52" s="264">
        <v>0</v>
      </c>
      <c r="I52" s="264">
        <v>0</v>
      </c>
      <c r="J52" s="264">
        <v>0</v>
      </c>
      <c r="K52" s="264">
        <v>0</v>
      </c>
      <c r="L52" s="264">
        <v>0</v>
      </c>
      <c r="M52" s="264">
        <v>0</v>
      </c>
      <c r="N52" s="264">
        <v>0</v>
      </c>
      <c r="O52" s="264">
        <v>0</v>
      </c>
      <c r="P52" s="264">
        <v>0</v>
      </c>
      <c r="Q52" s="264">
        <v>0</v>
      </c>
      <c r="R52" s="264">
        <v>0</v>
      </c>
      <c r="S52" s="264">
        <v>0</v>
      </c>
      <c r="T52" s="264">
        <v>0</v>
      </c>
      <c r="U52" s="264">
        <v>0</v>
      </c>
      <c r="V52" s="264">
        <v>0</v>
      </c>
      <c r="W52" s="264">
        <v>0</v>
      </c>
      <c r="X52" s="264">
        <v>0</v>
      </c>
      <c r="Y52" s="264">
        <v>0</v>
      </c>
      <c r="Z52" s="264">
        <v>0</v>
      </c>
      <c r="AA52" s="264">
        <v>0</v>
      </c>
      <c r="AB52" s="264">
        <v>0</v>
      </c>
      <c r="AC52" s="265" t="s">
        <v>135</v>
      </c>
    </row>
    <row r="53" spans="2:29" ht="12.95" customHeight="1">
      <c r="B53" s="52" t="s">
        <v>40</v>
      </c>
      <c r="C53" s="51"/>
      <c r="D53" s="263">
        <v>2</v>
      </c>
      <c r="E53" s="264">
        <v>1</v>
      </c>
      <c r="F53" s="264">
        <v>0</v>
      </c>
      <c r="G53" s="264">
        <v>1</v>
      </c>
      <c r="H53" s="264">
        <v>0</v>
      </c>
      <c r="I53" s="264">
        <v>0</v>
      </c>
      <c r="J53" s="264">
        <v>0</v>
      </c>
      <c r="K53" s="264">
        <v>0</v>
      </c>
      <c r="L53" s="264">
        <v>0</v>
      </c>
      <c r="M53" s="264">
        <v>0</v>
      </c>
      <c r="N53" s="264">
        <v>1</v>
      </c>
      <c r="O53" s="264">
        <v>1</v>
      </c>
      <c r="P53" s="264">
        <v>0</v>
      </c>
      <c r="Q53" s="264">
        <v>1</v>
      </c>
      <c r="R53" s="264">
        <v>0</v>
      </c>
      <c r="S53" s="264">
        <v>1</v>
      </c>
      <c r="T53" s="264">
        <v>1</v>
      </c>
      <c r="U53" s="264">
        <v>0</v>
      </c>
      <c r="V53" s="264">
        <v>0</v>
      </c>
      <c r="W53" s="264">
        <v>1</v>
      </c>
      <c r="X53" s="264">
        <v>0</v>
      </c>
      <c r="Y53" s="264">
        <v>0</v>
      </c>
      <c r="Z53" s="264">
        <v>0</v>
      </c>
      <c r="AA53" s="264">
        <v>0</v>
      </c>
      <c r="AB53" s="264">
        <v>0</v>
      </c>
      <c r="AC53" s="265" t="s">
        <v>135</v>
      </c>
    </row>
    <row r="54" spans="2:29" ht="12.95" customHeight="1">
      <c r="B54" s="52" t="s">
        <v>41</v>
      </c>
      <c r="C54" s="51"/>
      <c r="D54" s="263">
        <v>0</v>
      </c>
      <c r="E54" s="264">
        <v>0</v>
      </c>
      <c r="F54" s="264">
        <v>0</v>
      </c>
      <c r="G54" s="264">
        <v>0</v>
      </c>
      <c r="H54" s="264">
        <v>0</v>
      </c>
      <c r="I54" s="264">
        <v>0</v>
      </c>
      <c r="J54" s="264">
        <v>0</v>
      </c>
      <c r="K54" s="264">
        <v>0</v>
      </c>
      <c r="L54" s="264">
        <v>0</v>
      </c>
      <c r="M54" s="264">
        <v>0</v>
      </c>
      <c r="N54" s="264">
        <v>0</v>
      </c>
      <c r="O54" s="264">
        <v>0</v>
      </c>
      <c r="P54" s="264">
        <v>0</v>
      </c>
      <c r="Q54" s="264">
        <v>0</v>
      </c>
      <c r="R54" s="264">
        <v>0</v>
      </c>
      <c r="S54" s="264">
        <v>0</v>
      </c>
      <c r="T54" s="264">
        <v>0</v>
      </c>
      <c r="U54" s="264">
        <v>0</v>
      </c>
      <c r="V54" s="264">
        <v>0</v>
      </c>
      <c r="W54" s="264">
        <v>0</v>
      </c>
      <c r="X54" s="264">
        <v>0</v>
      </c>
      <c r="Y54" s="264">
        <v>0</v>
      </c>
      <c r="Z54" s="264">
        <v>0</v>
      </c>
      <c r="AA54" s="264">
        <v>0</v>
      </c>
      <c r="AB54" s="264">
        <v>0</v>
      </c>
      <c r="AC54" s="265" t="s">
        <v>135</v>
      </c>
    </row>
    <row r="55" spans="2:29" ht="12.95" customHeight="1">
      <c r="B55" s="52" t="s">
        <v>42</v>
      </c>
      <c r="C55" s="51"/>
      <c r="D55" s="263">
        <v>0</v>
      </c>
      <c r="E55" s="264">
        <v>0</v>
      </c>
      <c r="F55" s="264">
        <v>0</v>
      </c>
      <c r="G55" s="264">
        <v>0</v>
      </c>
      <c r="H55" s="264">
        <v>0</v>
      </c>
      <c r="I55" s="264">
        <v>0</v>
      </c>
      <c r="J55" s="264">
        <v>0</v>
      </c>
      <c r="K55" s="264">
        <v>0</v>
      </c>
      <c r="L55" s="264">
        <v>0</v>
      </c>
      <c r="M55" s="264">
        <v>0</v>
      </c>
      <c r="N55" s="264">
        <v>0</v>
      </c>
      <c r="O55" s="264">
        <v>0</v>
      </c>
      <c r="P55" s="264">
        <v>0</v>
      </c>
      <c r="Q55" s="264">
        <v>0</v>
      </c>
      <c r="R55" s="264">
        <v>0</v>
      </c>
      <c r="S55" s="264">
        <v>0</v>
      </c>
      <c r="T55" s="264">
        <v>0</v>
      </c>
      <c r="U55" s="264">
        <v>0</v>
      </c>
      <c r="V55" s="264">
        <v>0</v>
      </c>
      <c r="W55" s="264">
        <v>0</v>
      </c>
      <c r="X55" s="264">
        <v>0</v>
      </c>
      <c r="Y55" s="264">
        <v>0</v>
      </c>
      <c r="Z55" s="264">
        <v>0</v>
      </c>
      <c r="AA55" s="264">
        <v>0</v>
      </c>
      <c r="AB55" s="264">
        <v>0</v>
      </c>
      <c r="AC55" s="265" t="s">
        <v>135</v>
      </c>
    </row>
    <row r="56" spans="2:29" ht="12.95" customHeight="1">
      <c r="B56" s="52" t="s">
        <v>53</v>
      </c>
      <c r="C56" s="51"/>
      <c r="D56" s="263">
        <v>0</v>
      </c>
      <c r="E56" s="264">
        <v>0</v>
      </c>
      <c r="F56" s="264">
        <v>0</v>
      </c>
      <c r="G56" s="264">
        <v>0</v>
      </c>
      <c r="H56" s="264">
        <v>0</v>
      </c>
      <c r="I56" s="264">
        <v>0</v>
      </c>
      <c r="J56" s="264">
        <v>0</v>
      </c>
      <c r="K56" s="264">
        <v>0</v>
      </c>
      <c r="L56" s="264">
        <v>0</v>
      </c>
      <c r="M56" s="264">
        <v>0</v>
      </c>
      <c r="N56" s="264">
        <v>0</v>
      </c>
      <c r="O56" s="264">
        <v>0</v>
      </c>
      <c r="P56" s="264">
        <v>0</v>
      </c>
      <c r="Q56" s="264">
        <v>0</v>
      </c>
      <c r="R56" s="264">
        <v>0</v>
      </c>
      <c r="S56" s="264">
        <v>0</v>
      </c>
      <c r="T56" s="264">
        <v>0</v>
      </c>
      <c r="U56" s="264">
        <v>0</v>
      </c>
      <c r="V56" s="264">
        <v>0</v>
      </c>
      <c r="W56" s="264">
        <v>0</v>
      </c>
      <c r="X56" s="264">
        <v>0</v>
      </c>
      <c r="Y56" s="264">
        <v>0</v>
      </c>
      <c r="Z56" s="264">
        <v>0</v>
      </c>
      <c r="AA56" s="264">
        <v>0</v>
      </c>
      <c r="AB56" s="264">
        <v>0</v>
      </c>
      <c r="AC56" s="265" t="s">
        <v>135</v>
      </c>
    </row>
    <row r="57" spans="2:29" ht="12.95" customHeight="1">
      <c r="B57" s="52" t="s">
        <v>44</v>
      </c>
      <c r="C57" s="51"/>
      <c r="D57" s="263">
        <v>0</v>
      </c>
      <c r="E57" s="264">
        <v>0</v>
      </c>
      <c r="F57" s="264">
        <v>0</v>
      </c>
      <c r="G57" s="264">
        <v>0</v>
      </c>
      <c r="H57" s="264">
        <v>0</v>
      </c>
      <c r="I57" s="264">
        <v>0</v>
      </c>
      <c r="J57" s="264">
        <v>0</v>
      </c>
      <c r="K57" s="264">
        <v>0</v>
      </c>
      <c r="L57" s="264">
        <v>0</v>
      </c>
      <c r="M57" s="264">
        <v>0</v>
      </c>
      <c r="N57" s="264">
        <v>0</v>
      </c>
      <c r="O57" s="264">
        <v>0</v>
      </c>
      <c r="P57" s="264">
        <v>0</v>
      </c>
      <c r="Q57" s="264">
        <v>0</v>
      </c>
      <c r="R57" s="264">
        <v>0</v>
      </c>
      <c r="S57" s="264">
        <v>0</v>
      </c>
      <c r="T57" s="264">
        <v>0</v>
      </c>
      <c r="U57" s="264">
        <v>0</v>
      </c>
      <c r="V57" s="264">
        <v>0</v>
      </c>
      <c r="W57" s="264">
        <v>0</v>
      </c>
      <c r="X57" s="264">
        <v>0</v>
      </c>
      <c r="Y57" s="264">
        <v>0</v>
      </c>
      <c r="Z57" s="264">
        <v>0</v>
      </c>
      <c r="AA57" s="264">
        <v>0</v>
      </c>
      <c r="AB57" s="264">
        <v>0</v>
      </c>
      <c r="AC57" s="265" t="s">
        <v>135</v>
      </c>
    </row>
    <row r="58" spans="2:29" ht="12.95" customHeight="1">
      <c r="B58" s="55" t="s">
        <v>115</v>
      </c>
      <c r="C58" s="55"/>
      <c r="D58" s="266">
        <v>23</v>
      </c>
      <c r="E58" s="258">
        <v>16</v>
      </c>
      <c r="F58" s="258">
        <v>0</v>
      </c>
      <c r="G58" s="258">
        <v>7</v>
      </c>
      <c r="H58" s="258">
        <v>0</v>
      </c>
      <c r="I58" s="258">
        <v>1</v>
      </c>
      <c r="J58" s="258">
        <v>1</v>
      </c>
      <c r="K58" s="258">
        <v>0</v>
      </c>
      <c r="L58" s="258">
        <v>1</v>
      </c>
      <c r="M58" s="258">
        <v>0</v>
      </c>
      <c r="N58" s="258">
        <v>12</v>
      </c>
      <c r="O58" s="258">
        <v>12</v>
      </c>
      <c r="P58" s="258">
        <v>0</v>
      </c>
      <c r="Q58" s="258">
        <v>12</v>
      </c>
      <c r="R58" s="258">
        <v>0</v>
      </c>
      <c r="S58" s="258">
        <v>10</v>
      </c>
      <c r="T58" s="258">
        <v>10</v>
      </c>
      <c r="U58" s="258">
        <v>0</v>
      </c>
      <c r="V58" s="258">
        <v>3</v>
      </c>
      <c r="W58" s="258">
        <v>7</v>
      </c>
      <c r="X58" s="258">
        <v>0</v>
      </c>
      <c r="Y58" s="258">
        <v>0</v>
      </c>
      <c r="Z58" s="258">
        <v>0</v>
      </c>
      <c r="AA58" s="258">
        <v>0</v>
      </c>
      <c r="AB58" s="258">
        <v>0</v>
      </c>
      <c r="AC58" s="267" t="s">
        <v>135</v>
      </c>
    </row>
    <row r="59" spans="2:29" ht="12.95" customHeight="1">
      <c r="B59" s="48"/>
      <c r="C59" s="48"/>
      <c r="D59" s="260"/>
      <c r="E59" s="261"/>
      <c r="F59" s="261"/>
      <c r="G59" s="261"/>
      <c r="H59" s="261"/>
      <c r="I59" s="261"/>
      <c r="J59" s="264"/>
      <c r="K59" s="264"/>
      <c r="L59" s="264"/>
      <c r="M59" s="264"/>
      <c r="N59" s="264"/>
      <c r="O59" s="264"/>
      <c r="P59" s="264"/>
      <c r="Q59" s="264"/>
      <c r="R59" s="264"/>
      <c r="S59" s="264"/>
      <c r="T59" s="264"/>
      <c r="U59" s="264"/>
      <c r="V59" s="264"/>
      <c r="W59" s="264"/>
      <c r="X59" s="264"/>
      <c r="Y59" s="264"/>
      <c r="Z59" s="264"/>
      <c r="AA59" s="264"/>
      <c r="AB59" s="264"/>
      <c r="AC59" s="269"/>
    </row>
    <row r="60" spans="2:29" ht="12.95" customHeight="1">
      <c r="B60" s="52" t="s">
        <v>45</v>
      </c>
      <c r="C60" s="51"/>
      <c r="D60" s="263">
        <v>3</v>
      </c>
      <c r="E60" s="264">
        <v>2</v>
      </c>
      <c r="F60" s="264">
        <v>0</v>
      </c>
      <c r="G60" s="264">
        <v>1</v>
      </c>
      <c r="H60" s="264">
        <v>0</v>
      </c>
      <c r="I60" s="264">
        <v>1</v>
      </c>
      <c r="J60" s="264">
        <v>1</v>
      </c>
      <c r="K60" s="264">
        <v>0</v>
      </c>
      <c r="L60" s="264">
        <v>0</v>
      </c>
      <c r="M60" s="264">
        <v>1</v>
      </c>
      <c r="N60" s="264">
        <v>1</v>
      </c>
      <c r="O60" s="264">
        <v>1</v>
      </c>
      <c r="P60" s="264">
        <v>0</v>
      </c>
      <c r="Q60" s="264">
        <v>1</v>
      </c>
      <c r="R60" s="264">
        <v>0</v>
      </c>
      <c r="S60" s="264">
        <v>1</v>
      </c>
      <c r="T60" s="264">
        <v>1</v>
      </c>
      <c r="U60" s="264">
        <v>0</v>
      </c>
      <c r="V60" s="264">
        <v>1</v>
      </c>
      <c r="W60" s="264">
        <v>0</v>
      </c>
      <c r="X60" s="264">
        <v>0</v>
      </c>
      <c r="Y60" s="264">
        <v>0</v>
      </c>
      <c r="Z60" s="264">
        <v>0</v>
      </c>
      <c r="AA60" s="264">
        <v>0</v>
      </c>
      <c r="AB60" s="264">
        <v>0</v>
      </c>
      <c r="AC60" s="265" t="s">
        <v>135</v>
      </c>
    </row>
    <row r="61" spans="2:29" ht="12.95" customHeight="1">
      <c r="B61" s="52" t="s">
        <v>46</v>
      </c>
      <c r="C61" s="51"/>
      <c r="D61" s="263">
        <v>0</v>
      </c>
      <c r="E61" s="264">
        <v>0</v>
      </c>
      <c r="F61" s="264">
        <v>0</v>
      </c>
      <c r="G61" s="264">
        <v>0</v>
      </c>
      <c r="H61" s="264">
        <v>0</v>
      </c>
      <c r="I61" s="264">
        <v>0</v>
      </c>
      <c r="J61" s="264">
        <v>0</v>
      </c>
      <c r="K61" s="264">
        <v>0</v>
      </c>
      <c r="L61" s="264">
        <v>0</v>
      </c>
      <c r="M61" s="264">
        <v>0</v>
      </c>
      <c r="N61" s="264">
        <v>0</v>
      </c>
      <c r="O61" s="264">
        <v>0</v>
      </c>
      <c r="P61" s="264">
        <v>0</v>
      </c>
      <c r="Q61" s="264">
        <v>0</v>
      </c>
      <c r="R61" s="264">
        <v>0</v>
      </c>
      <c r="S61" s="264">
        <v>0</v>
      </c>
      <c r="T61" s="264">
        <v>0</v>
      </c>
      <c r="U61" s="264">
        <v>0</v>
      </c>
      <c r="V61" s="264">
        <v>0</v>
      </c>
      <c r="W61" s="264">
        <v>0</v>
      </c>
      <c r="X61" s="264">
        <v>0</v>
      </c>
      <c r="Y61" s="264">
        <v>0</v>
      </c>
      <c r="Z61" s="264">
        <v>0</v>
      </c>
      <c r="AA61" s="264">
        <v>0</v>
      </c>
      <c r="AB61" s="264">
        <v>0</v>
      </c>
      <c r="AC61" s="265" t="s">
        <v>135</v>
      </c>
    </row>
    <row r="62" spans="2:29" ht="12.95" customHeight="1">
      <c r="B62" s="55" t="s">
        <v>114</v>
      </c>
      <c r="C62" s="55"/>
      <c r="D62" s="266">
        <v>3</v>
      </c>
      <c r="E62" s="258">
        <v>2</v>
      </c>
      <c r="F62" s="258">
        <v>0</v>
      </c>
      <c r="G62" s="258">
        <v>1</v>
      </c>
      <c r="H62" s="258">
        <v>0</v>
      </c>
      <c r="I62" s="258">
        <v>1</v>
      </c>
      <c r="J62" s="258">
        <v>1</v>
      </c>
      <c r="K62" s="258">
        <v>0</v>
      </c>
      <c r="L62" s="258">
        <v>0</v>
      </c>
      <c r="M62" s="258">
        <v>1</v>
      </c>
      <c r="N62" s="258">
        <v>1</v>
      </c>
      <c r="O62" s="258">
        <v>1</v>
      </c>
      <c r="P62" s="258">
        <v>0</v>
      </c>
      <c r="Q62" s="258">
        <v>1</v>
      </c>
      <c r="R62" s="258">
        <v>0</v>
      </c>
      <c r="S62" s="258">
        <v>1</v>
      </c>
      <c r="T62" s="258">
        <v>1</v>
      </c>
      <c r="U62" s="258">
        <v>0</v>
      </c>
      <c r="V62" s="258">
        <v>1</v>
      </c>
      <c r="W62" s="258">
        <v>0</v>
      </c>
      <c r="X62" s="258">
        <v>0</v>
      </c>
      <c r="Y62" s="258">
        <v>0</v>
      </c>
      <c r="Z62" s="258">
        <v>0</v>
      </c>
      <c r="AA62" s="258">
        <v>0</v>
      </c>
      <c r="AB62" s="258">
        <v>0</v>
      </c>
      <c r="AC62" s="267" t="s">
        <v>135</v>
      </c>
    </row>
    <row r="63" spans="2:29" ht="12.95" customHeight="1">
      <c r="B63" s="48"/>
      <c r="C63" s="48"/>
      <c r="D63" s="260"/>
      <c r="E63" s="261"/>
      <c r="F63" s="261"/>
      <c r="G63" s="261"/>
      <c r="H63" s="261"/>
      <c r="I63" s="261"/>
      <c r="J63" s="264"/>
      <c r="K63" s="264"/>
      <c r="L63" s="264"/>
      <c r="M63" s="264"/>
      <c r="N63" s="264"/>
      <c r="O63" s="264"/>
      <c r="P63" s="264"/>
      <c r="Q63" s="264"/>
      <c r="R63" s="264"/>
      <c r="S63" s="264"/>
      <c r="T63" s="264"/>
      <c r="U63" s="264"/>
      <c r="V63" s="264"/>
      <c r="W63" s="264"/>
      <c r="X63" s="264"/>
      <c r="Y63" s="264"/>
      <c r="Z63" s="264"/>
      <c r="AA63" s="264"/>
      <c r="AB63" s="264"/>
      <c r="AC63" s="269"/>
    </row>
    <row r="64" spans="2:29" ht="12.95" customHeight="1">
      <c r="B64" s="52" t="s">
        <v>47</v>
      </c>
      <c r="C64" s="51"/>
      <c r="D64" s="263">
        <v>1</v>
      </c>
      <c r="E64" s="264">
        <v>0</v>
      </c>
      <c r="F64" s="264">
        <v>1</v>
      </c>
      <c r="G64" s="264">
        <v>0</v>
      </c>
      <c r="H64" s="264">
        <v>0</v>
      </c>
      <c r="I64" s="264">
        <v>0</v>
      </c>
      <c r="J64" s="264">
        <v>0</v>
      </c>
      <c r="K64" s="264">
        <v>0</v>
      </c>
      <c r="L64" s="264">
        <v>0</v>
      </c>
      <c r="M64" s="264">
        <v>0</v>
      </c>
      <c r="N64" s="264">
        <v>0</v>
      </c>
      <c r="O64" s="264">
        <v>0</v>
      </c>
      <c r="P64" s="264">
        <v>0</v>
      </c>
      <c r="Q64" s="264">
        <v>0</v>
      </c>
      <c r="R64" s="264">
        <v>0</v>
      </c>
      <c r="S64" s="264">
        <v>0</v>
      </c>
      <c r="T64" s="264">
        <v>0</v>
      </c>
      <c r="U64" s="264">
        <v>0</v>
      </c>
      <c r="V64" s="264">
        <v>0</v>
      </c>
      <c r="W64" s="264">
        <v>0</v>
      </c>
      <c r="X64" s="264">
        <v>1</v>
      </c>
      <c r="Y64" s="264">
        <v>0</v>
      </c>
      <c r="Z64" s="264">
        <v>1</v>
      </c>
      <c r="AA64" s="264">
        <v>1</v>
      </c>
      <c r="AB64" s="264">
        <v>0</v>
      </c>
      <c r="AC64" s="265">
        <v>100</v>
      </c>
    </row>
    <row r="65" spans="1:29" ht="12.95" customHeight="1">
      <c r="B65" s="52" t="s">
        <v>48</v>
      </c>
      <c r="C65" s="51"/>
      <c r="D65" s="263">
        <v>0</v>
      </c>
      <c r="E65" s="264">
        <v>0</v>
      </c>
      <c r="F65" s="264">
        <v>0</v>
      </c>
      <c r="G65" s="264">
        <v>0</v>
      </c>
      <c r="H65" s="264">
        <v>0</v>
      </c>
      <c r="I65" s="264">
        <v>0</v>
      </c>
      <c r="J65" s="264">
        <v>0</v>
      </c>
      <c r="K65" s="264">
        <v>0</v>
      </c>
      <c r="L65" s="264">
        <v>0</v>
      </c>
      <c r="M65" s="264">
        <v>0</v>
      </c>
      <c r="N65" s="264">
        <v>0</v>
      </c>
      <c r="O65" s="264">
        <v>0</v>
      </c>
      <c r="P65" s="264">
        <v>0</v>
      </c>
      <c r="Q65" s="264">
        <v>0</v>
      </c>
      <c r="R65" s="264">
        <v>0</v>
      </c>
      <c r="S65" s="264">
        <v>0</v>
      </c>
      <c r="T65" s="264">
        <v>0</v>
      </c>
      <c r="U65" s="264">
        <v>0</v>
      </c>
      <c r="V65" s="264">
        <v>0</v>
      </c>
      <c r="W65" s="264">
        <v>0</v>
      </c>
      <c r="X65" s="264">
        <v>0</v>
      </c>
      <c r="Y65" s="264">
        <v>0</v>
      </c>
      <c r="Z65" s="264">
        <v>0</v>
      </c>
      <c r="AA65" s="264">
        <v>0</v>
      </c>
      <c r="AB65" s="264">
        <v>0</v>
      </c>
      <c r="AC65" s="265" t="s">
        <v>135</v>
      </c>
    </row>
    <row r="66" spans="1:29" ht="12.95" customHeight="1">
      <c r="B66" s="52" t="s">
        <v>49</v>
      </c>
      <c r="C66" s="51"/>
      <c r="D66" s="263">
        <v>0</v>
      </c>
      <c r="E66" s="264">
        <v>0</v>
      </c>
      <c r="F66" s="264">
        <v>0</v>
      </c>
      <c r="G66" s="264">
        <v>0</v>
      </c>
      <c r="H66" s="264">
        <v>0</v>
      </c>
      <c r="I66" s="264">
        <v>0</v>
      </c>
      <c r="J66" s="264">
        <v>0</v>
      </c>
      <c r="K66" s="264">
        <v>0</v>
      </c>
      <c r="L66" s="264">
        <v>0</v>
      </c>
      <c r="M66" s="264">
        <v>0</v>
      </c>
      <c r="N66" s="264">
        <v>0</v>
      </c>
      <c r="O66" s="264">
        <v>0</v>
      </c>
      <c r="P66" s="264">
        <v>0</v>
      </c>
      <c r="Q66" s="264">
        <v>0</v>
      </c>
      <c r="R66" s="264">
        <v>0</v>
      </c>
      <c r="S66" s="264">
        <v>0</v>
      </c>
      <c r="T66" s="264">
        <v>0</v>
      </c>
      <c r="U66" s="264">
        <v>0</v>
      </c>
      <c r="V66" s="264">
        <v>0</v>
      </c>
      <c r="W66" s="264">
        <v>0</v>
      </c>
      <c r="X66" s="264">
        <v>0</v>
      </c>
      <c r="Y66" s="264">
        <v>0</v>
      </c>
      <c r="Z66" s="264">
        <v>0</v>
      </c>
      <c r="AA66" s="264">
        <v>0</v>
      </c>
      <c r="AB66" s="264">
        <v>0</v>
      </c>
      <c r="AC66" s="265" t="s">
        <v>135</v>
      </c>
    </row>
    <row r="67" spans="1:29" s="100" customFormat="1" ht="12.95" customHeight="1">
      <c r="A67" s="130"/>
      <c r="B67" s="131" t="s">
        <v>72</v>
      </c>
      <c r="C67" s="131"/>
      <c r="D67" s="270">
        <v>1</v>
      </c>
      <c r="E67" s="271">
        <v>0</v>
      </c>
      <c r="F67" s="271">
        <v>1</v>
      </c>
      <c r="G67" s="271">
        <v>0</v>
      </c>
      <c r="H67" s="271">
        <v>0</v>
      </c>
      <c r="I67" s="271">
        <v>0</v>
      </c>
      <c r="J67" s="271">
        <v>0</v>
      </c>
      <c r="K67" s="271">
        <v>0</v>
      </c>
      <c r="L67" s="271">
        <v>0</v>
      </c>
      <c r="M67" s="271">
        <v>0</v>
      </c>
      <c r="N67" s="271">
        <v>0</v>
      </c>
      <c r="O67" s="271">
        <v>0</v>
      </c>
      <c r="P67" s="271">
        <v>0</v>
      </c>
      <c r="Q67" s="271">
        <v>0</v>
      </c>
      <c r="R67" s="271">
        <v>0</v>
      </c>
      <c r="S67" s="271">
        <v>0</v>
      </c>
      <c r="T67" s="271">
        <v>0</v>
      </c>
      <c r="U67" s="271">
        <v>0</v>
      </c>
      <c r="V67" s="271">
        <v>0</v>
      </c>
      <c r="W67" s="271">
        <v>0</v>
      </c>
      <c r="X67" s="271">
        <v>1</v>
      </c>
      <c r="Y67" s="271">
        <v>0</v>
      </c>
      <c r="Z67" s="271">
        <v>1</v>
      </c>
      <c r="AA67" s="271">
        <v>1</v>
      </c>
      <c r="AB67" s="271">
        <v>0</v>
      </c>
      <c r="AC67" s="272">
        <v>100</v>
      </c>
    </row>
    <row r="68" spans="1:29" ht="17.25" customHeight="1">
      <c r="A68" s="136" t="s">
        <v>214</v>
      </c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99"/>
    </row>
    <row r="69" spans="1:29">
      <c r="A69" s="136"/>
      <c r="B69" s="46" t="s">
        <v>170</v>
      </c>
    </row>
    <row r="70" spans="1:29">
      <c r="A70" s="135"/>
    </row>
    <row r="71" spans="1:29">
      <c r="A71" s="134"/>
    </row>
    <row r="72" spans="1:29">
      <c r="A72" s="134"/>
    </row>
    <row r="74" spans="1:29">
      <c r="A74" s="134"/>
    </row>
  </sheetData>
  <mergeCells count="36">
    <mergeCell ref="A2:AC2"/>
    <mergeCell ref="X3:AC3"/>
    <mergeCell ref="B4:B7"/>
    <mergeCell ref="D4:H4"/>
    <mergeCell ref="I4:M4"/>
    <mergeCell ref="N4:R4"/>
    <mergeCell ref="S4:W4"/>
    <mergeCell ref="X4:AB4"/>
    <mergeCell ref="AC4:AC7"/>
    <mergeCell ref="D5:D7"/>
    <mergeCell ref="Y5:Y7"/>
    <mergeCell ref="Z5:Z7"/>
    <mergeCell ref="AB5:AB7"/>
    <mergeCell ref="E6:E7"/>
    <mergeCell ref="F6:F7"/>
    <mergeCell ref="G6:G7"/>
    <mergeCell ref="H6:H7"/>
    <mergeCell ref="S5:S7"/>
    <mergeCell ref="E5:F5"/>
    <mergeCell ref="G5:H5"/>
    <mergeCell ref="J5:J7"/>
    <mergeCell ref="K5:K7"/>
    <mergeCell ref="L5:L7"/>
    <mergeCell ref="AA5:AA7"/>
    <mergeCell ref="U5:U7"/>
    <mergeCell ref="V5:V7"/>
    <mergeCell ref="I5:I7"/>
    <mergeCell ref="W5:W7"/>
    <mergeCell ref="X5:X7"/>
    <mergeCell ref="M5:M7"/>
    <mergeCell ref="N5:N7"/>
    <mergeCell ref="T5:T7"/>
    <mergeCell ref="O5:O7"/>
    <mergeCell ref="P5:P7"/>
    <mergeCell ref="Q5:Q7"/>
    <mergeCell ref="R5:R7"/>
  </mergeCells>
  <phoneticPr fontId="24"/>
  <printOptions horizontalCentered="1" gridLinesSet="0"/>
  <pageMargins left="0.39370078740157483" right="0.59055118110236227" top="0.98425196850393704" bottom="0.78740157480314965" header="0.59055118110236227" footer="0.39370078740157483"/>
  <pageSetup paperSize="9" scale="74" firstPageNumber="116" orientation="portrait" useFirstPageNumber="1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20</vt:i4>
      </vt:variant>
    </vt:vector>
  </HeadingPairs>
  <TitlesOfParts>
    <vt:vector size="26" baseType="lpstr">
      <vt:lpstr>表75</vt:lpstr>
      <vt:lpstr>表76</vt:lpstr>
      <vt:lpstr>表77</vt:lpstr>
      <vt:lpstr>表78</vt:lpstr>
      <vt:lpstr>表79</vt:lpstr>
      <vt:lpstr>表80</vt:lpstr>
      <vt:lpstr>表75!gusukube</vt:lpstr>
      <vt:lpstr>表75!hirara</vt:lpstr>
      <vt:lpstr>表75!isigaki</vt:lpstr>
      <vt:lpstr>表75!Print_Area</vt:lpstr>
      <vt:lpstr>表76!Print_Area</vt:lpstr>
      <vt:lpstr>表77!Print_Area</vt:lpstr>
      <vt:lpstr>表78!Print_Area</vt:lpstr>
      <vt:lpstr>表79!Print_Area</vt:lpstr>
      <vt:lpstr>表80!Print_Area</vt:lpstr>
      <vt:lpstr>表75!simozi</vt:lpstr>
      <vt:lpstr>表75!siritu</vt:lpstr>
      <vt:lpstr>表75!taketomi</vt:lpstr>
      <vt:lpstr>表75!tarama</vt:lpstr>
      <vt:lpstr>表75!yonaguni</vt:lpstr>
      <vt:lpstr>表76!印刷</vt:lpstr>
      <vt:lpstr>表75!印刷１</vt:lpstr>
      <vt:lpstr>表77!印刷１</vt:lpstr>
      <vt:lpstr>表78!印刷１</vt:lpstr>
      <vt:lpstr>表79!印刷１</vt:lpstr>
      <vt:lpstr>表80!印刷１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cp:lastPrinted>2021-03-22T09:27:58Z</cp:lastPrinted>
  <dcterms:created xsi:type="dcterms:W3CDTF">2014-11-21T02:44:14Z</dcterms:created>
  <dcterms:modified xsi:type="dcterms:W3CDTF">2021-03-24T07:22:05Z</dcterms:modified>
</cp:coreProperties>
</file>