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965" yWindow="75" windowWidth="11760" windowHeight="8400"/>
  </bookViews>
  <sheets>
    <sheet name="付表9" sheetId="1" r:id="rId1"/>
    <sheet name="付表10" sheetId="2" r:id="rId2"/>
    <sheet name="付表11" sheetId="3" r:id="rId3"/>
    <sheet name="付表12" sheetId="4" r:id="rId4"/>
    <sheet name="付表13" sheetId="5" r:id="rId5"/>
    <sheet name="付表14" sheetId="6" r:id="rId6"/>
  </sheets>
  <externalReferences>
    <externalReference r:id="rId7"/>
  </externalReferences>
  <definedNames>
    <definedName name="_AMO_XmlVersion" hidden="1">"'1'"</definedName>
    <definedName name="_xlnm.Print_Area" localSheetId="2">付表11!$A$1:$Z$30</definedName>
    <definedName name="_xlnm.Print_Area" localSheetId="3">付表12!$A$1:$AB$30</definedName>
    <definedName name="_xlnm.Print_Area" localSheetId="4">付表13!$A$1:$Q$31</definedName>
    <definedName name="_xlnm.Print_Area" localSheetId="5">付表14!$A$1:$N$31</definedName>
    <definedName name="_xlnm.Print_Area" localSheetId="0">付表9!$A$1:$I$52</definedName>
    <definedName name="SASMain_TOKEI01_TSY0145">#REF!</definedName>
  </definedNames>
  <calcPr calcId="145621"/>
</workbook>
</file>

<file path=xl/calcChain.xml><?xml version="1.0" encoding="utf-8"?>
<calcChain xmlns="http://schemas.openxmlformats.org/spreadsheetml/2006/main">
  <c r="N30" i="6" l="1"/>
  <c r="M29" i="6"/>
  <c r="Z27" i="3"/>
  <c r="Z27" i="4"/>
  <c r="X27" i="3"/>
  <c r="Z26" i="4"/>
  <c r="X26" i="3"/>
</calcChain>
</file>

<file path=xl/sharedStrings.xml><?xml version="1.0" encoding="utf-8"?>
<sst xmlns="http://schemas.openxmlformats.org/spreadsheetml/2006/main" count="147" uniqueCount="123">
  <si>
    <t>全国</t>
    <rPh sb="0" eb="2">
      <t>ゼンコク</t>
    </rPh>
    <phoneticPr fontId="2"/>
  </si>
  <si>
    <t>沖縄</t>
    <rPh sb="0" eb="2">
      <t>オキナワ</t>
    </rPh>
    <phoneticPr fontId="2"/>
  </si>
  <si>
    <t>北海道</t>
    <rPh sb="0" eb="3">
      <t>ホッカイドウ</t>
    </rPh>
    <phoneticPr fontId="2"/>
  </si>
  <si>
    <t>青森</t>
    <rPh sb="0" eb="2">
      <t>アオモリ</t>
    </rPh>
    <phoneticPr fontId="2"/>
  </si>
  <si>
    <t>岩手</t>
    <rPh sb="0" eb="2">
      <t>イワテ</t>
    </rPh>
    <phoneticPr fontId="2"/>
  </si>
  <si>
    <t>宮城</t>
    <rPh sb="0" eb="2">
      <t>ミヤギ</t>
    </rPh>
    <phoneticPr fontId="2"/>
  </si>
  <si>
    <t>秋田</t>
    <rPh sb="0" eb="2">
      <t>アキタ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</si>
  <si>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</si>
  <si>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</si>
  <si>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茨城</t>
    <rPh sb="0" eb="2">
      <t>イバラギ</t>
    </rPh>
    <phoneticPr fontId="2"/>
  </si>
  <si>
    <t>栃木</t>
    <rPh sb="0" eb="2">
      <t>トチギ</t>
    </rPh>
    <phoneticPr fontId="2"/>
  </si>
  <si>
    <t>群馬</t>
    <rPh sb="0" eb="2">
      <t>グンマ</t>
    </rPh>
    <phoneticPr fontId="2"/>
  </si>
  <si>
    <t>埼玉</t>
    <rPh sb="0" eb="2">
      <t>サイタマ</t>
    </rPh>
    <phoneticPr fontId="2"/>
  </si>
  <si>
    <t>千葉</t>
    <rPh sb="0" eb="2">
      <t>チバ</t>
    </rPh>
    <phoneticPr fontId="2"/>
  </si>
  <si>
    <t>神奈川</t>
    <rPh sb="0" eb="3">
      <t>カナガワ</t>
    </rPh>
    <phoneticPr fontId="2"/>
  </si>
  <si>
    <t>新潟</t>
    <rPh sb="0" eb="2">
      <t>ニイガタ</t>
    </rPh>
    <phoneticPr fontId="2"/>
  </si>
  <si>
    <t>富山</t>
    <rPh sb="0" eb="2">
      <t>トヤマ</t>
    </rPh>
    <phoneticPr fontId="2"/>
  </si>
  <si>
    <t>石川</t>
    <rPh sb="0" eb="2">
      <t>イシカワ</t>
    </rPh>
    <phoneticPr fontId="2"/>
  </si>
  <si>
    <t>福井</t>
    <rPh sb="0" eb="2">
      <t>フクイ</t>
    </rPh>
    <phoneticPr fontId="2"/>
  </si>
  <si>
    <t>山梨</t>
    <rPh sb="0" eb="2">
      <t>ヤマナシ</t>
    </rPh>
    <phoneticPr fontId="2"/>
  </si>
  <si>
    <t>長野</t>
    <rPh sb="0" eb="2">
      <t>ナガノ</t>
    </rPh>
    <phoneticPr fontId="2"/>
  </si>
  <si>
    <t>岐阜</t>
    <rPh sb="0" eb="2">
      <t>ギフ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</si>
  <si>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</si>
  <si>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</si>
  <si>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奈良</t>
    <rPh sb="0" eb="2">
      <t>ナラ</t>
    </rPh>
    <phoneticPr fontId="2"/>
  </si>
  <si>
    <t>島根</t>
    <rPh sb="0" eb="2">
      <t>シマネ</t>
    </rPh>
    <phoneticPr fontId="2"/>
  </si>
  <si>
    <t>香川</t>
    <rPh sb="0" eb="2">
      <t>カガワ</t>
    </rPh>
    <phoneticPr fontId="2"/>
  </si>
  <si>
    <t>愛媛</t>
    <rPh sb="0" eb="2">
      <t>エヒメ</t>
    </rPh>
    <phoneticPr fontId="2"/>
  </si>
  <si>
    <t>高知</t>
    <rPh sb="0" eb="2">
      <t>コウチ</t>
    </rPh>
    <phoneticPr fontId="2"/>
  </si>
  <si>
    <t>佐賀</t>
    <rPh sb="0" eb="2">
      <t>サガ</t>
    </rPh>
    <phoneticPr fontId="2"/>
  </si>
  <si>
    <t>区　分</t>
  </si>
  <si>
    <t>総 数</t>
  </si>
  <si>
    <t>沖 縄</t>
  </si>
  <si>
    <t>神奈川</t>
  </si>
  <si>
    <t>その他</t>
  </si>
  <si>
    <t>う  ち  鹿児島</t>
  </si>
  <si>
    <t>県外大学進学者の割合(％)</t>
    <rPh sb="0" eb="2">
      <t>ケンガイ</t>
    </rPh>
    <rPh sb="2" eb="4">
      <t>ダイガク</t>
    </rPh>
    <rPh sb="4" eb="7">
      <t>シンガクシャ</t>
    </rPh>
    <rPh sb="8" eb="10">
      <t>ワリアイ</t>
    </rPh>
    <phoneticPr fontId="2"/>
  </si>
  <si>
    <t>付表13　県内高校卒業者の都道府県別就職者数（当該年３月高校卒業者）</t>
    <rPh sb="9" eb="11">
      <t>ソツギョウ</t>
    </rPh>
    <rPh sb="18" eb="21">
      <t>シュウショクシャ</t>
    </rPh>
    <rPh sb="21" eb="22">
      <t>スウ</t>
    </rPh>
    <rPh sb="23" eb="25">
      <t>トウガイ</t>
    </rPh>
    <rPh sb="25" eb="26">
      <t>ネン</t>
    </rPh>
    <rPh sb="27" eb="28">
      <t>ガツ</t>
    </rPh>
    <rPh sb="28" eb="30">
      <t>コウコウ</t>
    </rPh>
    <rPh sb="30" eb="33">
      <t>ソツギョウシャ</t>
    </rPh>
    <phoneticPr fontId="2"/>
  </si>
  <si>
    <t>県外就職者の割合（％）</t>
    <rPh sb="2" eb="4">
      <t>シュウショク</t>
    </rPh>
    <phoneticPr fontId="2"/>
  </si>
  <si>
    <t>県外短大進学者の割合(％)</t>
    <rPh sb="2" eb="4">
      <t>タンダイ</t>
    </rPh>
    <phoneticPr fontId="2"/>
  </si>
  <si>
    <t>区　　分</t>
    <rPh sb="0" eb="4">
      <t>クブン</t>
    </rPh>
    <phoneticPr fontId="2"/>
  </si>
  <si>
    <t>中 学 校</t>
    <rPh sb="0" eb="5">
      <t>チュウガッコウ</t>
    </rPh>
    <phoneticPr fontId="2"/>
  </si>
  <si>
    <t>高等学校</t>
    <rPh sb="0" eb="2">
      <t>コウトウ</t>
    </rPh>
    <rPh sb="2" eb="4">
      <t>ガッコウ</t>
    </rPh>
    <phoneticPr fontId="2"/>
  </si>
  <si>
    <t>中 学 校</t>
    <rPh sb="0" eb="5">
      <t>チュウガッコウ</t>
    </rPh>
    <phoneticPr fontId="2"/>
  </si>
  <si>
    <t>進　　学　　率</t>
    <rPh sb="0" eb="7">
      <t>シンガクリツ</t>
    </rPh>
    <phoneticPr fontId="2"/>
  </si>
  <si>
    <t>就　　職　　率</t>
    <rPh sb="0" eb="7">
      <t>シュウショクリツ</t>
    </rPh>
    <phoneticPr fontId="2"/>
  </si>
  <si>
    <t>区　　分</t>
    <rPh sb="0" eb="4">
      <t>クブン</t>
    </rPh>
    <phoneticPr fontId="2"/>
  </si>
  <si>
    <t>進　学　率</t>
    <rPh sb="0" eb="5">
      <t>シンガクリツ</t>
    </rPh>
    <phoneticPr fontId="2"/>
  </si>
  <si>
    <t>就　職　率</t>
    <rPh sb="0" eb="5">
      <t>シュウショクリツ</t>
    </rPh>
    <phoneticPr fontId="2"/>
  </si>
  <si>
    <t>中学校</t>
    <rPh sb="0" eb="3">
      <t>チュウガッコウ</t>
    </rPh>
    <phoneticPr fontId="2"/>
  </si>
  <si>
    <t>東京</t>
    <rPh sb="0" eb="2">
      <t>トウキョウ</t>
    </rPh>
    <phoneticPr fontId="2"/>
  </si>
  <si>
    <t>静岡</t>
    <rPh sb="0" eb="2">
      <t>シズオカ</t>
    </rPh>
    <phoneticPr fontId="2"/>
  </si>
  <si>
    <t>滋賀</t>
    <rPh sb="0" eb="2">
      <t>シガケン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</si>
  <si>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</si>
  <si>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</si>
  <si>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</si>
  <si>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和歌山</t>
    <rPh sb="0" eb="3">
      <t>ワカヤマ</t>
    </rPh>
    <phoneticPr fontId="2"/>
  </si>
  <si>
    <t>鳥取</t>
    <rPh sb="0" eb="2">
      <t>トットリ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</si>
  <si>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</si>
  <si>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</si>
  <si>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山口</t>
    <rPh sb="0" eb="2">
      <t>ヤマグチ</t>
    </rPh>
    <phoneticPr fontId="2"/>
  </si>
  <si>
    <t>徳島</t>
    <rPh sb="0" eb="2">
      <t>トクシマ</t>
    </rPh>
    <phoneticPr fontId="2"/>
  </si>
  <si>
    <t>福岡</t>
    <rPh sb="0" eb="2">
      <t>フクオカ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</si>
  <si>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</si>
  <si>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</si>
  <si>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</si>
  <si>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</si>
  <si>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</si>
  <si>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</si>
  <si>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付表９　進学率及び就職率（時系列）(%)</t>
    <rPh sb="0" eb="2">
      <t>フヒョウ</t>
    </rPh>
    <rPh sb="4" eb="7">
      <t>シンガクリツ</t>
    </rPh>
    <rPh sb="7" eb="8">
      <t>オヨ</t>
    </rPh>
    <rPh sb="9" eb="12">
      <t>シュウショクリツ</t>
    </rPh>
    <rPh sb="13" eb="16">
      <t>ジケイレツ</t>
    </rPh>
    <phoneticPr fontId="2"/>
  </si>
  <si>
    <t>付表11　県内高校出身者の都道府県別大学進学者数（過年度卒業者を含む）</t>
    <rPh sb="0" eb="2">
      <t>フヒョウ</t>
    </rPh>
    <rPh sb="5" eb="7">
      <t>ケンナイ</t>
    </rPh>
    <rPh sb="7" eb="9">
      <t>コウコウ</t>
    </rPh>
    <rPh sb="9" eb="12">
      <t>シュッシンシャ</t>
    </rPh>
    <rPh sb="13" eb="17">
      <t>トドウフケン</t>
    </rPh>
    <rPh sb="17" eb="18">
      <t>ベツ</t>
    </rPh>
    <rPh sb="18" eb="20">
      <t>ダイガク</t>
    </rPh>
    <rPh sb="20" eb="23">
      <t>シンガクシャ</t>
    </rPh>
    <rPh sb="23" eb="24">
      <t>スウ</t>
    </rPh>
    <rPh sb="25" eb="26">
      <t>カ</t>
    </rPh>
    <rPh sb="26" eb="28">
      <t>ネンド</t>
    </rPh>
    <rPh sb="28" eb="31">
      <t>ソツギョウシャ</t>
    </rPh>
    <rPh sb="32" eb="33">
      <t>フク</t>
    </rPh>
    <phoneticPr fontId="2"/>
  </si>
  <si>
    <t>付表12　県内高校出身者の都道府県別短大進学者数（過年度卒業者を含む）</t>
    <rPh sb="18" eb="19">
      <t>タン</t>
    </rPh>
    <rPh sb="23" eb="24">
      <t>スウ</t>
    </rPh>
    <phoneticPr fontId="2"/>
  </si>
  <si>
    <t>付表14　出身高校の所在地別県内大学入学者数（過年度卒業者を含む）</t>
    <rPh sb="7" eb="9">
      <t>コウコウ</t>
    </rPh>
    <rPh sb="10" eb="13">
      <t>ショザイチ</t>
    </rPh>
    <rPh sb="14" eb="16">
      <t>ケンナイ</t>
    </rPh>
    <rPh sb="18" eb="19">
      <t>ニュウ</t>
    </rPh>
    <rPh sb="21" eb="22">
      <t>スウ</t>
    </rPh>
    <phoneticPr fontId="2"/>
  </si>
  <si>
    <t>平成元年</t>
    <phoneticPr fontId="2"/>
  </si>
  <si>
    <t>平成元年卒</t>
    <rPh sb="0" eb="2">
      <t>ヘイセイ</t>
    </rPh>
    <rPh sb="2" eb="4">
      <t>ガンネンド</t>
    </rPh>
    <rPh sb="4" eb="5">
      <t>ソツ</t>
    </rPh>
    <phoneticPr fontId="2"/>
  </si>
  <si>
    <t>岐阜</t>
    <rPh sb="0" eb="2">
      <t>ギフ</t>
    </rPh>
    <phoneticPr fontId="2"/>
  </si>
  <si>
    <t>千葉</t>
    <rPh sb="0" eb="2">
      <t>チバ</t>
    </rPh>
    <phoneticPr fontId="2"/>
  </si>
  <si>
    <t>兵庫</t>
    <phoneticPr fontId="2"/>
  </si>
  <si>
    <t>大阪</t>
    <phoneticPr fontId="2"/>
  </si>
  <si>
    <t>京都</t>
    <phoneticPr fontId="2"/>
  </si>
  <si>
    <t>愛知</t>
    <phoneticPr fontId="2"/>
  </si>
  <si>
    <t>九州</t>
    <phoneticPr fontId="2"/>
  </si>
  <si>
    <t>東京</t>
    <phoneticPr fontId="2"/>
  </si>
  <si>
    <t>愛知</t>
    <phoneticPr fontId="2"/>
  </si>
  <si>
    <t>京都</t>
    <phoneticPr fontId="2"/>
  </si>
  <si>
    <t>大阪</t>
    <phoneticPr fontId="2"/>
  </si>
  <si>
    <t>兵庫</t>
    <phoneticPr fontId="2"/>
  </si>
  <si>
    <t>千葉</t>
    <rPh sb="0" eb="2">
      <t>チバ</t>
    </rPh>
    <phoneticPr fontId="2"/>
  </si>
  <si>
    <t>岐阜</t>
    <rPh sb="0" eb="2">
      <t>ギフ</t>
    </rPh>
    <phoneticPr fontId="2"/>
  </si>
  <si>
    <t>うち   福岡</t>
    <phoneticPr fontId="2"/>
  </si>
  <si>
    <t>※（　　）内は現役進学者</t>
    <rPh sb="5" eb="6">
      <t>ナイ</t>
    </rPh>
    <rPh sb="7" eb="9">
      <t>ゲンエキ</t>
    </rPh>
    <rPh sb="9" eb="12">
      <t>シンガクシャ</t>
    </rPh>
    <phoneticPr fontId="2"/>
  </si>
  <si>
    <t>区　分</t>
    <rPh sb="0" eb="3">
      <t>クブン</t>
    </rPh>
    <phoneticPr fontId="2"/>
  </si>
  <si>
    <t>総 数</t>
    <rPh sb="0" eb="3">
      <t>ソウスウ</t>
    </rPh>
    <phoneticPr fontId="2"/>
  </si>
  <si>
    <t>沖 縄</t>
    <rPh sb="0" eb="3">
      <t>オキナワ</t>
    </rPh>
    <phoneticPr fontId="2"/>
  </si>
  <si>
    <t>※（　　）内は現役進学者</t>
    <rPh sb="5" eb="6">
      <t>ナイ</t>
    </rPh>
    <rPh sb="7" eb="9">
      <t>ゲンエキ</t>
    </rPh>
    <rPh sb="9" eb="12">
      <t>シンガクシャ</t>
    </rPh>
    <phoneticPr fontId="2"/>
  </si>
  <si>
    <t>九州</t>
    <rPh sb="0" eb="2">
      <t>キュウシュウ</t>
    </rPh>
    <phoneticPr fontId="2"/>
  </si>
  <si>
    <t>うち   福岡</t>
    <rPh sb="5" eb="7">
      <t>フクオカ</t>
    </rPh>
    <phoneticPr fontId="2"/>
  </si>
  <si>
    <t>東京</t>
    <rPh sb="0" eb="2">
      <t>トウキョウ</t>
    </rPh>
    <phoneticPr fontId="2"/>
  </si>
  <si>
    <t>愛知</t>
    <rPh sb="0" eb="2">
      <t>アイチ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</si>
  <si>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</si>
  <si>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</si>
  <si>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</si>
  <si>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神奈川</t>
    <rPh sb="0" eb="3">
      <t>カナガワ</t>
    </rPh>
    <phoneticPr fontId="2"/>
  </si>
  <si>
    <t>その他</t>
    <rPh sb="0" eb="3">
      <t>ソノタ</t>
    </rPh>
    <phoneticPr fontId="2"/>
  </si>
  <si>
    <t>う  ち  鹿児島</t>
    <rPh sb="6" eb="9">
      <t>カゴシマ</t>
    </rPh>
    <phoneticPr fontId="2"/>
  </si>
  <si>
    <t>東 京</t>
    <rPh sb="0" eb="3">
      <t>トウキョウ</t>
    </rPh>
    <phoneticPr fontId="2"/>
  </si>
  <si>
    <t>平成元年</t>
    <phoneticPr fontId="2"/>
  </si>
  <si>
    <t>神奈川</t>
    <rPh sb="0" eb="3">
      <t>カナガワ</t>
    </rPh>
    <phoneticPr fontId="2"/>
  </si>
  <si>
    <t>埼玉</t>
    <rPh sb="0" eb="2">
      <t>サイタマ</t>
    </rPh>
    <phoneticPr fontId="2"/>
  </si>
  <si>
    <t>群馬</t>
    <rPh sb="0" eb="2">
      <t>グンマ</t>
    </rPh>
    <phoneticPr fontId="2"/>
  </si>
  <si>
    <t>静岡</t>
    <rPh sb="0" eb="2">
      <t>シズオカ</t>
    </rPh>
    <phoneticPr fontId="2"/>
  </si>
  <si>
    <t>奈良</t>
    <rPh sb="0" eb="2">
      <t>ナラ</t>
    </rPh>
    <phoneticPr fontId="2"/>
  </si>
  <si>
    <t>九州</t>
    <rPh sb="0" eb="2">
      <t>キュウシュウ</t>
    </rPh>
    <phoneticPr fontId="2"/>
  </si>
  <si>
    <t>うち   福岡</t>
    <phoneticPr fontId="2"/>
  </si>
  <si>
    <t>県外高校出身者の割合(％)</t>
    <rPh sb="2" eb="4">
      <t>コウコウ</t>
    </rPh>
    <rPh sb="4" eb="6">
      <t>シュッシン</t>
    </rPh>
    <phoneticPr fontId="2"/>
  </si>
  <si>
    <t>全国</t>
    <rPh sb="0" eb="2">
      <t>ゼンコク</t>
    </rPh>
    <phoneticPr fontId="2"/>
  </si>
  <si>
    <t>付表10 都道府県別進学率･就職率(%)</t>
    <rPh sb="0" eb="2">
      <t>フヒョウ</t>
    </rPh>
    <rPh sb="5" eb="9">
      <t>トドウフケン</t>
    </rPh>
    <rPh sb="9" eb="10">
      <t>ベツ</t>
    </rPh>
    <rPh sb="10" eb="13">
      <t>シンガクリツ</t>
    </rPh>
    <rPh sb="14" eb="17">
      <t>シュウショクリツ</t>
    </rPh>
    <phoneticPr fontId="2"/>
  </si>
  <si>
    <t>平成 7 年</t>
    <rPh sb="0" eb="2">
      <t>ヘイセイ</t>
    </rPh>
    <rPh sb="5" eb="6">
      <t>ネン</t>
    </rPh>
    <phoneticPr fontId="2"/>
  </si>
  <si>
    <t>中学校</t>
    <rPh sb="0" eb="3">
      <t>チュウガッコウ</t>
    </rPh>
    <phoneticPr fontId="2"/>
  </si>
  <si>
    <t>高等学校</t>
    <rPh sb="0" eb="2">
      <t>コウトウ</t>
    </rPh>
    <rPh sb="2" eb="4">
      <t>ガッコウ</t>
    </rPh>
    <phoneticPr fontId="2"/>
  </si>
  <si>
    <t>昭和60年</t>
    <rPh sb="0" eb="2">
      <t>ショウワ</t>
    </rPh>
    <rPh sb="4" eb="5">
      <t>ネン</t>
    </rPh>
    <phoneticPr fontId="2"/>
  </si>
  <si>
    <t>昭和43年卒</t>
    <rPh sb="0" eb="2">
      <t>ショウワ</t>
    </rPh>
    <rPh sb="4" eb="5">
      <t>ネン</t>
    </rPh>
    <rPh sb="5" eb="6">
      <t>ソツ</t>
    </rPh>
    <phoneticPr fontId="2"/>
  </si>
  <si>
    <t>（平成26年3月卒業者）</t>
    <rPh sb="1" eb="3">
      <t>ヘイセイ</t>
    </rPh>
    <rPh sb="5" eb="6">
      <t>ネン</t>
    </rPh>
    <rPh sb="7" eb="8">
      <t>ガツ</t>
    </rPh>
    <rPh sb="8" eb="10">
      <t>ソツギョウ</t>
    </rPh>
    <rPh sb="10" eb="11">
      <t>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</si>
</sst>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 * #,##0_ ;_ * \-#,##0_ ;_ * &quot;-&quot;_ ;_ @_ "/>
    <numFmt numFmtId="43" formatCode="_ * #,##0.00_ ;_ * \-#,##0.00_ ;_ * &quot;-&quot;??_ ;_ @_ "/>
    <numFmt numFmtId="176" formatCode="0.0"/>
    <numFmt numFmtId="177" formatCode="\(#,##0\)"/>
    <numFmt numFmtId="178" formatCode="#,##0.0;[Red]\-#,##0.0"/>
    <numFmt numFmtId="180" formatCode="\(0.0\)"/>
    <numFmt numFmtId="192" formatCode="* #,##0;* \-#,##0;_ * &quot;-&quot;;_ @_ "/>
    <numFmt numFmtId="195" formatCode="#,##0.0;0;&quot;－&quot;"/>
    <numFmt numFmtId="197" formatCode="#,##0;\-#,##0;&quot;-&quot;"/>
    <numFmt numFmtId="198" formatCode="[$-411]g/&quot;標&quot;&quot;準&quot;"/>
    <numFmt numFmtId="199" formatCode="&quot;｣&quot;#,##0;[Red]\-&quot;｣&quot;#,##0"/>
    <numFmt numFmtId="200" formatCode="_ &quot;SFr.&quot;* #,##0.00_ ;_ &quot;SFr.&quot;* \-#,##0.00_ ;_ &quot;SFr.&quot;* &quot;-&quot;??_ ;_ @_ 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ＪＳ明朝"/>
      <family val="1"/>
      <charset val="128"/>
    </font>
    <font>
      <sz val="12"/>
      <name val="ＪＳ明朝"/>
      <family val="1"/>
      <charset val="128"/>
    </font>
    <font>
      <sz val="9"/>
      <name val="ＪＳ明朝"/>
      <family val="1"/>
      <charset val="128"/>
    </font>
    <font>
      <sz val="8"/>
      <name val="ＪＳ明朝"/>
      <family val="1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197" fontId="11" fillId="0" borderId="0" applyFill="0" applyBorder="0" applyAlignment="0"/>
    <xf numFmtId="41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0" fontId="13" fillId="0" borderId="0">
      <alignment horizontal="left"/>
    </xf>
    <xf numFmtId="38" fontId="14" fillId="2" borderId="0" applyNumberFormat="0" applyBorder="0" applyAlignment="0" applyProtection="0"/>
    <xf numFmtId="0" fontId="15" fillId="0" borderId="1" applyNumberFormat="0" applyAlignment="0" applyProtection="0">
      <alignment horizontal="left" vertical="center"/>
    </xf>
    <xf numFmtId="0" fontId="15" fillId="0" borderId="2">
      <alignment horizontal="left" vertical="center"/>
    </xf>
    <xf numFmtId="10" fontId="14" fillId="3" borderId="3" applyNumberFormat="0" applyBorder="0" applyAlignment="0" applyProtection="0"/>
    <xf numFmtId="200" fontId="7" fillId="0" borderId="0"/>
    <xf numFmtId="0" fontId="12" fillId="0" borderId="0"/>
    <xf numFmtId="10" fontId="12" fillId="0" borderId="0" applyFont="0" applyFill="0" applyBorder="0" applyAlignment="0" applyProtection="0"/>
    <xf numFmtId="4" fontId="13" fillId="0" borderId="0">
      <alignment horizontal="right"/>
    </xf>
    <xf numFmtId="4" fontId="16" fillId="0" borderId="0">
      <alignment horizontal="right"/>
    </xf>
    <xf numFmtId="0" fontId="17" fillId="0" borderId="0">
      <alignment horizontal="left"/>
    </xf>
    <xf numFmtId="0" fontId="18" fillId="0" borderId="0"/>
    <xf numFmtId="0" fontId="19" fillId="0" borderId="0">
      <alignment horizontal="center"/>
    </xf>
    <xf numFmtId="0" fontId="20" fillId="0" borderId="0">
      <alignment vertical="center"/>
    </xf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0" fillId="0" borderId="0"/>
    <xf numFmtId="0" fontId="9" fillId="0" borderId="0">
      <alignment vertical="center"/>
    </xf>
    <xf numFmtId="0" fontId="9" fillId="0" borderId="0">
      <alignment vertical="center"/>
    </xf>
  </cellStyleXfs>
  <cellXfs count="159">
    <xf numFmtId="0" fontId="0" fillId="0" borderId="0" xfId="0"/>
    <xf numFmtId="38" fontId="3" fillId="0" borderId="4" xfId="20" applyFont="1" applyBorder="1" applyAlignment="1">
      <alignment horizontal="center" vertical="center"/>
    </xf>
    <xf numFmtId="38" fontId="3" fillId="0" borderId="0" xfId="20" applyFont="1"/>
    <xf numFmtId="38" fontId="5" fillId="0" borderId="0" xfId="20" applyFont="1"/>
    <xf numFmtId="38" fontId="4" fillId="0" borderId="0" xfId="20" applyFont="1"/>
    <xf numFmtId="38" fontId="5" fillId="0" borderId="0" xfId="20" applyFont="1" applyAlignment="1">
      <alignment vertical="center"/>
    </xf>
    <xf numFmtId="38" fontId="3" fillId="0" borderId="4" xfId="20" applyFont="1" applyBorder="1" applyAlignment="1">
      <alignment horizontal="center" vertical="center" wrapText="1"/>
    </xf>
    <xf numFmtId="38" fontId="3" fillId="0" borderId="0" xfId="20" applyFont="1" applyAlignment="1">
      <alignment vertical="center"/>
    </xf>
    <xf numFmtId="38" fontId="3" fillId="0" borderId="5" xfId="20" applyFont="1" applyBorder="1" applyAlignment="1">
      <alignment horizontal="center" vertical="center"/>
    </xf>
    <xf numFmtId="38" fontId="3" fillId="0" borderId="6" xfId="20" applyFont="1" applyBorder="1" applyAlignment="1">
      <alignment horizontal="center" vertical="center"/>
    </xf>
    <xf numFmtId="38" fontId="3" fillId="0" borderId="6" xfId="20" applyFont="1" applyBorder="1" applyAlignment="1">
      <alignment horizontal="center" vertical="center" wrapText="1"/>
    </xf>
    <xf numFmtId="38" fontId="3" fillId="0" borderId="5" xfId="20" applyFont="1" applyBorder="1" applyAlignment="1">
      <alignment horizontal="center" vertical="center" wrapText="1"/>
    </xf>
    <xf numFmtId="38" fontId="5" fillId="0" borderId="2" xfId="20" applyFont="1" applyBorder="1"/>
    <xf numFmtId="38" fontId="5" fillId="0" borderId="7" xfId="20" applyFont="1" applyBorder="1" applyAlignment="1">
      <alignment horizontal="center" vertical="center"/>
    </xf>
    <xf numFmtId="38" fontId="5" fillId="0" borderId="8" xfId="20" applyFont="1" applyBorder="1" applyAlignment="1">
      <alignment vertical="center"/>
    </xf>
    <xf numFmtId="38" fontId="5" fillId="0" borderId="9" xfId="20" applyFont="1" applyBorder="1" applyAlignment="1">
      <alignment vertical="center"/>
    </xf>
    <xf numFmtId="178" fontId="5" fillId="0" borderId="7" xfId="20" applyNumberFormat="1" applyFont="1" applyBorder="1" applyAlignment="1">
      <alignment horizontal="center" vertical="center"/>
    </xf>
    <xf numFmtId="180" fontId="5" fillId="0" borderId="7" xfId="20" applyNumberFormat="1" applyFont="1" applyBorder="1" applyAlignment="1">
      <alignment horizontal="center" vertical="center"/>
    </xf>
    <xf numFmtId="38" fontId="5" fillId="0" borderId="0" xfId="20" applyFont="1" applyBorder="1"/>
    <xf numFmtId="38" fontId="5" fillId="0" borderId="10" xfId="20" applyFont="1" applyBorder="1"/>
    <xf numFmtId="38" fontId="5" fillId="0" borderId="8" xfId="20" applyFont="1" applyBorder="1" applyAlignment="1">
      <alignment horizontal="right" vertical="center"/>
    </xf>
    <xf numFmtId="38" fontId="5" fillId="0" borderId="9" xfId="20" applyFont="1" applyBorder="1" applyAlignment="1">
      <alignment horizontal="center" vertical="center"/>
    </xf>
    <xf numFmtId="38" fontId="5" fillId="0" borderId="9" xfId="20" applyFont="1" applyBorder="1" applyAlignment="1">
      <alignment horizontal="right" vertical="center"/>
    </xf>
    <xf numFmtId="38" fontId="5" fillId="0" borderId="0" xfId="20" applyFont="1" applyBorder="1" applyAlignment="1">
      <alignment horizontal="right" vertical="center"/>
    </xf>
    <xf numFmtId="0" fontId="5" fillId="0" borderId="7" xfId="20" applyNumberFormat="1" applyFont="1" applyBorder="1" applyAlignment="1">
      <alignment horizontal="center" vertical="center"/>
    </xf>
    <xf numFmtId="0" fontId="5" fillId="0" borderId="9" xfId="20" applyNumberFormat="1" applyFont="1" applyBorder="1" applyAlignment="1">
      <alignment horizontal="right" vertical="center"/>
    </xf>
    <xf numFmtId="0" fontId="5" fillId="0" borderId="8" xfId="20" applyNumberFormat="1" applyFont="1" applyBorder="1" applyAlignment="1">
      <alignment horizontal="right" vertical="center"/>
    </xf>
    <xf numFmtId="177" fontId="5" fillId="0" borderId="8" xfId="20" applyNumberFormat="1" applyFont="1" applyBorder="1" applyAlignment="1">
      <alignment horizontal="right" vertical="center"/>
    </xf>
    <xf numFmtId="177" fontId="5" fillId="0" borderId="9" xfId="20" applyNumberFormat="1" applyFont="1" applyBorder="1" applyAlignment="1">
      <alignment horizontal="right" vertical="center"/>
    </xf>
    <xf numFmtId="0" fontId="5" fillId="0" borderId="7" xfId="0" applyFont="1" applyFill="1" applyBorder="1" applyAlignment="1">
      <alignment horizontal="center" vertical="distributed" textRotation="255"/>
    </xf>
    <xf numFmtId="0" fontId="5" fillId="0" borderId="7" xfId="0" applyFont="1" applyFill="1" applyBorder="1" applyAlignment="1">
      <alignment horizontal="center" vertical="center" textRotation="255"/>
    </xf>
    <xf numFmtId="178" fontId="5" fillId="0" borderId="0" xfId="20" applyNumberFormat="1" applyFont="1"/>
    <xf numFmtId="176" fontId="5" fillId="0" borderId="7" xfId="20" applyNumberFormat="1" applyFont="1" applyBorder="1" applyAlignment="1">
      <alignment horizontal="center" vertical="center"/>
    </xf>
    <xf numFmtId="38" fontId="5" fillId="0" borderId="0" xfId="20" applyFont="1" applyBorder="1" applyAlignment="1"/>
    <xf numFmtId="0" fontId="3" fillId="0" borderId="0" xfId="0" applyFont="1" applyFill="1"/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/>
    <xf numFmtId="0" fontId="5" fillId="0" borderId="6" xfId="0" applyFont="1" applyFill="1" applyBorder="1"/>
    <xf numFmtId="0" fontId="5" fillId="0" borderId="8" xfId="0" applyFont="1" applyFill="1" applyBorder="1"/>
    <xf numFmtId="0" fontId="5" fillId="0" borderId="9" xfId="0" applyFont="1" applyFill="1" applyBorder="1"/>
    <xf numFmtId="0" fontId="5" fillId="0" borderId="4" xfId="0" applyFont="1" applyFill="1" applyBorder="1"/>
    <xf numFmtId="0" fontId="5" fillId="0" borderId="11" xfId="0" applyFont="1" applyFill="1" applyBorder="1"/>
    <xf numFmtId="0" fontId="5" fillId="0" borderId="12" xfId="0" applyFont="1" applyFill="1" applyBorder="1"/>
    <xf numFmtId="0" fontId="5" fillId="0" borderId="13" xfId="0" applyFont="1" applyFill="1" applyBorder="1"/>
    <xf numFmtId="0" fontId="5" fillId="0" borderId="5" xfId="0" applyFont="1" applyFill="1" applyBorder="1" applyAlignment="1">
      <alignment vertical="center"/>
    </xf>
    <xf numFmtId="0" fontId="5" fillId="0" borderId="14" xfId="0" applyFont="1" applyFill="1" applyBorder="1" applyAlignment="1">
      <alignment horizontal="distributed" vertical="center"/>
    </xf>
    <xf numFmtId="0" fontId="5" fillId="0" borderId="6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9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/>
    </xf>
    <xf numFmtId="0" fontId="5" fillId="0" borderId="15" xfId="0" applyFont="1" applyFill="1" applyBorder="1" applyAlignment="1">
      <alignment horizontal="distributed" vertical="center"/>
    </xf>
    <xf numFmtId="0" fontId="5" fillId="0" borderId="12" xfId="0" applyFont="1" applyFill="1" applyBorder="1" applyAlignment="1">
      <alignment vertical="center"/>
    </xf>
    <xf numFmtId="178" fontId="5" fillId="0" borderId="0" xfId="20" applyNumberFormat="1" applyFont="1" applyFill="1"/>
    <xf numFmtId="38" fontId="5" fillId="0" borderId="0" xfId="20" applyFont="1" applyFill="1"/>
    <xf numFmtId="38" fontId="3" fillId="0" borderId="0" xfId="20" applyFont="1" applyFill="1"/>
    <xf numFmtId="38" fontId="4" fillId="0" borderId="0" xfId="20" applyFont="1" applyFill="1"/>
    <xf numFmtId="38" fontId="5" fillId="0" borderId="2" xfId="20" applyFont="1" applyFill="1" applyBorder="1"/>
    <xf numFmtId="38" fontId="5" fillId="0" borderId="10" xfId="20" applyFont="1" applyFill="1" applyBorder="1"/>
    <xf numFmtId="38" fontId="5" fillId="0" borderId="13" xfId="20" applyFont="1" applyFill="1" applyBorder="1" applyAlignment="1">
      <alignment horizontal="center" vertical="center" wrapText="1"/>
    </xf>
    <xf numFmtId="38" fontId="5" fillId="0" borderId="7" xfId="20" applyFont="1" applyFill="1" applyBorder="1" applyAlignment="1">
      <alignment horizontal="center" vertical="center"/>
    </xf>
    <xf numFmtId="178" fontId="5" fillId="0" borderId="7" xfId="20" applyNumberFormat="1" applyFont="1" applyFill="1" applyBorder="1" applyAlignment="1">
      <alignment horizontal="center" vertical="center"/>
    </xf>
    <xf numFmtId="38" fontId="5" fillId="0" borderId="0" xfId="20" applyFont="1" applyFill="1" applyAlignment="1">
      <alignment vertical="center"/>
    </xf>
    <xf numFmtId="38" fontId="3" fillId="0" borderId="0" xfId="20" applyFont="1" applyFill="1" applyBorder="1"/>
    <xf numFmtId="38" fontId="3" fillId="0" borderId="0" xfId="20" applyFont="1" applyFill="1" applyAlignment="1">
      <alignment vertical="center"/>
    </xf>
    <xf numFmtId="38" fontId="5" fillId="0" borderId="7" xfId="20" applyFont="1" applyFill="1" applyBorder="1" applyAlignment="1">
      <alignment horizontal="center"/>
    </xf>
    <xf numFmtId="38" fontId="5" fillId="0" borderId="0" xfId="20" applyFont="1" applyFill="1" applyBorder="1" applyAlignment="1"/>
    <xf numFmtId="38" fontId="5" fillId="0" borderId="0" xfId="20" applyFont="1" applyBorder="1" applyAlignment="1">
      <alignment vertical="center"/>
    </xf>
    <xf numFmtId="176" fontId="5" fillId="0" borderId="0" xfId="0" applyNumberFormat="1" applyFont="1" applyFill="1" applyBorder="1" applyAlignment="1" applyProtection="1">
      <alignment horizontal="center" vertical="center"/>
      <protection locked="0"/>
    </xf>
    <xf numFmtId="176" fontId="5" fillId="0" borderId="9" xfId="0" applyNumberFormat="1" applyFont="1" applyFill="1" applyBorder="1" applyAlignment="1" applyProtection="1">
      <alignment horizontal="center" vertical="center"/>
      <protection locked="0"/>
    </xf>
    <xf numFmtId="176" fontId="5" fillId="0" borderId="7" xfId="0" applyNumberFormat="1" applyFont="1" applyFill="1" applyBorder="1" applyAlignment="1" applyProtection="1">
      <alignment horizontal="center" vertical="center"/>
      <protection locked="0"/>
    </xf>
    <xf numFmtId="38" fontId="5" fillId="0" borderId="0" xfId="20" applyFont="1" applyFill="1" applyBorder="1" applyAlignment="1">
      <alignment horizontal="right" vertical="center"/>
    </xf>
    <xf numFmtId="0" fontId="5" fillId="0" borderId="0" xfId="20" applyNumberFormat="1" applyFont="1" applyFill="1" applyBorder="1" applyAlignment="1">
      <alignment horizontal="right" vertical="center"/>
    </xf>
    <xf numFmtId="0" fontId="5" fillId="0" borderId="8" xfId="20" applyNumberFormat="1" applyFont="1" applyFill="1" applyBorder="1" applyAlignment="1">
      <alignment horizontal="right" vertical="center"/>
    </xf>
    <xf numFmtId="38" fontId="5" fillId="0" borderId="8" xfId="20" applyFont="1" applyFill="1" applyBorder="1" applyAlignment="1">
      <alignment horizontal="right" vertical="center"/>
    </xf>
    <xf numFmtId="38" fontId="5" fillId="0" borderId="9" xfId="20" applyFont="1" applyFill="1" applyBorder="1" applyAlignment="1">
      <alignment horizontal="right" vertical="center"/>
    </xf>
    <xf numFmtId="38" fontId="5" fillId="0" borderId="8" xfId="20" applyFont="1" applyFill="1" applyBorder="1" applyAlignment="1">
      <alignment vertical="center"/>
    </xf>
    <xf numFmtId="38" fontId="5" fillId="0" borderId="13" xfId="20" applyFont="1" applyFill="1" applyBorder="1" applyAlignment="1">
      <alignment horizontal="center" vertical="center"/>
    </xf>
    <xf numFmtId="176" fontId="5" fillId="0" borderId="7" xfId="20" applyNumberFormat="1" applyFont="1" applyFill="1" applyBorder="1" applyAlignment="1">
      <alignment horizontal="center" vertical="center"/>
    </xf>
    <xf numFmtId="38" fontId="5" fillId="0" borderId="13" xfId="2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 vertical="center"/>
    </xf>
    <xf numFmtId="192" fontId="5" fillId="0" borderId="7" xfId="20" applyNumberFormat="1" applyFont="1" applyFill="1" applyBorder="1" applyAlignment="1">
      <alignment vertical="center"/>
    </xf>
    <xf numFmtId="192" fontId="5" fillId="0" borderId="7" xfId="20" applyNumberFormat="1" applyFont="1" applyFill="1" applyBorder="1"/>
    <xf numFmtId="192" fontId="5" fillId="0" borderId="9" xfId="20" applyNumberFormat="1" applyFont="1" applyFill="1" applyBorder="1"/>
    <xf numFmtId="192" fontId="5" fillId="0" borderId="0" xfId="20" applyNumberFormat="1" applyFont="1" applyFill="1" applyBorder="1"/>
    <xf numFmtId="192" fontId="5" fillId="0" borderId="0" xfId="20" applyNumberFormat="1" applyFont="1" applyFill="1" applyBorder="1" applyAlignment="1">
      <alignment vertical="center"/>
    </xf>
    <xf numFmtId="38" fontId="5" fillId="0" borderId="8" xfId="20" applyNumberFormat="1" applyFont="1" applyFill="1" applyBorder="1" applyAlignment="1">
      <alignment horizontal="right" vertical="center"/>
    </xf>
    <xf numFmtId="0" fontId="3" fillId="0" borderId="0" xfId="0" applyFont="1" applyFill="1" applyBorder="1"/>
    <xf numFmtId="0" fontId="5" fillId="0" borderId="3" xfId="0" applyFont="1" applyFill="1" applyBorder="1" applyAlignment="1">
      <alignment horizontal="center" vertical="center"/>
    </xf>
    <xf numFmtId="0" fontId="4" fillId="0" borderId="0" xfId="0" applyFont="1" applyFill="1"/>
    <xf numFmtId="176" fontId="5" fillId="0" borderId="12" xfId="0" applyNumberFormat="1" applyFont="1" applyFill="1" applyBorder="1" applyAlignment="1" applyProtection="1">
      <alignment horizontal="center" vertical="center"/>
      <protection locked="0"/>
    </xf>
    <xf numFmtId="176" fontId="5" fillId="0" borderId="15" xfId="0" applyNumberFormat="1" applyFont="1" applyFill="1" applyBorder="1" applyAlignment="1" applyProtection="1">
      <alignment horizontal="center" vertical="center"/>
      <protection locked="0"/>
    </xf>
    <xf numFmtId="176" fontId="5" fillId="0" borderId="13" xfId="0" applyNumberFormat="1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/>
    <xf numFmtId="176" fontId="8" fillId="0" borderId="4" xfId="0" applyNumberFormat="1" applyFont="1" applyFill="1" applyBorder="1" applyAlignment="1">
      <alignment horizontal="right" vertical="center"/>
    </xf>
    <xf numFmtId="176" fontId="8" fillId="0" borderId="6" xfId="0" applyNumberFormat="1" applyFont="1" applyFill="1" applyBorder="1" applyAlignment="1">
      <alignment horizontal="right" vertical="center"/>
    </xf>
    <xf numFmtId="195" fontId="8" fillId="0" borderId="0" xfId="0" applyNumberFormat="1" applyFont="1" applyFill="1" applyAlignment="1"/>
    <xf numFmtId="195" fontId="8" fillId="0" borderId="7" xfId="0" applyNumberFormat="1" applyFont="1" applyFill="1" applyBorder="1" applyAlignment="1"/>
    <xf numFmtId="195" fontId="8" fillId="0" borderId="9" xfId="0" applyNumberFormat="1" applyFont="1" applyFill="1" applyBorder="1" applyAlignment="1"/>
    <xf numFmtId="195" fontId="8" fillId="0" borderId="8" xfId="0" applyNumberFormat="1" applyFont="1" applyFill="1" applyBorder="1" applyAlignment="1"/>
    <xf numFmtId="195" fontId="8" fillId="0" borderId="11" xfId="0" applyNumberFormat="1" applyFont="1" applyFill="1" applyBorder="1" applyAlignment="1"/>
    <xf numFmtId="195" fontId="8" fillId="0" borderId="13" xfId="0" applyNumberFormat="1" applyFont="1" applyFill="1" applyBorder="1" applyAlignment="1"/>
    <xf numFmtId="195" fontId="8" fillId="0" borderId="0" xfId="0" applyNumberFormat="1" applyFont="1" applyFill="1" applyBorder="1" applyAlignment="1"/>
    <xf numFmtId="192" fontId="5" fillId="0" borderId="12" xfId="20" applyNumberFormat="1" applyFont="1" applyFill="1" applyBorder="1"/>
    <xf numFmtId="192" fontId="5" fillId="0" borderId="15" xfId="20" applyNumberFormat="1" applyFont="1" applyFill="1" applyBorder="1"/>
    <xf numFmtId="192" fontId="5" fillId="0" borderId="13" xfId="20" applyNumberFormat="1" applyFont="1" applyFill="1" applyBorder="1"/>
    <xf numFmtId="178" fontId="5" fillId="0" borderId="13" xfId="20" applyNumberFormat="1" applyFont="1" applyFill="1" applyBorder="1" applyAlignment="1">
      <alignment horizontal="center" vertical="center"/>
    </xf>
    <xf numFmtId="192" fontId="5" fillId="0" borderId="13" xfId="20" applyNumberFormat="1" applyFont="1" applyFill="1" applyBorder="1" applyAlignment="1">
      <alignment vertical="center"/>
    </xf>
    <xf numFmtId="192" fontId="5" fillId="0" borderId="15" xfId="20" applyNumberFormat="1" applyFont="1" applyFill="1" applyBorder="1" applyAlignment="1">
      <alignment vertical="center"/>
    </xf>
    <xf numFmtId="38" fontId="5" fillId="0" borderId="11" xfId="20" applyFont="1" applyFill="1" applyBorder="1" applyAlignment="1">
      <alignment horizontal="right" vertical="center"/>
    </xf>
    <xf numFmtId="38" fontId="5" fillId="0" borderId="12" xfId="20" applyFont="1" applyFill="1" applyBorder="1" applyAlignment="1">
      <alignment horizontal="right" vertical="center"/>
    </xf>
    <xf numFmtId="38" fontId="5" fillId="0" borderId="15" xfId="20" applyFont="1" applyFill="1" applyBorder="1" applyAlignment="1">
      <alignment horizontal="right" vertical="center"/>
    </xf>
    <xf numFmtId="38" fontId="5" fillId="0" borderId="11" xfId="20" applyFont="1" applyFill="1" applyBorder="1" applyAlignment="1">
      <alignment vertical="center"/>
    </xf>
    <xf numFmtId="176" fontId="5" fillId="0" borderId="13" xfId="20" applyNumberFormat="1" applyFont="1" applyFill="1" applyBorder="1" applyAlignment="1">
      <alignment horizontal="center" vertical="center"/>
    </xf>
    <xf numFmtId="38" fontId="5" fillId="0" borderId="0" xfId="20" applyFont="1" applyFill="1" applyBorder="1"/>
    <xf numFmtId="0" fontId="5" fillId="0" borderId="15" xfId="20" applyNumberFormat="1" applyFont="1" applyFill="1" applyBorder="1" applyAlignment="1">
      <alignment horizontal="right" vertical="center"/>
    </xf>
    <xf numFmtId="0" fontId="5" fillId="0" borderId="11" xfId="20" applyNumberFormat="1" applyFont="1" applyFill="1" applyBorder="1" applyAlignment="1">
      <alignment horizontal="right" vertical="center"/>
    </xf>
    <xf numFmtId="38" fontId="5" fillId="0" borderId="11" xfId="20" applyNumberFormat="1" applyFont="1" applyFill="1" applyBorder="1" applyAlignment="1">
      <alignment horizontal="right" vertical="center"/>
    </xf>
    <xf numFmtId="0" fontId="4" fillId="0" borderId="1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right" vertical="center"/>
    </xf>
    <xf numFmtId="38" fontId="5" fillId="0" borderId="5" xfId="20" applyFont="1" applyBorder="1" applyAlignment="1">
      <alignment horizontal="center" vertical="center"/>
    </xf>
    <xf numFmtId="38" fontId="5" fillId="0" borderId="6" xfId="20" applyFont="1" applyBorder="1" applyAlignment="1">
      <alignment horizontal="center" vertical="center"/>
    </xf>
    <xf numFmtId="38" fontId="5" fillId="0" borderId="11" xfId="20" applyFont="1" applyBorder="1" applyAlignment="1">
      <alignment horizontal="center" vertical="center"/>
    </xf>
    <xf numFmtId="38" fontId="5" fillId="0" borderId="12" xfId="20" applyFont="1" applyBorder="1" applyAlignment="1">
      <alignment horizontal="center" vertical="center"/>
    </xf>
    <xf numFmtId="38" fontId="6" fillId="0" borderId="5" xfId="20" applyFont="1" applyBorder="1" applyAlignment="1">
      <alignment horizontal="center" vertical="center"/>
    </xf>
    <xf numFmtId="38" fontId="6" fillId="0" borderId="6" xfId="20" applyFont="1" applyBorder="1" applyAlignment="1">
      <alignment horizontal="center" vertical="center"/>
    </xf>
    <xf numFmtId="38" fontId="6" fillId="0" borderId="11" xfId="20" applyFont="1" applyBorder="1" applyAlignment="1">
      <alignment horizontal="center" vertical="center"/>
    </xf>
    <xf numFmtId="38" fontId="6" fillId="0" borderId="12" xfId="20" applyFont="1" applyBorder="1" applyAlignment="1">
      <alignment horizontal="center" vertical="center"/>
    </xf>
    <xf numFmtId="38" fontId="5" fillId="0" borderId="14" xfId="20" applyFont="1" applyBorder="1" applyAlignment="1">
      <alignment horizontal="center" vertical="center"/>
    </xf>
    <xf numFmtId="38" fontId="5" fillId="0" borderId="15" xfId="20" applyFont="1" applyBorder="1" applyAlignment="1">
      <alignment horizontal="center" vertical="center"/>
    </xf>
    <xf numFmtId="38" fontId="5" fillId="0" borderId="16" xfId="20" applyFont="1" applyBorder="1" applyAlignment="1">
      <alignment horizontal="center" vertical="center" wrapText="1"/>
    </xf>
    <xf numFmtId="38" fontId="5" fillId="0" borderId="10" xfId="20" applyFont="1" applyBorder="1" applyAlignment="1">
      <alignment horizontal="center" vertical="center" wrapText="1"/>
    </xf>
    <xf numFmtId="38" fontId="6" fillId="0" borderId="16" xfId="20" applyFont="1" applyBorder="1" applyAlignment="1">
      <alignment horizontal="center" vertical="center" wrapText="1"/>
    </xf>
    <xf numFmtId="38" fontId="6" fillId="0" borderId="10" xfId="20" applyFont="1" applyBorder="1" applyAlignment="1">
      <alignment horizontal="center" vertical="center" wrapText="1"/>
    </xf>
    <xf numFmtId="38" fontId="4" fillId="0" borderId="15" xfId="20" applyFont="1" applyFill="1" applyBorder="1" applyAlignment="1">
      <alignment horizontal="center" vertical="center"/>
    </xf>
    <xf numFmtId="38" fontId="6" fillId="0" borderId="4" xfId="20" applyFont="1" applyBorder="1" applyAlignment="1">
      <alignment horizontal="center" vertical="center" wrapText="1"/>
    </xf>
    <xf numFmtId="38" fontId="6" fillId="0" borderId="13" xfId="20" applyFont="1" applyBorder="1" applyAlignment="1">
      <alignment horizontal="center" vertical="center" wrapText="1"/>
    </xf>
    <xf numFmtId="38" fontId="5" fillId="0" borderId="4" xfId="20" applyFont="1" applyBorder="1" applyAlignment="1">
      <alignment horizontal="center" vertical="center"/>
    </xf>
    <xf numFmtId="38" fontId="5" fillId="0" borderId="13" xfId="20" applyFont="1" applyBorder="1" applyAlignment="1">
      <alignment horizontal="center" vertical="center"/>
    </xf>
    <xf numFmtId="38" fontId="6" fillId="0" borderId="4" xfId="20" applyFont="1" applyFill="1" applyBorder="1" applyAlignment="1">
      <alignment horizontal="center" vertical="center"/>
    </xf>
    <xf numFmtId="38" fontId="6" fillId="0" borderId="13" xfId="20" applyFont="1" applyFill="1" applyBorder="1" applyAlignment="1">
      <alignment horizontal="center" vertical="center"/>
    </xf>
    <xf numFmtId="38" fontId="5" fillId="0" borderId="4" xfId="20" applyFont="1" applyFill="1" applyBorder="1" applyAlignment="1">
      <alignment horizontal="center" vertical="center"/>
    </xf>
    <xf numFmtId="38" fontId="5" fillId="0" borderId="13" xfId="20" applyFont="1" applyFill="1" applyBorder="1" applyAlignment="1">
      <alignment horizontal="center" vertical="center"/>
    </xf>
    <xf numFmtId="38" fontId="6" fillId="0" borderId="4" xfId="20" applyFont="1" applyFill="1" applyBorder="1" applyAlignment="1">
      <alignment horizontal="center" vertical="center" wrapText="1"/>
    </xf>
    <xf numFmtId="38" fontId="6" fillId="0" borderId="13" xfId="20" applyFont="1" applyFill="1" applyBorder="1" applyAlignment="1">
      <alignment horizontal="center" vertical="center" wrapText="1"/>
    </xf>
    <xf numFmtId="38" fontId="5" fillId="0" borderId="5" xfId="20" applyFont="1" applyFill="1" applyBorder="1" applyAlignment="1">
      <alignment horizontal="center" vertical="center"/>
    </xf>
    <xf numFmtId="38" fontId="5" fillId="0" borderId="11" xfId="20" applyFont="1" applyFill="1" applyBorder="1" applyAlignment="1">
      <alignment horizontal="center" vertical="center"/>
    </xf>
  </cellXfs>
  <cellStyles count="25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桁区切り" xfId="20" builtinId="6"/>
    <cellStyle name="桁区切り 2" xfId="21"/>
    <cellStyle name="標準" xfId="0" builtinId="0"/>
    <cellStyle name="標準 2" xfId="22"/>
    <cellStyle name="標準 3" xfId="23"/>
    <cellStyle name="標準 4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2.101\share\Users\chinammk\Desktop\H26&#25991;&#31185;&#30465;\&#25991;&#31185;&#30465;&#36895;&#22577;&#36039;&#26009;\(&#20462;)H26&#32113;&#35336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～2"/>
      <sheetName val="3"/>
      <sheetName val="4～6"/>
      <sheetName val="６（２）"/>
      <sheetName val="６（３）"/>
      <sheetName val="7"/>
      <sheetName val="8(1) "/>
      <sheetName val="8(2)(3)"/>
      <sheetName val="9(1) "/>
      <sheetName val="9(2) "/>
      <sheetName val="9(3) "/>
      <sheetName val="10(1) "/>
      <sheetName val="10(2) "/>
      <sheetName val="10(3) "/>
      <sheetName val="11(1) "/>
      <sheetName val="11(2) "/>
      <sheetName val="11(3) "/>
      <sheetName val="12(1)"/>
      <sheetName val="12(2)"/>
      <sheetName val="12(3)"/>
      <sheetName val="13"/>
      <sheetName val="14～16"/>
      <sheetName val="17 "/>
      <sheetName val="18 "/>
      <sheetName val="19(1)"/>
      <sheetName val="19(2)"/>
      <sheetName val="19(3)"/>
      <sheetName val="20～22"/>
      <sheetName val="23(1)"/>
      <sheetName val="23(2)"/>
      <sheetName val="23(3)"/>
      <sheetName val="23(4)"/>
      <sheetName val="24～28"/>
      <sheetName val="29（専門課程含む）"/>
      <sheetName val="30(1)"/>
      <sheetName val="30(2)"/>
      <sheetName val="31～33"/>
      <sheetName val="34"/>
      <sheetName val="35"/>
      <sheetName val="36"/>
      <sheetName val="37 中卒都道府県"/>
      <sheetName val="38～40"/>
      <sheetName val="41"/>
      <sheetName val="42"/>
      <sheetName val="43～45"/>
      <sheetName val="46～48"/>
      <sheetName val="49"/>
      <sheetName val="50(1)"/>
      <sheetName val="50(2)"/>
      <sheetName val="50(3)"/>
      <sheetName val="50(4)"/>
      <sheetName val="51"/>
      <sheetName val="52～54"/>
      <sheetName val="55～57"/>
      <sheetName val="58 中等卒総括"/>
      <sheetName val="59～62 中等詳細"/>
      <sheetName val="63 特卒総括"/>
      <sheetName val="64～65"/>
      <sheetName val="66～6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3"/>
  <sheetViews>
    <sheetView showGridLines="0" tabSelected="1" zoomScale="110" zoomScaleNormal="110" workbookViewId="0">
      <pane ySplit="4" topLeftCell="A35" activePane="bottomLeft" state="frozen"/>
      <selection pane="bottomLeft" activeCell="N36" sqref="N36"/>
    </sheetView>
  </sheetViews>
  <sheetFormatPr defaultRowHeight="12"/>
  <cols>
    <col min="1" max="1" width="9.125" style="34" customWidth="1"/>
    <col min="2" max="9" width="5.25" style="34" customWidth="1"/>
    <col min="10" max="10" width="4" style="34" customWidth="1"/>
    <col min="11" max="16384" width="9" style="34"/>
  </cols>
  <sheetData>
    <row r="1" spans="1:9" s="93" customFormat="1" ht="24.75" customHeight="1">
      <c r="A1" s="122" t="s">
        <v>69</v>
      </c>
      <c r="B1" s="122"/>
      <c r="C1" s="122"/>
      <c r="D1" s="122"/>
      <c r="E1" s="122"/>
      <c r="F1" s="122"/>
      <c r="G1" s="122"/>
      <c r="H1" s="122"/>
      <c r="I1" s="122"/>
    </row>
    <row r="2" spans="1:9" ht="16.5" customHeight="1">
      <c r="A2" s="124" t="s">
        <v>40</v>
      </c>
      <c r="B2" s="123" t="s">
        <v>44</v>
      </c>
      <c r="C2" s="123"/>
      <c r="D2" s="123"/>
      <c r="E2" s="123"/>
      <c r="F2" s="123" t="s">
        <v>45</v>
      </c>
      <c r="G2" s="123"/>
      <c r="H2" s="123"/>
      <c r="I2" s="123"/>
    </row>
    <row r="3" spans="1:9" ht="16.5" customHeight="1">
      <c r="A3" s="125"/>
      <c r="B3" s="123" t="s">
        <v>41</v>
      </c>
      <c r="C3" s="123"/>
      <c r="D3" s="123" t="s">
        <v>42</v>
      </c>
      <c r="E3" s="123"/>
      <c r="F3" s="123" t="s">
        <v>43</v>
      </c>
      <c r="G3" s="123"/>
      <c r="H3" s="123" t="s">
        <v>42</v>
      </c>
      <c r="I3" s="123"/>
    </row>
    <row r="4" spans="1:9" ht="16.5" customHeight="1">
      <c r="A4" s="126"/>
      <c r="B4" s="92" t="s">
        <v>0</v>
      </c>
      <c r="C4" s="92" t="s">
        <v>1</v>
      </c>
      <c r="D4" s="92" t="s">
        <v>0</v>
      </c>
      <c r="E4" s="92" t="s">
        <v>1</v>
      </c>
      <c r="F4" s="92" t="s">
        <v>0</v>
      </c>
      <c r="G4" s="92" t="s">
        <v>1</v>
      </c>
      <c r="H4" s="92" t="s">
        <v>0</v>
      </c>
      <c r="I4" s="92" t="s">
        <v>1</v>
      </c>
    </row>
    <row r="5" spans="1:9" s="49" customFormat="1" ht="16.5" customHeight="1">
      <c r="A5" s="53" t="s">
        <v>121</v>
      </c>
      <c r="B5" s="74">
        <v>76.8</v>
      </c>
      <c r="C5" s="74">
        <v>60.8</v>
      </c>
      <c r="D5" s="74">
        <v>23.1</v>
      </c>
      <c r="E5" s="74">
        <v>26.8</v>
      </c>
      <c r="F5" s="74">
        <v>20.9</v>
      </c>
      <c r="G5" s="74">
        <v>18.3</v>
      </c>
      <c r="H5" s="74">
        <v>58.9</v>
      </c>
      <c r="I5" s="74">
        <v>41.7</v>
      </c>
    </row>
    <row r="6" spans="1:9" s="49" customFormat="1" ht="16.5" customHeight="1">
      <c r="A6" s="53">
        <v>44</v>
      </c>
      <c r="B6" s="74">
        <v>79.400000000000006</v>
      </c>
      <c r="C6" s="74">
        <v>63.5</v>
      </c>
      <c r="D6" s="74">
        <v>23.2</v>
      </c>
      <c r="E6" s="74">
        <v>25.8</v>
      </c>
      <c r="F6" s="74">
        <v>18.7</v>
      </c>
      <c r="G6" s="74">
        <v>17.2</v>
      </c>
      <c r="H6" s="74">
        <v>58.9</v>
      </c>
      <c r="I6" s="74">
        <v>36.299999999999997</v>
      </c>
    </row>
    <row r="7" spans="1:9" s="49" customFormat="1" ht="16.5" customHeight="1">
      <c r="A7" s="53">
        <v>45</v>
      </c>
      <c r="B7" s="74">
        <v>82.1</v>
      </c>
      <c r="C7" s="74">
        <v>67.5</v>
      </c>
      <c r="D7" s="74">
        <v>24.2</v>
      </c>
      <c r="E7" s="74">
        <v>25.3</v>
      </c>
      <c r="F7" s="74">
        <v>16.3</v>
      </c>
      <c r="G7" s="74">
        <v>21.5</v>
      </c>
      <c r="H7" s="74">
        <v>58.2</v>
      </c>
      <c r="I7" s="74">
        <v>47.4</v>
      </c>
    </row>
    <row r="8" spans="1:9" s="49" customFormat="1" ht="16.5" customHeight="1">
      <c r="A8" s="53">
        <v>46</v>
      </c>
      <c r="B8" s="74">
        <v>85</v>
      </c>
      <c r="C8" s="74">
        <v>67.900000000000006</v>
      </c>
      <c r="D8" s="74">
        <v>26.8</v>
      </c>
      <c r="E8" s="74">
        <v>24.2</v>
      </c>
      <c r="F8" s="74">
        <v>13.7</v>
      </c>
      <c r="G8" s="74">
        <v>17.8</v>
      </c>
      <c r="H8" s="74">
        <v>55.9</v>
      </c>
      <c r="I8" s="74">
        <v>43.4</v>
      </c>
    </row>
    <row r="9" spans="1:9" s="49" customFormat="1" ht="16.5" customHeight="1">
      <c r="A9" s="53">
        <v>47</v>
      </c>
      <c r="B9" s="74">
        <v>87.2</v>
      </c>
      <c r="C9" s="74">
        <v>71.099999999999994</v>
      </c>
      <c r="D9" s="74">
        <v>29.2</v>
      </c>
      <c r="E9" s="74">
        <v>26.5</v>
      </c>
      <c r="F9" s="74">
        <v>11.5</v>
      </c>
      <c r="G9" s="74">
        <v>15.5</v>
      </c>
      <c r="H9" s="74">
        <v>53</v>
      </c>
      <c r="I9" s="74">
        <v>42.2</v>
      </c>
    </row>
    <row r="10" spans="1:9" s="49" customFormat="1" ht="16.5" customHeight="1">
      <c r="A10" s="53">
        <v>48</v>
      </c>
      <c r="B10" s="74">
        <v>89.4</v>
      </c>
      <c r="C10" s="74">
        <v>74.7</v>
      </c>
      <c r="D10" s="74">
        <v>31.2</v>
      </c>
      <c r="E10" s="74">
        <v>25.2</v>
      </c>
      <c r="F10" s="74">
        <v>9.4</v>
      </c>
      <c r="G10" s="74">
        <v>13.1</v>
      </c>
      <c r="H10" s="74">
        <v>50.4</v>
      </c>
      <c r="I10" s="74">
        <v>44.3</v>
      </c>
    </row>
    <row r="11" spans="1:9" s="49" customFormat="1" ht="16.5" customHeight="1">
      <c r="A11" s="53">
        <v>49</v>
      </c>
      <c r="B11" s="74">
        <v>90.8</v>
      </c>
      <c r="C11" s="74">
        <v>74.2</v>
      </c>
      <c r="D11" s="74">
        <v>32.200000000000003</v>
      </c>
      <c r="E11" s="74">
        <v>27.1</v>
      </c>
      <c r="F11" s="74">
        <v>7.7</v>
      </c>
      <c r="G11" s="74">
        <v>9.9</v>
      </c>
      <c r="H11" s="74">
        <v>48</v>
      </c>
      <c r="I11" s="74">
        <v>40.299999999999997</v>
      </c>
    </row>
    <row r="12" spans="1:9" s="49" customFormat="1" ht="16.5" customHeight="1">
      <c r="A12" s="53">
        <v>50</v>
      </c>
      <c r="B12" s="74">
        <v>91.9</v>
      </c>
      <c r="C12" s="74">
        <v>75.099999999999994</v>
      </c>
      <c r="D12" s="74">
        <v>34.200000000000003</v>
      </c>
      <c r="E12" s="74">
        <v>28.2</v>
      </c>
      <c r="F12" s="74">
        <v>5.9</v>
      </c>
      <c r="G12" s="74">
        <v>8.5</v>
      </c>
      <c r="H12" s="74">
        <v>44.6</v>
      </c>
      <c r="I12" s="74">
        <v>37.700000000000003</v>
      </c>
    </row>
    <row r="13" spans="1:9" s="49" customFormat="1" ht="16.5" customHeight="1">
      <c r="A13" s="53">
        <v>51</v>
      </c>
      <c r="B13" s="74">
        <v>92.6</v>
      </c>
      <c r="C13" s="74">
        <v>81.099999999999994</v>
      </c>
      <c r="D13" s="74">
        <v>33.9</v>
      </c>
      <c r="E13" s="74">
        <v>25.2</v>
      </c>
      <c r="F13" s="74">
        <v>5.2</v>
      </c>
      <c r="G13" s="74">
        <v>5.2</v>
      </c>
      <c r="H13" s="74">
        <v>42.2</v>
      </c>
      <c r="I13" s="74">
        <v>34.6</v>
      </c>
    </row>
    <row r="14" spans="1:9" s="49" customFormat="1" ht="16.5" customHeight="1">
      <c r="A14" s="53">
        <v>52</v>
      </c>
      <c r="B14" s="74">
        <v>93.1</v>
      </c>
      <c r="C14" s="74">
        <v>82.9</v>
      </c>
      <c r="D14" s="74">
        <v>33.200000000000003</v>
      </c>
      <c r="E14" s="74">
        <v>21.9</v>
      </c>
      <c r="F14" s="74">
        <v>4.8</v>
      </c>
      <c r="G14" s="74">
        <v>4.7</v>
      </c>
      <c r="H14" s="74">
        <v>42.5</v>
      </c>
      <c r="I14" s="74">
        <v>33.5</v>
      </c>
    </row>
    <row r="15" spans="1:9" s="49" customFormat="1" ht="16.5" customHeight="1">
      <c r="A15" s="53">
        <v>53</v>
      </c>
      <c r="B15" s="74">
        <v>93.5</v>
      </c>
      <c r="C15" s="74">
        <v>86.1</v>
      </c>
      <c r="D15" s="74">
        <v>32.799999999999997</v>
      </c>
      <c r="E15" s="74">
        <v>20.6</v>
      </c>
      <c r="F15" s="74">
        <v>4.4000000000000004</v>
      </c>
      <c r="G15" s="74">
        <v>3.2</v>
      </c>
      <c r="H15" s="74">
        <v>42.8</v>
      </c>
      <c r="I15" s="74">
        <v>32.700000000000003</v>
      </c>
    </row>
    <row r="16" spans="1:9" s="49" customFormat="1" ht="16.5" customHeight="1">
      <c r="A16" s="53">
        <v>54</v>
      </c>
      <c r="B16" s="74">
        <v>94</v>
      </c>
      <c r="C16" s="74">
        <v>86.5</v>
      </c>
      <c r="D16" s="74">
        <v>31.9</v>
      </c>
      <c r="E16" s="74">
        <v>19.399999999999999</v>
      </c>
      <c r="F16" s="74">
        <v>4</v>
      </c>
      <c r="G16" s="74">
        <v>3</v>
      </c>
      <c r="H16" s="74">
        <v>42.7</v>
      </c>
      <c r="I16" s="74">
        <v>33.4</v>
      </c>
    </row>
    <row r="17" spans="1:9" s="49" customFormat="1" ht="16.5" customHeight="1">
      <c r="A17" s="53">
        <v>55</v>
      </c>
      <c r="B17" s="74">
        <v>94.2</v>
      </c>
      <c r="C17" s="74">
        <v>88.8</v>
      </c>
      <c r="D17" s="74">
        <v>31.9</v>
      </c>
      <c r="E17" s="74">
        <v>19.100000000000001</v>
      </c>
      <c r="F17" s="74">
        <v>3.9</v>
      </c>
      <c r="G17" s="74">
        <v>2.4</v>
      </c>
      <c r="H17" s="74">
        <v>42.9</v>
      </c>
      <c r="I17" s="74">
        <v>36.9</v>
      </c>
    </row>
    <row r="18" spans="1:9" s="49" customFormat="1" ht="16.5" customHeight="1">
      <c r="A18" s="53">
        <v>56</v>
      </c>
      <c r="B18" s="74">
        <v>94.3</v>
      </c>
      <c r="C18" s="74">
        <v>91.4</v>
      </c>
      <c r="D18" s="74">
        <v>31.4</v>
      </c>
      <c r="E18" s="74">
        <v>20.6</v>
      </c>
      <c r="F18" s="74">
        <v>3.9</v>
      </c>
      <c r="G18" s="74">
        <v>1.9</v>
      </c>
      <c r="H18" s="74">
        <v>43.1</v>
      </c>
      <c r="I18" s="74">
        <v>35.9</v>
      </c>
    </row>
    <row r="19" spans="1:9" s="49" customFormat="1" ht="16.5" customHeight="1">
      <c r="A19" s="53">
        <v>57</v>
      </c>
      <c r="B19" s="74">
        <v>94.3</v>
      </c>
      <c r="C19" s="74">
        <v>91.8</v>
      </c>
      <c r="D19" s="74">
        <v>30.9</v>
      </c>
      <c r="E19" s="74">
        <v>20.2</v>
      </c>
      <c r="F19" s="74">
        <v>4</v>
      </c>
      <c r="G19" s="74">
        <v>2.2999999999999998</v>
      </c>
      <c r="H19" s="74">
        <v>42.9</v>
      </c>
      <c r="I19" s="74">
        <v>34.6</v>
      </c>
    </row>
    <row r="20" spans="1:9" s="49" customFormat="1" ht="16.5" customHeight="1">
      <c r="A20" s="53">
        <v>58</v>
      </c>
      <c r="B20" s="74">
        <v>94</v>
      </c>
      <c r="C20" s="74">
        <v>91.1</v>
      </c>
      <c r="D20" s="74">
        <v>30.1</v>
      </c>
      <c r="E20" s="74">
        <v>21.4</v>
      </c>
      <c r="F20" s="74">
        <v>3.9</v>
      </c>
      <c r="G20" s="74">
        <v>1.9</v>
      </c>
      <c r="H20" s="74">
        <v>41.5</v>
      </c>
      <c r="I20" s="74">
        <v>32.4</v>
      </c>
    </row>
    <row r="21" spans="1:9" s="49" customFormat="1" ht="16.5" customHeight="1">
      <c r="A21" s="53">
        <v>59</v>
      </c>
      <c r="B21" s="74">
        <v>94.1</v>
      </c>
      <c r="C21" s="74">
        <v>91.7</v>
      </c>
      <c r="D21" s="74">
        <v>29.6</v>
      </c>
      <c r="E21" s="74">
        <v>21.2</v>
      </c>
      <c r="F21" s="74">
        <v>3.8</v>
      </c>
      <c r="G21" s="74">
        <v>1.8</v>
      </c>
      <c r="H21" s="74">
        <v>41</v>
      </c>
      <c r="I21" s="74">
        <v>32.299999999999997</v>
      </c>
    </row>
    <row r="22" spans="1:9" s="49" customFormat="1" ht="16.5" customHeight="1">
      <c r="A22" s="53">
        <v>60</v>
      </c>
      <c r="B22" s="74">
        <v>94.1</v>
      </c>
      <c r="C22" s="74">
        <v>91.9</v>
      </c>
      <c r="D22" s="74">
        <v>30.5</v>
      </c>
      <c r="E22" s="74">
        <v>23.4</v>
      </c>
      <c r="F22" s="74">
        <v>3.7</v>
      </c>
      <c r="G22" s="74">
        <v>1.4</v>
      </c>
      <c r="H22" s="74">
        <v>41.1</v>
      </c>
      <c r="I22" s="74">
        <v>28.1</v>
      </c>
    </row>
    <row r="23" spans="1:9" s="49" customFormat="1" ht="16.5" customHeight="1">
      <c r="A23" s="53">
        <v>61</v>
      </c>
      <c r="B23" s="74">
        <v>94.2</v>
      </c>
      <c r="C23" s="74">
        <v>91.3</v>
      </c>
      <c r="D23" s="74">
        <v>30.3</v>
      </c>
      <c r="E23" s="74">
        <v>23.2</v>
      </c>
      <c r="F23" s="74">
        <v>3.6</v>
      </c>
      <c r="G23" s="74">
        <v>1.7</v>
      </c>
      <c r="H23" s="74">
        <v>39.5</v>
      </c>
      <c r="I23" s="74">
        <v>23.9</v>
      </c>
    </row>
    <row r="24" spans="1:9" s="49" customFormat="1" ht="16.5" customHeight="1">
      <c r="A24" s="53">
        <v>62</v>
      </c>
      <c r="B24" s="74">
        <v>94.3</v>
      </c>
      <c r="C24" s="74">
        <v>90.7</v>
      </c>
      <c r="D24" s="74">
        <v>31</v>
      </c>
      <c r="E24" s="74">
        <v>19.899999999999999</v>
      </c>
      <c r="F24" s="74">
        <v>3.1</v>
      </c>
      <c r="G24" s="74">
        <v>1.2</v>
      </c>
      <c r="H24" s="74">
        <v>36.6</v>
      </c>
      <c r="I24" s="74">
        <v>22.2</v>
      </c>
    </row>
    <row r="25" spans="1:9" s="49" customFormat="1" ht="16.5" customHeight="1">
      <c r="A25" s="53">
        <v>63</v>
      </c>
      <c r="B25" s="74">
        <v>94.5</v>
      </c>
      <c r="C25" s="74">
        <v>90.8</v>
      </c>
      <c r="D25" s="74">
        <v>30.9</v>
      </c>
      <c r="E25" s="74">
        <v>21.3</v>
      </c>
      <c r="F25" s="74">
        <v>3</v>
      </c>
      <c r="G25" s="74">
        <v>1.1000000000000001</v>
      </c>
      <c r="H25" s="74">
        <v>35.9</v>
      </c>
      <c r="I25" s="74">
        <v>24.3</v>
      </c>
    </row>
    <row r="26" spans="1:9" s="49" customFormat="1" ht="16.5" customHeight="1">
      <c r="A26" s="53" t="s">
        <v>74</v>
      </c>
      <c r="B26" s="74">
        <v>94.7</v>
      </c>
      <c r="C26" s="74">
        <v>90.7</v>
      </c>
      <c r="D26" s="74">
        <v>30.7</v>
      </c>
      <c r="E26" s="74">
        <v>20.7</v>
      </c>
      <c r="F26" s="74">
        <v>2.9</v>
      </c>
      <c r="G26" s="74">
        <v>1.6</v>
      </c>
      <c r="H26" s="74">
        <v>35.6</v>
      </c>
      <c r="I26" s="74">
        <v>25.8</v>
      </c>
    </row>
    <row r="27" spans="1:9" s="49" customFormat="1" ht="16.5" customHeight="1">
      <c r="A27" s="53">
        <v>2</v>
      </c>
      <c r="B27" s="74">
        <v>95.1</v>
      </c>
      <c r="C27" s="74">
        <v>91</v>
      </c>
      <c r="D27" s="74">
        <v>30.6</v>
      </c>
      <c r="E27" s="74">
        <v>19.600000000000001</v>
      </c>
      <c r="F27" s="74">
        <v>2.8</v>
      </c>
      <c r="G27" s="74">
        <v>1.5</v>
      </c>
      <c r="H27" s="74">
        <v>35.200000000000003</v>
      </c>
      <c r="I27" s="74">
        <v>26.9</v>
      </c>
    </row>
    <row r="28" spans="1:9" s="49" customFormat="1" ht="16.5" customHeight="1">
      <c r="A28" s="53">
        <v>3</v>
      </c>
      <c r="B28" s="74">
        <v>95.4</v>
      </c>
      <c r="C28" s="74">
        <v>92</v>
      </c>
      <c r="D28" s="74">
        <v>31.7</v>
      </c>
      <c r="E28" s="74">
        <v>19.399999999999999</v>
      </c>
      <c r="F28" s="74">
        <v>2.6</v>
      </c>
      <c r="G28" s="74">
        <v>1.7</v>
      </c>
      <c r="H28" s="74">
        <v>34.4</v>
      </c>
      <c r="I28" s="74">
        <v>26.9</v>
      </c>
    </row>
    <row r="29" spans="1:9" s="49" customFormat="1" ht="16.5" customHeight="1">
      <c r="A29" s="53">
        <v>4</v>
      </c>
      <c r="B29" s="74">
        <v>95.9</v>
      </c>
      <c r="C29" s="74">
        <v>92.2</v>
      </c>
      <c r="D29" s="74">
        <v>32.700000000000003</v>
      </c>
      <c r="E29" s="74">
        <v>20.2</v>
      </c>
      <c r="F29" s="74">
        <v>2.2999999999999998</v>
      </c>
      <c r="G29" s="74">
        <v>1.5</v>
      </c>
      <c r="H29" s="74">
        <v>33.1</v>
      </c>
      <c r="I29" s="74">
        <v>25.3</v>
      </c>
    </row>
    <row r="30" spans="1:9" s="49" customFormat="1" ht="16.5" customHeight="1">
      <c r="A30" s="53">
        <v>5</v>
      </c>
      <c r="B30" s="74">
        <v>96.2</v>
      </c>
      <c r="C30" s="74">
        <v>91.2</v>
      </c>
      <c r="D30" s="74">
        <v>34.5</v>
      </c>
      <c r="E30" s="74">
        <v>20.100000000000001</v>
      </c>
      <c r="F30" s="74">
        <v>2</v>
      </c>
      <c r="G30" s="74">
        <v>1.8</v>
      </c>
      <c r="H30" s="74">
        <v>30.5</v>
      </c>
      <c r="I30" s="74">
        <v>24.5</v>
      </c>
    </row>
    <row r="31" spans="1:9" s="49" customFormat="1" ht="16.5" customHeight="1">
      <c r="A31" s="53">
        <v>6</v>
      </c>
      <c r="B31" s="74">
        <v>96.5</v>
      </c>
      <c r="C31" s="74">
        <v>91.4</v>
      </c>
      <c r="D31" s="74">
        <v>36.1</v>
      </c>
      <c r="E31" s="74">
        <v>21</v>
      </c>
      <c r="F31" s="74">
        <v>1.7</v>
      </c>
      <c r="G31" s="74">
        <v>1.2</v>
      </c>
      <c r="H31" s="74">
        <v>27.7</v>
      </c>
      <c r="I31" s="74">
        <v>20.3</v>
      </c>
    </row>
    <row r="32" spans="1:9" s="49" customFormat="1" ht="16.5" customHeight="1">
      <c r="A32" s="53">
        <v>7</v>
      </c>
      <c r="B32" s="74">
        <v>96.7</v>
      </c>
      <c r="C32" s="74">
        <v>91.9</v>
      </c>
      <c r="D32" s="74">
        <v>37.6</v>
      </c>
      <c r="E32" s="74">
        <v>22.9</v>
      </c>
      <c r="F32" s="74">
        <v>1.5</v>
      </c>
      <c r="G32" s="74">
        <v>1.2</v>
      </c>
      <c r="H32" s="74">
        <v>25.6</v>
      </c>
      <c r="I32" s="74">
        <v>18.399999999999999</v>
      </c>
    </row>
    <row r="33" spans="1:10" s="49" customFormat="1" ht="16.5" customHeight="1">
      <c r="A33" s="53">
        <v>8</v>
      </c>
      <c r="B33" s="74">
        <v>96.8</v>
      </c>
      <c r="C33" s="74">
        <v>91.8</v>
      </c>
      <c r="D33" s="74">
        <v>39</v>
      </c>
      <c r="E33" s="74">
        <v>23.5</v>
      </c>
      <c r="F33" s="74">
        <v>1.4</v>
      </c>
      <c r="G33" s="74">
        <v>1.3</v>
      </c>
      <c r="H33" s="74">
        <v>24.3</v>
      </c>
      <c r="I33" s="74">
        <v>18.3</v>
      </c>
    </row>
    <row r="34" spans="1:10" s="49" customFormat="1" ht="16.5" customHeight="1">
      <c r="A34" s="53">
        <v>9</v>
      </c>
      <c r="B34" s="74">
        <v>96.8</v>
      </c>
      <c r="C34" s="74">
        <v>93.4</v>
      </c>
      <c r="D34" s="74">
        <v>40.700000000000003</v>
      </c>
      <c r="E34" s="74">
        <v>26.2</v>
      </c>
      <c r="F34" s="74">
        <v>1.4</v>
      </c>
      <c r="G34" s="74">
        <v>1.1000000000000001</v>
      </c>
      <c r="H34" s="74">
        <v>23.5</v>
      </c>
      <c r="I34" s="74">
        <v>18.899999999999999</v>
      </c>
    </row>
    <row r="35" spans="1:10" s="49" customFormat="1" ht="16.5" customHeight="1">
      <c r="A35" s="53">
        <v>10</v>
      </c>
      <c r="B35" s="74">
        <v>96.8</v>
      </c>
      <c r="C35" s="74">
        <v>93.6</v>
      </c>
      <c r="D35" s="74">
        <v>42.5</v>
      </c>
      <c r="E35" s="74">
        <v>27.7</v>
      </c>
      <c r="F35" s="74">
        <v>1.3</v>
      </c>
      <c r="G35" s="74">
        <v>0.8</v>
      </c>
      <c r="H35" s="74">
        <v>22.7</v>
      </c>
      <c r="I35" s="74">
        <v>20.2</v>
      </c>
    </row>
    <row r="36" spans="1:10" s="49" customFormat="1" ht="16.5" customHeight="1">
      <c r="A36" s="53">
        <v>11</v>
      </c>
      <c r="B36" s="74">
        <v>96.9</v>
      </c>
      <c r="C36" s="74">
        <v>93.2</v>
      </c>
      <c r="D36" s="74">
        <v>44.2</v>
      </c>
      <c r="E36" s="74">
        <v>28.8</v>
      </c>
      <c r="F36" s="74">
        <v>1.1000000000000001</v>
      </c>
      <c r="G36" s="74">
        <v>1</v>
      </c>
      <c r="H36" s="74">
        <v>20.2</v>
      </c>
      <c r="I36" s="74">
        <v>16.8</v>
      </c>
    </row>
    <row r="37" spans="1:10" s="49" customFormat="1" ht="16.5" customHeight="1">
      <c r="A37" s="53">
        <v>12</v>
      </c>
      <c r="B37" s="74">
        <v>97</v>
      </c>
      <c r="C37" s="74">
        <v>92.7</v>
      </c>
      <c r="D37" s="74">
        <v>45.1</v>
      </c>
      <c r="E37" s="74">
        <v>29.9</v>
      </c>
      <c r="F37" s="74">
        <v>1</v>
      </c>
      <c r="G37" s="74">
        <v>0.9</v>
      </c>
      <c r="H37" s="74">
        <v>18.600000000000001</v>
      </c>
      <c r="I37" s="74">
        <v>14.3</v>
      </c>
    </row>
    <row r="38" spans="1:10" s="49" customFormat="1" ht="16.5" customHeight="1">
      <c r="A38" s="53">
        <v>13</v>
      </c>
      <c r="B38" s="74">
        <v>96.9</v>
      </c>
      <c r="C38" s="74">
        <v>92.7</v>
      </c>
      <c r="D38" s="74">
        <v>45.1</v>
      </c>
      <c r="E38" s="74">
        <v>31.1</v>
      </c>
      <c r="F38" s="74">
        <v>1</v>
      </c>
      <c r="G38" s="74">
        <v>1</v>
      </c>
      <c r="H38" s="74">
        <v>18.399999999999999</v>
      </c>
      <c r="I38" s="74">
        <v>14.1</v>
      </c>
    </row>
    <row r="39" spans="1:10" s="49" customFormat="1" ht="16.5" customHeight="1">
      <c r="A39" s="53">
        <v>14</v>
      </c>
      <c r="B39" s="74">
        <v>97</v>
      </c>
      <c r="C39" s="74">
        <v>93.9</v>
      </c>
      <c r="D39" s="74">
        <v>44.8</v>
      </c>
      <c r="E39" s="74">
        <v>31.2</v>
      </c>
      <c r="F39" s="74">
        <v>0.9</v>
      </c>
      <c r="G39" s="74">
        <v>0.8</v>
      </c>
      <c r="H39" s="74">
        <v>17.100000000000001</v>
      </c>
      <c r="I39" s="74">
        <v>12.2</v>
      </c>
    </row>
    <row r="40" spans="1:10" s="49" customFormat="1" ht="16.5" customHeight="1">
      <c r="A40" s="53">
        <v>15</v>
      </c>
      <c r="B40" s="74">
        <v>97.3</v>
      </c>
      <c r="C40" s="74">
        <v>94.9</v>
      </c>
      <c r="D40" s="74">
        <v>44.6</v>
      </c>
      <c r="E40" s="74">
        <v>30.2</v>
      </c>
      <c r="F40" s="74">
        <v>0.8</v>
      </c>
      <c r="G40" s="74">
        <v>0.7</v>
      </c>
      <c r="H40" s="74">
        <v>16.600000000000001</v>
      </c>
      <c r="I40" s="74">
        <v>13.5</v>
      </c>
    </row>
    <row r="41" spans="1:10" s="49" customFormat="1" ht="16.5" customHeight="1">
      <c r="A41" s="53">
        <v>16</v>
      </c>
      <c r="B41" s="73">
        <v>97.5</v>
      </c>
      <c r="C41" s="74">
        <v>95.7</v>
      </c>
      <c r="D41" s="74">
        <v>45.3</v>
      </c>
      <c r="E41" s="74">
        <v>31</v>
      </c>
      <c r="F41" s="74">
        <v>0.7</v>
      </c>
      <c r="G41" s="74">
        <v>0.7</v>
      </c>
      <c r="H41" s="74">
        <v>16.899999999999999</v>
      </c>
      <c r="I41" s="74">
        <v>14.8</v>
      </c>
    </row>
    <row r="42" spans="1:10" ht="16.5" customHeight="1">
      <c r="A42" s="53">
        <v>17</v>
      </c>
      <c r="B42" s="73">
        <v>97.6</v>
      </c>
      <c r="C42" s="74">
        <v>95.4</v>
      </c>
      <c r="D42" s="74">
        <v>47.3</v>
      </c>
      <c r="E42" s="74">
        <v>31.1</v>
      </c>
      <c r="F42" s="74">
        <v>0.7</v>
      </c>
      <c r="G42" s="74">
        <v>0.7</v>
      </c>
      <c r="H42" s="74">
        <v>17.399999999999999</v>
      </c>
      <c r="I42" s="74">
        <v>14.9</v>
      </c>
    </row>
    <row r="43" spans="1:10" ht="16.5" customHeight="1">
      <c r="A43" s="53">
        <v>18</v>
      </c>
      <c r="B43" s="73">
        <v>97.7</v>
      </c>
      <c r="C43" s="72">
        <v>95.2</v>
      </c>
      <c r="D43" s="74">
        <v>49.3</v>
      </c>
      <c r="E43" s="72">
        <v>33.6</v>
      </c>
      <c r="F43" s="74">
        <v>0.7</v>
      </c>
      <c r="G43" s="72">
        <v>0.6</v>
      </c>
      <c r="H43" s="74">
        <v>18</v>
      </c>
      <c r="I43" s="74">
        <v>16</v>
      </c>
      <c r="J43" s="91"/>
    </row>
    <row r="44" spans="1:10" ht="16.5" customHeight="1">
      <c r="A44" s="53">
        <v>19</v>
      </c>
      <c r="B44" s="73">
        <v>97.7</v>
      </c>
      <c r="C44" s="72">
        <v>94.8</v>
      </c>
      <c r="D44" s="74">
        <v>51.2</v>
      </c>
      <c r="E44" s="72">
        <v>33.5</v>
      </c>
      <c r="F44" s="74">
        <v>0.7</v>
      </c>
      <c r="G44" s="72">
        <v>0.7</v>
      </c>
      <c r="H44" s="74">
        <v>18.5</v>
      </c>
      <c r="I44" s="74">
        <v>18</v>
      </c>
    </row>
    <row r="45" spans="1:10" ht="16.5" customHeight="1">
      <c r="A45" s="53">
        <v>20</v>
      </c>
      <c r="B45" s="73">
        <v>97.8</v>
      </c>
      <c r="C45" s="72">
        <v>94.3</v>
      </c>
      <c r="D45" s="74">
        <v>52.8</v>
      </c>
      <c r="E45" s="72">
        <v>36.1</v>
      </c>
      <c r="F45" s="74">
        <v>0.7</v>
      </c>
      <c r="G45" s="72">
        <v>1</v>
      </c>
      <c r="H45" s="74">
        <v>19</v>
      </c>
      <c r="I45" s="74">
        <v>16.899999999999999</v>
      </c>
    </row>
    <row r="46" spans="1:10" ht="16.5" customHeight="1">
      <c r="A46" s="53">
        <v>21</v>
      </c>
      <c r="B46" s="73">
        <v>97.9</v>
      </c>
      <c r="C46" s="72">
        <v>95.2</v>
      </c>
      <c r="D46" s="74">
        <v>53.9</v>
      </c>
      <c r="E46" s="72">
        <v>37.1</v>
      </c>
      <c r="F46" s="74">
        <v>0.5</v>
      </c>
      <c r="G46" s="72">
        <v>0.8</v>
      </c>
      <c r="H46" s="74">
        <v>18.2</v>
      </c>
      <c r="I46" s="74">
        <v>15.7</v>
      </c>
    </row>
    <row r="47" spans="1:10" ht="16.5" customHeight="1">
      <c r="A47" s="53">
        <v>22</v>
      </c>
      <c r="B47" s="74">
        <v>98</v>
      </c>
      <c r="C47" s="72">
        <v>94.3</v>
      </c>
      <c r="D47" s="74">
        <v>54.3</v>
      </c>
      <c r="E47" s="72">
        <v>36.6</v>
      </c>
      <c r="F47" s="74">
        <v>0.4</v>
      </c>
      <c r="G47" s="72">
        <v>0.7</v>
      </c>
      <c r="H47" s="74">
        <v>15.8</v>
      </c>
      <c r="I47" s="74">
        <v>13.1</v>
      </c>
    </row>
    <row r="48" spans="1:10" s="91" customFormat="1" ht="15" customHeight="1">
      <c r="A48" s="53">
        <v>23</v>
      </c>
      <c r="B48" s="73">
        <v>98.2</v>
      </c>
      <c r="C48" s="72">
        <v>95.81045595607543</v>
      </c>
      <c r="D48" s="74">
        <v>53.9</v>
      </c>
      <c r="E48" s="72">
        <v>36.700000000000003</v>
      </c>
      <c r="F48" s="74">
        <v>0.4</v>
      </c>
      <c r="G48" s="72">
        <v>0.5</v>
      </c>
      <c r="H48" s="74">
        <v>16.3</v>
      </c>
      <c r="I48" s="74">
        <v>14.3</v>
      </c>
    </row>
    <row r="49" spans="1:10" ht="15" customHeight="1">
      <c r="A49" s="53">
        <v>24</v>
      </c>
      <c r="B49" s="73">
        <v>98.3</v>
      </c>
      <c r="C49" s="72">
        <v>95.5</v>
      </c>
      <c r="D49" s="74">
        <v>53.5</v>
      </c>
      <c r="E49" s="72">
        <v>36.200000000000003</v>
      </c>
      <c r="F49" s="74">
        <v>0.4</v>
      </c>
      <c r="G49" s="72">
        <v>0.7</v>
      </c>
      <c r="H49" s="74">
        <v>16.8</v>
      </c>
      <c r="I49" s="74">
        <v>13.6</v>
      </c>
    </row>
    <row r="50" spans="1:10" ht="15" customHeight="1">
      <c r="A50" s="53">
        <v>25</v>
      </c>
      <c r="B50" s="73">
        <v>98.4</v>
      </c>
      <c r="C50" s="72">
        <v>96</v>
      </c>
      <c r="D50" s="74">
        <v>53.2</v>
      </c>
      <c r="E50" s="72">
        <v>38.200000000000003</v>
      </c>
      <c r="F50" s="74">
        <v>0.4</v>
      </c>
      <c r="G50" s="72">
        <v>0.6</v>
      </c>
      <c r="H50" s="74">
        <v>17</v>
      </c>
      <c r="I50" s="74">
        <v>15.2</v>
      </c>
    </row>
    <row r="51" spans="1:10" ht="15" customHeight="1">
      <c r="A51" s="84">
        <v>26</v>
      </c>
      <c r="B51" s="94">
        <v>98.4</v>
      </c>
      <c r="C51" s="95">
        <v>95.8</v>
      </c>
      <c r="D51" s="96">
        <v>53.8</v>
      </c>
      <c r="E51" s="95">
        <v>37.700000000000003</v>
      </c>
      <c r="F51" s="96">
        <v>0.4</v>
      </c>
      <c r="G51" s="95">
        <v>0.7</v>
      </c>
      <c r="H51" s="96">
        <v>17.5</v>
      </c>
      <c r="I51" s="96">
        <v>16.8</v>
      </c>
      <c r="J51" s="97"/>
    </row>
    <row r="52" spans="1:10" ht="15" customHeight="1"/>
    <row r="53" spans="1:10" ht="15" customHeight="1"/>
    <row r="54" spans="1:10" ht="15" customHeight="1"/>
    <row r="55" spans="1:10" ht="15" customHeight="1"/>
    <row r="56" spans="1:10" ht="15" customHeight="1"/>
    <row r="57" spans="1:10" ht="15" customHeight="1"/>
    <row r="58" spans="1:10" ht="15" customHeight="1"/>
    <row r="59" spans="1:10" ht="15" customHeight="1"/>
    <row r="60" spans="1:10" ht="15" customHeight="1"/>
    <row r="61" spans="1:10" ht="15" customHeight="1"/>
    <row r="62" spans="1:10" ht="15" customHeight="1"/>
    <row r="63" spans="1:10" ht="15" customHeight="1"/>
    <row r="64" spans="1:10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</sheetData>
  <mergeCells count="8">
    <mergeCell ref="A1:I1"/>
    <mergeCell ref="H3:I3"/>
    <mergeCell ref="F2:I2"/>
    <mergeCell ref="A2:A4"/>
    <mergeCell ref="B2:E2"/>
    <mergeCell ref="B3:C3"/>
    <mergeCell ref="D3:E3"/>
    <mergeCell ref="F3:G3"/>
  </mergeCells>
  <phoneticPr fontId="2"/>
  <pageMargins left="0.78740157480314965" right="0.55118110236220474" top="0.51181102362204722" bottom="0.55118110236220474" header="0.51181102362204722" footer="0.27559055118110237"/>
  <pageSetup paperSize="9" scale="98" firstPageNumber="149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6"/>
  <sheetViews>
    <sheetView showGridLines="0" zoomScale="110" zoomScaleNormal="110" workbookViewId="0">
      <pane ySplit="6" topLeftCell="A40" activePane="bottomLeft" state="frozen"/>
      <selection pane="bottomLeft" activeCell="I43" sqref="I43"/>
    </sheetView>
  </sheetViews>
  <sheetFormatPr defaultRowHeight="12"/>
  <cols>
    <col min="1" max="1" width="1" style="34" customWidth="1"/>
    <col min="2" max="2" width="8" style="34" customWidth="1"/>
    <col min="3" max="3" width="1" style="34" customWidth="1"/>
    <col min="4" max="7" width="6.75" style="34" customWidth="1"/>
    <col min="8" max="16384" width="9" style="34"/>
  </cols>
  <sheetData>
    <row r="1" spans="1:8" s="35" customFormat="1" ht="22.5" customHeight="1">
      <c r="A1" s="130" t="s">
        <v>116</v>
      </c>
      <c r="B1" s="130"/>
      <c r="C1" s="130"/>
      <c r="D1" s="130"/>
      <c r="E1" s="130"/>
      <c r="F1" s="130"/>
      <c r="G1" s="130"/>
    </row>
    <row r="2" spans="1:8" s="35" customFormat="1" ht="13.5" customHeight="1">
      <c r="A2" s="36"/>
      <c r="B2" s="36"/>
      <c r="C2" s="36"/>
      <c r="D2" s="131" t="s">
        <v>122</v>
      </c>
      <c r="E2" s="131"/>
      <c r="F2" s="131"/>
      <c r="G2" s="131"/>
    </row>
    <row r="3" spans="1:8" ht="18" customHeight="1">
      <c r="A3" s="37"/>
      <c r="B3" s="127" t="s">
        <v>46</v>
      </c>
      <c r="C3" s="38"/>
      <c r="D3" s="123" t="s">
        <v>47</v>
      </c>
      <c r="E3" s="123"/>
      <c r="F3" s="123" t="s">
        <v>48</v>
      </c>
      <c r="G3" s="123"/>
    </row>
    <row r="4" spans="1:8" ht="3" customHeight="1">
      <c r="A4" s="39"/>
      <c r="B4" s="128"/>
      <c r="C4" s="40"/>
      <c r="D4" s="41"/>
      <c r="E4" s="41"/>
      <c r="F4" s="41"/>
      <c r="G4" s="41"/>
    </row>
    <row r="5" spans="1:8" ht="45" customHeight="1">
      <c r="A5" s="39"/>
      <c r="B5" s="128"/>
      <c r="C5" s="40"/>
      <c r="D5" s="29" t="s">
        <v>49</v>
      </c>
      <c r="E5" s="30" t="s">
        <v>119</v>
      </c>
      <c r="F5" s="29" t="s">
        <v>118</v>
      </c>
      <c r="G5" s="30" t="s">
        <v>119</v>
      </c>
    </row>
    <row r="6" spans="1:8" ht="3" customHeight="1">
      <c r="A6" s="42"/>
      <c r="B6" s="129"/>
      <c r="C6" s="43"/>
      <c r="D6" s="44"/>
      <c r="E6" s="44"/>
      <c r="F6" s="44"/>
      <c r="G6" s="44"/>
    </row>
    <row r="7" spans="1:8" s="49" customFormat="1" ht="15.75" customHeight="1">
      <c r="A7" s="45"/>
      <c r="B7" s="46" t="s">
        <v>115</v>
      </c>
      <c r="C7" s="47"/>
      <c r="D7" s="98">
        <v>98.408539000000005</v>
      </c>
      <c r="E7" s="98">
        <v>53.792614</v>
      </c>
      <c r="F7" s="98">
        <v>0.4</v>
      </c>
      <c r="G7" s="99">
        <v>17.525165000000001</v>
      </c>
      <c r="H7" s="48"/>
    </row>
    <row r="8" spans="1:8" s="49" customFormat="1" ht="15.75" customHeight="1">
      <c r="A8" s="50"/>
      <c r="B8" s="51" t="s">
        <v>2</v>
      </c>
      <c r="C8" s="52"/>
      <c r="D8" s="100">
        <v>98.891599999999997</v>
      </c>
      <c r="E8" s="101">
        <v>41.2</v>
      </c>
      <c r="F8" s="101">
        <v>0.182981</v>
      </c>
      <c r="G8" s="102">
        <v>22.901796999999998</v>
      </c>
    </row>
    <row r="9" spans="1:8" s="49" customFormat="1" ht="15.75" customHeight="1">
      <c r="A9" s="50"/>
      <c r="B9" s="51" t="s">
        <v>3</v>
      </c>
      <c r="C9" s="52"/>
      <c r="D9" s="100">
        <v>98.611948999999996</v>
      </c>
      <c r="E9" s="101">
        <v>42.766396999999998</v>
      </c>
      <c r="F9" s="101">
        <v>0.35455599999999998</v>
      </c>
      <c r="G9" s="102">
        <v>32.69811</v>
      </c>
    </row>
    <row r="10" spans="1:8" s="49" customFormat="1" ht="15.75" customHeight="1">
      <c r="A10" s="50"/>
      <c r="B10" s="51" t="s">
        <v>4</v>
      </c>
      <c r="C10" s="52"/>
      <c r="D10" s="100">
        <v>99.361531999999997</v>
      </c>
      <c r="E10" s="101">
        <v>42.432409999999997</v>
      </c>
      <c r="F10" s="101">
        <v>0.15961700000000001</v>
      </c>
      <c r="G10" s="102">
        <v>30.2</v>
      </c>
    </row>
    <row r="11" spans="1:8" s="49" customFormat="1" ht="15.75" customHeight="1">
      <c r="A11" s="50"/>
      <c r="B11" s="51" t="s">
        <v>5</v>
      </c>
      <c r="C11" s="52"/>
      <c r="D11" s="100">
        <v>99.029837000000001</v>
      </c>
      <c r="E11" s="101">
        <v>48.323751999999999</v>
      </c>
      <c r="F11" s="101">
        <v>0.21965999999999999</v>
      </c>
      <c r="G11" s="102">
        <v>24.047412999999999</v>
      </c>
    </row>
    <row r="12" spans="1:8" s="49" customFormat="1" ht="15.75" customHeight="1">
      <c r="A12" s="50"/>
      <c r="B12" s="51" t="s">
        <v>6</v>
      </c>
      <c r="C12" s="52"/>
      <c r="D12" s="100">
        <v>99.011071999999999</v>
      </c>
      <c r="E12" s="101">
        <v>44.449334</v>
      </c>
      <c r="F12" s="101">
        <v>0.15048900000000001</v>
      </c>
      <c r="G12" s="102">
        <v>30.058312000000001</v>
      </c>
    </row>
    <row r="13" spans="1:8" s="49" customFormat="1" ht="15.75" customHeight="1">
      <c r="A13" s="50"/>
      <c r="B13" s="51" t="s">
        <v>7</v>
      </c>
      <c r="C13" s="52"/>
      <c r="D13" s="100">
        <v>99.354838999999998</v>
      </c>
      <c r="E13" s="101">
        <v>44.679237999999998</v>
      </c>
      <c r="F13" s="101">
        <v>0.101382</v>
      </c>
      <c r="G13" s="102">
        <v>29.64086</v>
      </c>
    </row>
    <row r="14" spans="1:8" s="49" customFormat="1" ht="15.75" customHeight="1">
      <c r="A14" s="50"/>
      <c r="B14" s="51" t="s">
        <v>8</v>
      </c>
      <c r="C14" s="52"/>
      <c r="D14" s="100">
        <v>98.008290000000002</v>
      </c>
      <c r="E14" s="101">
        <v>44.274430000000002</v>
      </c>
      <c r="F14" s="101">
        <v>0.43979400000000002</v>
      </c>
      <c r="G14" s="102">
        <v>28.337845000000002</v>
      </c>
    </row>
    <row r="15" spans="1:8" s="49" customFormat="1" ht="15.75" customHeight="1">
      <c r="A15" s="50"/>
      <c r="B15" s="51" t="s">
        <v>9</v>
      </c>
      <c r="C15" s="52"/>
      <c r="D15" s="100">
        <v>98.533507</v>
      </c>
      <c r="E15" s="101">
        <v>49.813231000000002</v>
      </c>
      <c r="F15" s="101">
        <v>0.345472</v>
      </c>
      <c r="G15" s="102">
        <v>20.922198999999999</v>
      </c>
    </row>
    <row r="16" spans="1:8" s="49" customFormat="1" ht="15.75" customHeight="1">
      <c r="A16" s="50"/>
      <c r="B16" s="51" t="s">
        <v>10</v>
      </c>
      <c r="C16" s="52"/>
      <c r="D16" s="100">
        <v>98.729331999999999</v>
      </c>
      <c r="E16" s="101">
        <v>50.830889999999997</v>
      </c>
      <c r="F16" s="101">
        <v>0.19139800000000001</v>
      </c>
      <c r="G16" s="102">
        <v>22.287389999999998</v>
      </c>
    </row>
    <row r="17" spans="1:7" s="49" customFormat="1" ht="15.75" customHeight="1">
      <c r="A17" s="50"/>
      <c r="B17" s="51" t="s">
        <v>11</v>
      </c>
      <c r="C17" s="52"/>
      <c r="D17" s="100">
        <v>98.520770999999996</v>
      </c>
      <c r="E17" s="101">
        <v>51.786454999999997</v>
      </c>
      <c r="F17" s="101">
        <v>0.38140400000000002</v>
      </c>
      <c r="G17" s="102">
        <v>18.664455</v>
      </c>
    </row>
    <row r="18" spans="1:7" s="49" customFormat="1" ht="15.75" customHeight="1">
      <c r="A18" s="50"/>
      <c r="B18" s="51" t="s">
        <v>12</v>
      </c>
      <c r="C18" s="52"/>
      <c r="D18" s="100">
        <v>98.646882000000005</v>
      </c>
      <c r="E18" s="101">
        <v>56.654012999999999</v>
      </c>
      <c r="F18" s="101">
        <v>0.36488599999999999</v>
      </c>
      <c r="G18" s="102">
        <v>13.960077999999999</v>
      </c>
    </row>
    <row r="19" spans="1:7" s="49" customFormat="1" ht="15.75" customHeight="1">
      <c r="A19" s="50"/>
      <c r="B19" s="51" t="s">
        <v>13</v>
      </c>
      <c r="C19" s="52"/>
      <c r="D19" s="100">
        <v>98.564162999999994</v>
      </c>
      <c r="E19" s="101">
        <v>53.971358000000002</v>
      </c>
      <c r="F19" s="101">
        <v>0.280339</v>
      </c>
      <c r="G19" s="102">
        <v>13.168464999999999</v>
      </c>
    </row>
    <row r="20" spans="1:7" s="49" customFormat="1" ht="15.75" customHeight="1">
      <c r="A20" s="50"/>
      <c r="B20" s="51" t="s">
        <v>50</v>
      </c>
      <c r="C20" s="52"/>
      <c r="D20" s="100">
        <v>98.383386999999999</v>
      </c>
      <c r="E20" s="101">
        <v>66.055716000000004</v>
      </c>
      <c r="F20" s="101">
        <v>0.36645800000000001</v>
      </c>
      <c r="G20" s="102">
        <v>6.2414370000000003</v>
      </c>
    </row>
    <row r="21" spans="1:7" s="49" customFormat="1" ht="15.75" customHeight="1">
      <c r="A21" s="50"/>
      <c r="B21" s="51" t="s">
        <v>14</v>
      </c>
      <c r="C21" s="52"/>
      <c r="D21" s="100">
        <v>98.561466999999993</v>
      </c>
      <c r="E21" s="101">
        <v>61.011876000000001</v>
      </c>
      <c r="F21" s="101">
        <v>0.24080099999999999</v>
      </c>
      <c r="G21" s="102">
        <v>7.7957239999999999</v>
      </c>
    </row>
    <row r="22" spans="1:7" s="49" customFormat="1" ht="15.75" customHeight="1">
      <c r="A22" s="50"/>
      <c r="B22" s="51" t="s">
        <v>15</v>
      </c>
      <c r="C22" s="52"/>
      <c r="D22" s="100">
        <v>99.412581000000003</v>
      </c>
      <c r="E22" s="101">
        <v>46.9</v>
      </c>
      <c r="F22" s="101">
        <v>0.12950999999999999</v>
      </c>
      <c r="G22" s="102">
        <v>18.939162</v>
      </c>
    </row>
    <row r="23" spans="1:7" s="49" customFormat="1" ht="15.75" customHeight="1">
      <c r="A23" s="50"/>
      <c r="B23" s="51" t="s">
        <v>16</v>
      </c>
      <c r="C23" s="52"/>
      <c r="D23" s="100">
        <v>99.055948000000001</v>
      </c>
      <c r="E23" s="101">
        <v>51.746101000000003</v>
      </c>
      <c r="F23" s="101">
        <v>0.31799699999999997</v>
      </c>
      <c r="G23" s="102">
        <v>22.172194000000001</v>
      </c>
    </row>
    <row r="24" spans="1:7" s="49" customFormat="1" ht="15.75" customHeight="1">
      <c r="A24" s="50"/>
      <c r="B24" s="51" t="s">
        <v>17</v>
      </c>
      <c r="C24" s="52"/>
      <c r="D24" s="100">
        <v>98.990696999999997</v>
      </c>
      <c r="E24" s="101">
        <v>54.13653</v>
      </c>
      <c r="F24" s="101">
        <v>0.27207300000000001</v>
      </c>
      <c r="G24" s="102">
        <v>21.945903000000001</v>
      </c>
    </row>
    <row r="25" spans="1:7" s="49" customFormat="1" ht="15.75" customHeight="1">
      <c r="A25" s="50"/>
      <c r="B25" s="51" t="s">
        <v>18</v>
      </c>
      <c r="C25" s="52"/>
      <c r="D25" s="100">
        <v>98.712603999999999</v>
      </c>
      <c r="E25" s="101">
        <v>53.427770000000002</v>
      </c>
      <c r="F25" s="101">
        <v>0.38008799999999998</v>
      </c>
      <c r="G25" s="102">
        <v>24.001069000000001</v>
      </c>
    </row>
    <row r="26" spans="1:7" s="49" customFormat="1" ht="15.75" customHeight="1">
      <c r="A26" s="50"/>
      <c r="B26" s="51" t="s">
        <v>19</v>
      </c>
      <c r="C26" s="52"/>
      <c r="D26" s="100">
        <v>98.102102000000002</v>
      </c>
      <c r="E26" s="101">
        <v>56.863422</v>
      </c>
      <c r="F26" s="101">
        <v>0.78078099999999995</v>
      </c>
      <c r="G26" s="102">
        <v>16.626394999999999</v>
      </c>
    </row>
    <row r="27" spans="1:7" s="49" customFormat="1" ht="15.75" customHeight="1">
      <c r="A27" s="50"/>
      <c r="B27" s="51" t="s">
        <v>20</v>
      </c>
      <c r="C27" s="52"/>
      <c r="D27" s="100">
        <v>98.637884999999997</v>
      </c>
      <c r="E27" s="101">
        <v>47.8</v>
      </c>
      <c r="F27" s="101">
        <v>0.212094</v>
      </c>
      <c r="G27" s="102">
        <v>18.290807000000001</v>
      </c>
    </row>
    <row r="28" spans="1:7" s="49" customFormat="1" ht="15.75" customHeight="1">
      <c r="A28" s="50"/>
      <c r="B28" s="51" t="s">
        <v>21</v>
      </c>
      <c r="C28" s="52"/>
      <c r="D28" s="100">
        <v>98.586198999999993</v>
      </c>
      <c r="E28" s="101">
        <v>55.538521000000003</v>
      </c>
      <c r="F28" s="101">
        <v>0.37989899999999999</v>
      </c>
      <c r="G28" s="102">
        <v>23.22729</v>
      </c>
    </row>
    <row r="29" spans="1:7" s="49" customFormat="1" ht="15.75" customHeight="1">
      <c r="A29" s="50"/>
      <c r="B29" s="51" t="s">
        <v>51</v>
      </c>
      <c r="C29" s="52"/>
      <c r="D29" s="100">
        <v>98.193893000000003</v>
      </c>
      <c r="E29" s="101">
        <v>53.073188999999999</v>
      </c>
      <c r="F29" s="101">
        <v>0.54738900000000001</v>
      </c>
      <c r="G29" s="102">
        <v>21.499715999999999</v>
      </c>
    </row>
    <row r="30" spans="1:7" s="49" customFormat="1" ht="15.75" customHeight="1">
      <c r="A30" s="50"/>
      <c r="B30" s="51" t="s">
        <v>22</v>
      </c>
      <c r="C30" s="52"/>
      <c r="D30" s="100">
        <v>97.946982000000006</v>
      </c>
      <c r="E30" s="101">
        <v>58.476013000000002</v>
      </c>
      <c r="F30" s="101">
        <v>0.67179900000000004</v>
      </c>
      <c r="G30" s="102">
        <v>18.641359000000001</v>
      </c>
    </row>
    <row r="31" spans="1:7" s="49" customFormat="1" ht="15.75" customHeight="1">
      <c r="A31" s="50"/>
      <c r="B31" s="51" t="s">
        <v>23</v>
      </c>
      <c r="C31" s="52"/>
      <c r="D31" s="100">
        <v>98.558372000000006</v>
      </c>
      <c r="E31" s="101">
        <v>51.462209999999999</v>
      </c>
      <c r="F31" s="101">
        <v>0.60929199999999994</v>
      </c>
      <c r="G31" s="102">
        <v>26.022281</v>
      </c>
    </row>
    <row r="32" spans="1:7" s="49" customFormat="1" ht="15.75" customHeight="1">
      <c r="A32" s="50"/>
      <c r="B32" s="51" t="s">
        <v>52</v>
      </c>
      <c r="C32" s="52"/>
      <c r="D32" s="100">
        <v>98.823690999999997</v>
      </c>
      <c r="E32" s="101">
        <v>55.82685</v>
      </c>
      <c r="F32" s="101">
        <v>0.26828099999999999</v>
      </c>
      <c r="G32" s="102">
        <v>17.455718999999998</v>
      </c>
    </row>
    <row r="33" spans="1:7" s="49" customFormat="1" ht="15.75" customHeight="1">
      <c r="A33" s="50"/>
      <c r="B33" s="51" t="s">
        <v>53</v>
      </c>
      <c r="C33" s="52"/>
      <c r="D33" s="100">
        <v>98.895815999999996</v>
      </c>
      <c r="E33" s="101">
        <v>65.613483000000002</v>
      </c>
      <c r="F33" s="101">
        <v>0.28113900000000003</v>
      </c>
      <c r="G33" s="102">
        <v>8.2516850000000002</v>
      </c>
    </row>
    <row r="34" spans="1:7" s="49" customFormat="1" ht="15.75" customHeight="1">
      <c r="A34" s="50"/>
      <c r="B34" s="51" t="s">
        <v>54</v>
      </c>
      <c r="C34" s="52"/>
      <c r="D34" s="100">
        <v>97.951144999999997</v>
      </c>
      <c r="E34" s="101">
        <v>58.340567</v>
      </c>
      <c r="F34" s="101">
        <v>0.48854599999999998</v>
      </c>
      <c r="G34" s="102">
        <v>11.602867</v>
      </c>
    </row>
    <row r="35" spans="1:7" s="49" customFormat="1" ht="15.75" customHeight="1">
      <c r="A35" s="50"/>
      <c r="B35" s="51" t="s">
        <v>55</v>
      </c>
      <c r="C35" s="52"/>
      <c r="D35" s="100">
        <v>98.341284000000002</v>
      </c>
      <c r="E35" s="101">
        <v>59.903084</v>
      </c>
      <c r="F35" s="101">
        <v>0.28807300000000002</v>
      </c>
      <c r="G35" s="102">
        <v>13.557269</v>
      </c>
    </row>
    <row r="36" spans="1:7" s="49" customFormat="1" ht="15.75" customHeight="1">
      <c r="A36" s="50"/>
      <c r="B36" s="51" t="s">
        <v>24</v>
      </c>
      <c r="C36" s="52"/>
      <c r="D36" s="100">
        <v>98.613417999999996</v>
      </c>
      <c r="E36" s="101">
        <v>57.53622</v>
      </c>
      <c r="F36" s="101">
        <v>0.19498799999999999</v>
      </c>
      <c r="G36" s="102">
        <v>11.827501</v>
      </c>
    </row>
    <row r="37" spans="1:7" s="49" customFormat="1" ht="15.75" customHeight="1">
      <c r="A37" s="50"/>
      <c r="B37" s="51" t="s">
        <v>56</v>
      </c>
      <c r="C37" s="52"/>
      <c r="D37" s="100">
        <v>98.669734000000005</v>
      </c>
      <c r="E37" s="101">
        <v>49.446123</v>
      </c>
      <c r="F37" s="101">
        <v>0.42008400000000001</v>
      </c>
      <c r="G37" s="102">
        <v>20.845921000000001</v>
      </c>
    </row>
    <row r="38" spans="1:7" s="49" customFormat="1" ht="15.75" customHeight="1">
      <c r="A38" s="50"/>
      <c r="B38" s="51" t="s">
        <v>57</v>
      </c>
      <c r="C38" s="52"/>
      <c r="D38" s="100">
        <v>98.673299999999998</v>
      </c>
      <c r="E38" s="101">
        <v>41.763153000000003</v>
      </c>
      <c r="F38" s="101">
        <v>0.36852800000000002</v>
      </c>
      <c r="G38" s="102">
        <v>24.984764999999999</v>
      </c>
    </row>
    <row r="39" spans="1:7" s="49" customFormat="1" ht="15.75" customHeight="1">
      <c r="A39" s="50"/>
      <c r="B39" s="51" t="s">
        <v>25</v>
      </c>
      <c r="C39" s="52"/>
      <c r="D39" s="100">
        <v>98.496240999999998</v>
      </c>
      <c r="E39" s="101">
        <v>47.064532</v>
      </c>
      <c r="F39" s="101">
        <v>0.26085599999999998</v>
      </c>
      <c r="G39" s="102">
        <v>21.931101000000002</v>
      </c>
    </row>
    <row r="40" spans="1:7" s="49" customFormat="1" ht="15.75" customHeight="1">
      <c r="A40" s="50"/>
      <c r="B40" s="51" t="s">
        <v>58</v>
      </c>
      <c r="C40" s="52"/>
      <c r="D40" s="100">
        <v>98.068116000000003</v>
      </c>
      <c r="E40" s="101">
        <v>51.172744999999999</v>
      </c>
      <c r="F40" s="101">
        <v>0.45796700000000001</v>
      </c>
      <c r="G40" s="102">
        <v>21.965520999999999</v>
      </c>
    </row>
    <row r="41" spans="1:7" s="49" customFormat="1" ht="15.75" customHeight="1">
      <c r="A41" s="50"/>
      <c r="B41" s="51" t="s">
        <v>59</v>
      </c>
      <c r="C41" s="52"/>
      <c r="D41" s="100">
        <v>98.278199000000001</v>
      </c>
      <c r="E41" s="101">
        <v>59.930731000000002</v>
      </c>
      <c r="F41" s="101">
        <v>0.47257900000000003</v>
      </c>
      <c r="G41" s="102">
        <v>14.392611</v>
      </c>
    </row>
    <row r="42" spans="1:7" s="49" customFormat="1" ht="15.75" customHeight="1">
      <c r="A42" s="50"/>
      <c r="B42" s="51" t="s">
        <v>60</v>
      </c>
      <c r="C42" s="52"/>
      <c r="D42" s="100">
        <v>97.604928999999998</v>
      </c>
      <c r="E42" s="101">
        <v>42.163218000000001</v>
      </c>
      <c r="F42" s="101">
        <v>0.9</v>
      </c>
      <c r="G42" s="102">
        <v>28.647545000000001</v>
      </c>
    </row>
    <row r="43" spans="1:7" s="49" customFormat="1" ht="15.75" customHeight="1">
      <c r="A43" s="50"/>
      <c r="B43" s="51" t="s">
        <v>61</v>
      </c>
      <c r="C43" s="52"/>
      <c r="D43" s="100">
        <v>98.561251999999996</v>
      </c>
      <c r="E43" s="101">
        <v>50.498790999999997</v>
      </c>
      <c r="F43" s="101">
        <v>0.33524199999999998</v>
      </c>
      <c r="G43" s="102">
        <v>22.853687999999998</v>
      </c>
    </row>
    <row r="44" spans="1:7" s="49" customFormat="1" ht="15.75" customHeight="1">
      <c r="A44" s="50"/>
      <c r="B44" s="51" t="s">
        <v>26</v>
      </c>
      <c r="C44" s="52"/>
      <c r="D44" s="100">
        <v>97.896809000000005</v>
      </c>
      <c r="E44" s="101">
        <v>51.790531999999999</v>
      </c>
      <c r="F44" s="101">
        <v>0.93244899999999997</v>
      </c>
      <c r="G44" s="102">
        <v>18.236447999999999</v>
      </c>
    </row>
    <row r="45" spans="1:7" s="49" customFormat="1" ht="15.75" customHeight="1">
      <c r="A45" s="50"/>
      <c r="B45" s="51" t="s">
        <v>27</v>
      </c>
      <c r="C45" s="52"/>
      <c r="D45" s="100">
        <v>98.210550999999995</v>
      </c>
      <c r="E45" s="101">
        <v>50.873533000000002</v>
      </c>
      <c r="F45" s="101">
        <v>0.70493499999999998</v>
      </c>
      <c r="G45" s="102">
        <v>21.990438999999999</v>
      </c>
    </row>
    <row r="46" spans="1:7" s="49" customFormat="1" ht="15.75" customHeight="1">
      <c r="A46" s="50"/>
      <c r="B46" s="51" t="s">
        <v>28</v>
      </c>
      <c r="C46" s="52"/>
      <c r="D46" s="100">
        <v>98.309689000000006</v>
      </c>
      <c r="E46" s="101">
        <v>44.674878999999997</v>
      </c>
      <c r="F46" s="101">
        <v>0.34711700000000001</v>
      </c>
      <c r="G46" s="102">
        <v>17.651644999999998</v>
      </c>
    </row>
    <row r="47" spans="1:7" s="49" customFormat="1" ht="15.75" customHeight="1">
      <c r="A47" s="50"/>
      <c r="B47" s="51" t="s">
        <v>62</v>
      </c>
      <c r="C47" s="52"/>
      <c r="D47" s="100">
        <v>97.65025</v>
      </c>
      <c r="E47" s="101">
        <v>53.132128000000002</v>
      </c>
      <c r="F47" s="101">
        <v>0.47788000000000003</v>
      </c>
      <c r="G47" s="102">
        <v>17.561046000000001</v>
      </c>
    </row>
    <row r="48" spans="1:7" s="49" customFormat="1" ht="15.75" customHeight="1">
      <c r="A48" s="50"/>
      <c r="B48" s="51" t="s">
        <v>29</v>
      </c>
      <c r="C48" s="52"/>
      <c r="D48" s="100">
        <v>97.493927999999997</v>
      </c>
      <c r="E48" s="101">
        <v>41.990819000000002</v>
      </c>
      <c r="F48" s="101">
        <v>0.55199799999999999</v>
      </c>
      <c r="G48" s="102">
        <v>32.181685999999999</v>
      </c>
    </row>
    <row r="49" spans="1:13" s="49" customFormat="1" ht="15.75" customHeight="1">
      <c r="A49" s="50"/>
      <c r="B49" s="51" t="s">
        <v>63</v>
      </c>
      <c r="C49" s="52"/>
      <c r="D49" s="100">
        <v>98.990819000000002</v>
      </c>
      <c r="E49" s="101">
        <v>43.491123999999999</v>
      </c>
      <c r="F49" s="101">
        <v>0.32938499999999998</v>
      </c>
      <c r="G49" s="102">
        <v>29.494765999999998</v>
      </c>
    </row>
    <row r="50" spans="1:13" s="49" customFormat="1" ht="15.75" customHeight="1">
      <c r="A50" s="50"/>
      <c r="B50" s="51" t="s">
        <v>64</v>
      </c>
      <c r="C50" s="52"/>
      <c r="D50" s="100">
        <v>99</v>
      </c>
      <c r="E50" s="101">
        <v>45.065130000000003</v>
      </c>
      <c r="F50" s="101">
        <v>0.192798</v>
      </c>
      <c r="G50" s="102">
        <v>25</v>
      </c>
    </row>
    <row r="51" spans="1:13" s="49" customFormat="1" ht="15.75" customHeight="1">
      <c r="A51" s="50"/>
      <c r="B51" s="51" t="s">
        <v>65</v>
      </c>
      <c r="C51" s="52"/>
      <c r="D51" s="100">
        <v>98.928669999999997</v>
      </c>
      <c r="E51" s="101">
        <v>45.465015999999999</v>
      </c>
      <c r="F51" s="101">
        <v>0.393737</v>
      </c>
      <c r="G51" s="102">
        <v>26.538055</v>
      </c>
    </row>
    <row r="52" spans="1:13" s="49" customFormat="1" ht="15.75" customHeight="1">
      <c r="A52" s="50"/>
      <c r="B52" s="51" t="s">
        <v>66</v>
      </c>
      <c r="C52" s="52"/>
      <c r="D52" s="100">
        <v>97.913151999999997</v>
      </c>
      <c r="E52" s="101">
        <v>43.515116999999996</v>
      </c>
      <c r="F52" s="101">
        <v>0.56833299999999998</v>
      </c>
      <c r="G52" s="102">
        <v>29.141942</v>
      </c>
    </row>
    <row r="53" spans="1:13" s="49" customFormat="1" ht="15.75" customHeight="1">
      <c r="A53" s="50"/>
      <c r="B53" s="51" t="s">
        <v>67</v>
      </c>
      <c r="C53" s="52"/>
      <c r="D53" s="103">
        <v>98.749161000000001</v>
      </c>
      <c r="E53" s="101">
        <v>40.991284</v>
      </c>
      <c r="F53" s="101">
        <v>0.49423400000000001</v>
      </c>
      <c r="G53" s="102">
        <v>27.715623999999998</v>
      </c>
    </row>
    <row r="54" spans="1:13" s="49" customFormat="1" ht="15.75" customHeight="1">
      <c r="A54" s="54"/>
      <c r="B54" s="55" t="s">
        <v>68</v>
      </c>
      <c r="C54" s="56"/>
      <c r="D54" s="104">
        <v>95.776888</v>
      </c>
      <c r="E54" s="105">
        <v>37.702232000000002</v>
      </c>
      <c r="F54" s="105">
        <v>0.65967699999999996</v>
      </c>
      <c r="G54" s="105">
        <v>16.813434000000001</v>
      </c>
    </row>
    <row r="55" spans="1:13" ht="17.25" customHeight="1">
      <c r="J55" s="100"/>
      <c r="K55" s="106"/>
      <c r="M55" s="106"/>
    </row>
    <row r="56" spans="1:13" ht="17.25" customHeight="1">
      <c r="K56" s="91"/>
      <c r="M56" s="91"/>
    </row>
    <row r="57" spans="1:13" ht="17.25" customHeight="1">
      <c r="K57" s="91"/>
      <c r="M57" s="91"/>
    </row>
    <row r="58" spans="1:13" ht="17.25" customHeight="1">
      <c r="K58" s="91"/>
      <c r="M58" s="91"/>
    </row>
    <row r="59" spans="1:13" ht="17.25" customHeight="1">
      <c r="K59" s="91"/>
      <c r="M59" s="91"/>
    </row>
    <row r="60" spans="1:13" ht="17.25" customHeight="1">
      <c r="K60" s="91"/>
      <c r="M60" s="91"/>
    </row>
    <row r="61" spans="1:13" ht="17.25" customHeight="1">
      <c r="J61" s="100"/>
      <c r="K61" s="106"/>
      <c r="M61" s="106"/>
    </row>
    <row r="62" spans="1:13" ht="17.25" customHeight="1">
      <c r="K62" s="91"/>
      <c r="M62" s="91"/>
    </row>
    <row r="63" spans="1:13" ht="17.25" customHeight="1">
      <c r="M63" s="91"/>
    </row>
    <row r="64" spans="1:13" ht="17.25" customHeight="1">
      <c r="M64" s="91"/>
    </row>
    <row r="65" spans="13:13" ht="17.25" customHeight="1">
      <c r="M65" s="91"/>
    </row>
    <row r="66" spans="13:13" ht="17.25" customHeight="1"/>
    <row r="67" spans="13:13" ht="17.25" customHeight="1"/>
    <row r="68" spans="13:13" ht="17.25" customHeight="1"/>
    <row r="69" spans="13:13" ht="17.25" customHeight="1"/>
    <row r="70" spans="13:13" ht="17.25" customHeight="1"/>
    <row r="71" spans="13:13" ht="17.25" customHeight="1"/>
    <row r="72" spans="13:13" ht="17.25" customHeight="1"/>
    <row r="73" spans="13:13" ht="17.25" customHeight="1"/>
    <row r="74" spans="13:13" ht="17.25" customHeight="1"/>
    <row r="75" spans="13:13" ht="17.25" customHeight="1"/>
    <row r="76" spans="13:13" ht="17.25" customHeight="1"/>
    <row r="77" spans="13:13" ht="17.25" customHeight="1"/>
    <row r="78" spans="13:13" ht="17.25" customHeight="1"/>
    <row r="79" spans="13:13" ht="17.25" customHeight="1"/>
    <row r="80" spans="13:13" ht="17.25" customHeight="1"/>
    <row r="81" ht="17.25" customHeight="1"/>
    <row r="82" ht="17.25" customHeight="1"/>
    <row r="83" ht="17.25" customHeight="1"/>
    <row r="84" ht="17.25" customHeight="1"/>
    <row r="85" ht="17.25" customHeight="1"/>
    <row r="86" ht="17.25" customHeight="1"/>
    <row r="87" ht="17.25" customHeight="1"/>
    <row r="88" ht="17.25" customHeight="1"/>
    <row r="89" ht="17.25" customHeight="1"/>
    <row r="90" ht="17.25" customHeight="1"/>
    <row r="91" ht="17.25" customHeight="1"/>
    <row r="92" ht="17.25" customHeight="1"/>
    <row r="93" ht="17.25" customHeight="1"/>
    <row r="94" ht="17.25" customHeight="1"/>
    <row r="95" ht="17.25" customHeight="1"/>
    <row r="96" ht="17.25" customHeight="1"/>
    <row r="97" ht="17.25" customHeight="1"/>
    <row r="98" ht="17.25" customHeight="1"/>
    <row r="99" ht="17.25" customHeight="1"/>
    <row r="100" ht="17.25" customHeight="1"/>
    <row r="101" ht="17.25" customHeight="1"/>
    <row r="102" ht="17.25" customHeight="1"/>
    <row r="103" ht="17.25" customHeight="1"/>
    <row r="104" ht="17.25" customHeight="1"/>
    <row r="105" ht="17.25" customHeight="1"/>
    <row r="106" ht="17.25" customHeight="1"/>
  </sheetData>
  <mergeCells count="5">
    <mergeCell ref="D3:E3"/>
    <mergeCell ref="F3:G3"/>
    <mergeCell ref="B3:B6"/>
    <mergeCell ref="A1:G1"/>
    <mergeCell ref="D2:G2"/>
  </mergeCells>
  <phoneticPr fontId="2"/>
  <pageMargins left="4.9606299212598426" right="0.59055118110236227" top="0.55118110236220474" bottom="0.62992125984251968" header="0.51181102362204722" footer="0.51181102362204722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2"/>
  <sheetViews>
    <sheetView showGridLines="0" zoomScaleNormal="100" zoomScaleSheetLayoutView="100" workbookViewId="0">
      <pane ySplit="4" topLeftCell="A8" activePane="bottomLeft" state="frozen"/>
      <selection pane="bottomLeft" activeCell="AC12" sqref="AC12"/>
    </sheetView>
  </sheetViews>
  <sheetFormatPr defaultRowHeight="11.25"/>
  <cols>
    <col min="1" max="1" width="9.25" style="3" customWidth="1"/>
    <col min="2" max="2" width="6.625" style="3" customWidth="1"/>
    <col min="3" max="3" width="0.75" style="3" customWidth="1"/>
    <col min="4" max="4" width="6.875" style="3" customWidth="1"/>
    <col min="5" max="5" width="0.75" style="3" customWidth="1"/>
    <col min="6" max="6" width="5.125" style="3" customWidth="1"/>
    <col min="7" max="7" width="0.75" style="3" customWidth="1"/>
    <col min="8" max="8" width="5.125" style="3" customWidth="1"/>
    <col min="9" max="9" width="0.75" style="3" customWidth="1"/>
    <col min="10" max="10" width="5" style="3" customWidth="1"/>
    <col min="11" max="11" width="0.75" style="3" customWidth="1"/>
    <col min="12" max="12" width="4.875" style="3" customWidth="1"/>
    <col min="13" max="13" width="0.75" style="3" customWidth="1"/>
    <col min="14" max="14" width="4.875" style="3" customWidth="1"/>
    <col min="15" max="15" width="0.75" style="3" customWidth="1"/>
    <col min="16" max="16" width="4.875" style="3" customWidth="1"/>
    <col min="17" max="17" width="0.75" style="3" customWidth="1"/>
    <col min="18" max="18" width="4.875" style="3" customWidth="1"/>
    <col min="19" max="19" width="0.75" style="3" customWidth="1"/>
    <col min="20" max="20" width="4.875" style="3" customWidth="1"/>
    <col min="21" max="21" width="0.75" style="3" customWidth="1"/>
    <col min="22" max="22" width="4.875" style="3" customWidth="1"/>
    <col min="23" max="23" width="0.75" style="3" customWidth="1"/>
    <col min="24" max="24" width="4.875" style="3" customWidth="1"/>
    <col min="25" max="25" width="0.75" style="3" customWidth="1"/>
    <col min="26" max="26" width="6.625" style="3" customWidth="1"/>
    <col min="27" max="16384" width="9" style="3"/>
  </cols>
  <sheetData>
    <row r="1" spans="1:35" s="4" customFormat="1" ht="20.25" customHeight="1">
      <c r="A1" s="146" t="s">
        <v>70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</row>
    <row r="2" spans="1:35" ht="8.25" customHeight="1">
      <c r="A2" s="149" t="s">
        <v>91</v>
      </c>
      <c r="B2" s="132" t="s">
        <v>92</v>
      </c>
      <c r="C2" s="133"/>
      <c r="D2" s="132" t="s">
        <v>93</v>
      </c>
      <c r="E2" s="133"/>
      <c r="F2" s="132" t="s">
        <v>95</v>
      </c>
      <c r="G2" s="140"/>
      <c r="H2" s="12"/>
      <c r="I2" s="12"/>
      <c r="J2" s="12"/>
      <c r="K2" s="19"/>
      <c r="L2" s="132" t="s">
        <v>97</v>
      </c>
      <c r="M2" s="133"/>
      <c r="N2" s="136" t="s">
        <v>102</v>
      </c>
      <c r="O2" s="137"/>
      <c r="P2" s="132" t="s">
        <v>98</v>
      </c>
      <c r="Q2" s="133"/>
      <c r="R2" s="132" t="s">
        <v>99</v>
      </c>
      <c r="S2" s="133"/>
      <c r="T2" s="132" t="s">
        <v>100</v>
      </c>
      <c r="U2" s="133"/>
      <c r="V2" s="132" t="s">
        <v>101</v>
      </c>
      <c r="W2" s="133"/>
      <c r="X2" s="136" t="s">
        <v>103</v>
      </c>
      <c r="Y2" s="137"/>
      <c r="Z2" s="147" t="s">
        <v>36</v>
      </c>
    </row>
    <row r="3" spans="1:35" ht="30" customHeight="1">
      <c r="A3" s="150"/>
      <c r="B3" s="134"/>
      <c r="C3" s="135"/>
      <c r="D3" s="134"/>
      <c r="E3" s="135"/>
      <c r="F3" s="134"/>
      <c r="G3" s="141"/>
      <c r="H3" s="142" t="s">
        <v>96</v>
      </c>
      <c r="I3" s="143"/>
      <c r="J3" s="144" t="s">
        <v>104</v>
      </c>
      <c r="K3" s="145"/>
      <c r="L3" s="134"/>
      <c r="M3" s="135"/>
      <c r="N3" s="138"/>
      <c r="O3" s="139"/>
      <c r="P3" s="134"/>
      <c r="Q3" s="135"/>
      <c r="R3" s="134"/>
      <c r="S3" s="135"/>
      <c r="T3" s="134"/>
      <c r="U3" s="135"/>
      <c r="V3" s="134"/>
      <c r="W3" s="135"/>
      <c r="X3" s="138"/>
      <c r="Y3" s="139"/>
      <c r="Z3" s="148"/>
    </row>
    <row r="4" spans="1:35" ht="1.5" customHeight="1">
      <c r="A4" s="1"/>
      <c r="B4" s="8"/>
      <c r="C4" s="9"/>
      <c r="D4" s="8"/>
      <c r="E4" s="9"/>
      <c r="F4" s="8"/>
      <c r="G4" s="9"/>
      <c r="H4" s="11"/>
      <c r="I4" s="10"/>
      <c r="J4" s="11"/>
      <c r="K4" s="10"/>
      <c r="L4" s="8"/>
      <c r="M4" s="9"/>
      <c r="N4" s="8"/>
      <c r="O4" s="9"/>
      <c r="P4" s="8"/>
      <c r="Q4" s="9"/>
      <c r="R4" s="8"/>
      <c r="S4" s="9"/>
      <c r="T4" s="8"/>
      <c r="U4" s="9"/>
      <c r="V4" s="8"/>
      <c r="W4" s="9"/>
      <c r="X4" s="8"/>
      <c r="Y4" s="9"/>
      <c r="Z4" s="6"/>
    </row>
    <row r="5" spans="1:35" s="5" customFormat="1" ht="12" customHeight="1">
      <c r="A5" s="13" t="s">
        <v>117</v>
      </c>
      <c r="B5" s="20">
        <v>4216</v>
      </c>
      <c r="C5" s="21"/>
      <c r="D5" s="20">
        <v>2550</v>
      </c>
      <c r="E5" s="21"/>
      <c r="F5" s="20">
        <v>557</v>
      </c>
      <c r="G5" s="22"/>
      <c r="H5" s="20">
        <v>277</v>
      </c>
      <c r="I5" s="22"/>
      <c r="J5" s="20">
        <v>110</v>
      </c>
      <c r="K5" s="22"/>
      <c r="L5" s="20">
        <v>323</v>
      </c>
      <c r="M5" s="22"/>
      <c r="N5" s="20">
        <v>134</v>
      </c>
      <c r="O5" s="21"/>
      <c r="P5" s="20">
        <v>82</v>
      </c>
      <c r="Q5" s="21"/>
      <c r="R5" s="20">
        <v>34</v>
      </c>
      <c r="S5" s="21"/>
      <c r="T5" s="20">
        <v>68</v>
      </c>
      <c r="U5" s="21"/>
      <c r="V5" s="20">
        <v>17</v>
      </c>
      <c r="W5" s="21"/>
      <c r="X5" s="20">
        <v>451</v>
      </c>
      <c r="Y5" s="21"/>
      <c r="Z5" s="16">
        <v>39.5</v>
      </c>
    </row>
    <row r="6" spans="1:35" s="5" customFormat="1" ht="12" customHeight="1">
      <c r="A6" s="13"/>
      <c r="B6" s="27">
        <v>2316</v>
      </c>
      <c r="C6" s="28"/>
      <c r="D6" s="27">
        <v>1280</v>
      </c>
      <c r="E6" s="28"/>
      <c r="F6" s="27">
        <v>325</v>
      </c>
      <c r="G6" s="28"/>
      <c r="H6" s="27">
        <v>149</v>
      </c>
      <c r="I6" s="28"/>
      <c r="J6" s="27">
        <v>77</v>
      </c>
      <c r="K6" s="28"/>
      <c r="L6" s="27">
        <v>280</v>
      </c>
      <c r="M6" s="28"/>
      <c r="N6" s="27">
        <v>50</v>
      </c>
      <c r="O6" s="28"/>
      <c r="P6" s="27">
        <v>53</v>
      </c>
      <c r="Q6" s="28"/>
      <c r="R6" s="27">
        <v>27</v>
      </c>
      <c r="S6" s="28"/>
      <c r="T6" s="27">
        <v>51</v>
      </c>
      <c r="U6" s="28"/>
      <c r="V6" s="27">
        <v>14</v>
      </c>
      <c r="W6" s="28"/>
      <c r="X6" s="27">
        <v>236</v>
      </c>
      <c r="Y6" s="28"/>
      <c r="Z6" s="17">
        <v>44.7</v>
      </c>
    </row>
    <row r="7" spans="1:35" s="5" customFormat="1" ht="12" customHeight="1">
      <c r="A7" s="13">
        <v>8</v>
      </c>
      <c r="B7" s="20">
        <v>4866</v>
      </c>
      <c r="C7" s="21"/>
      <c r="D7" s="20">
        <v>2902</v>
      </c>
      <c r="E7" s="21"/>
      <c r="F7" s="20">
        <v>694</v>
      </c>
      <c r="G7" s="22"/>
      <c r="H7" s="20">
        <v>348</v>
      </c>
      <c r="I7" s="22"/>
      <c r="J7" s="20">
        <v>126</v>
      </c>
      <c r="K7" s="22"/>
      <c r="L7" s="20">
        <v>372</v>
      </c>
      <c r="M7" s="22"/>
      <c r="N7" s="20">
        <v>128</v>
      </c>
      <c r="O7" s="21"/>
      <c r="P7" s="20">
        <v>97</v>
      </c>
      <c r="Q7" s="21"/>
      <c r="R7" s="20">
        <v>47</v>
      </c>
      <c r="S7" s="21"/>
      <c r="T7" s="20">
        <v>72</v>
      </c>
      <c r="U7" s="21"/>
      <c r="V7" s="20">
        <v>30</v>
      </c>
      <c r="W7" s="21"/>
      <c r="X7" s="20">
        <v>524</v>
      </c>
      <c r="Y7" s="21"/>
      <c r="Z7" s="16">
        <v>40.4</v>
      </c>
    </row>
    <row r="8" spans="1:35" s="5" customFormat="1" ht="12" customHeight="1">
      <c r="A8" s="13"/>
      <c r="B8" s="27">
        <v>2568</v>
      </c>
      <c r="C8" s="28"/>
      <c r="D8" s="27">
        <v>1383</v>
      </c>
      <c r="E8" s="28"/>
      <c r="F8" s="27">
        <v>404</v>
      </c>
      <c r="G8" s="28"/>
      <c r="H8" s="27">
        <v>197</v>
      </c>
      <c r="I8" s="28"/>
      <c r="J8" s="27">
        <v>97</v>
      </c>
      <c r="K8" s="28"/>
      <c r="L8" s="27">
        <v>312</v>
      </c>
      <c r="M8" s="28"/>
      <c r="N8" s="27">
        <v>44</v>
      </c>
      <c r="O8" s="28"/>
      <c r="P8" s="27">
        <v>65</v>
      </c>
      <c r="Q8" s="28"/>
      <c r="R8" s="27">
        <v>40</v>
      </c>
      <c r="S8" s="28"/>
      <c r="T8" s="27">
        <v>55</v>
      </c>
      <c r="U8" s="28"/>
      <c r="V8" s="27">
        <v>17</v>
      </c>
      <c r="W8" s="28"/>
      <c r="X8" s="27">
        <v>248</v>
      </c>
      <c r="Y8" s="28"/>
      <c r="Z8" s="17">
        <v>46.1</v>
      </c>
    </row>
    <row r="9" spans="1:35" s="5" customFormat="1" ht="12" customHeight="1">
      <c r="A9" s="13">
        <v>9</v>
      </c>
      <c r="B9" s="20">
        <v>5089</v>
      </c>
      <c r="C9" s="21"/>
      <c r="D9" s="20">
        <v>2953</v>
      </c>
      <c r="E9" s="21"/>
      <c r="F9" s="20">
        <v>728</v>
      </c>
      <c r="G9" s="22"/>
      <c r="H9" s="20">
        <v>379</v>
      </c>
      <c r="I9" s="22"/>
      <c r="J9" s="20">
        <v>134</v>
      </c>
      <c r="K9" s="22"/>
      <c r="L9" s="20">
        <v>375</v>
      </c>
      <c r="M9" s="22"/>
      <c r="N9" s="20">
        <v>139</v>
      </c>
      <c r="O9" s="21"/>
      <c r="P9" s="20">
        <v>121</v>
      </c>
      <c r="Q9" s="21"/>
      <c r="R9" s="20">
        <v>66</v>
      </c>
      <c r="S9" s="21"/>
      <c r="T9" s="20">
        <v>106</v>
      </c>
      <c r="U9" s="21"/>
      <c r="V9" s="20">
        <v>32</v>
      </c>
      <c r="W9" s="21"/>
      <c r="X9" s="20">
        <v>569</v>
      </c>
      <c r="Y9" s="21"/>
      <c r="Z9" s="16">
        <v>42</v>
      </c>
    </row>
    <row r="10" spans="1:35" s="5" customFormat="1" ht="12" customHeight="1">
      <c r="A10" s="13"/>
      <c r="B10" s="27">
        <v>2901</v>
      </c>
      <c r="C10" s="28"/>
      <c r="D10" s="27">
        <v>1594</v>
      </c>
      <c r="E10" s="28"/>
      <c r="F10" s="27">
        <v>467</v>
      </c>
      <c r="G10" s="28"/>
      <c r="H10" s="27">
        <v>221</v>
      </c>
      <c r="I10" s="28"/>
      <c r="J10" s="27">
        <v>106</v>
      </c>
      <c r="K10" s="28"/>
      <c r="L10" s="27">
        <v>304</v>
      </c>
      <c r="M10" s="28"/>
      <c r="N10" s="27">
        <v>40</v>
      </c>
      <c r="O10" s="28"/>
      <c r="P10" s="27">
        <v>77</v>
      </c>
      <c r="Q10" s="28"/>
      <c r="R10" s="27">
        <v>42</v>
      </c>
      <c r="S10" s="28"/>
      <c r="T10" s="27">
        <v>68</v>
      </c>
      <c r="U10" s="28"/>
      <c r="V10" s="27">
        <v>20</v>
      </c>
      <c r="W10" s="28"/>
      <c r="X10" s="27">
        <v>289</v>
      </c>
      <c r="Y10" s="28"/>
      <c r="Z10" s="17">
        <v>45.1</v>
      </c>
    </row>
    <row r="11" spans="1:35" s="5" customFormat="1" ht="12" customHeight="1">
      <c r="A11" s="13">
        <v>10</v>
      </c>
      <c r="B11" s="20">
        <v>5349</v>
      </c>
      <c r="C11" s="21"/>
      <c r="D11" s="20">
        <v>2987</v>
      </c>
      <c r="E11" s="21"/>
      <c r="F11" s="20">
        <v>731</v>
      </c>
      <c r="G11" s="22"/>
      <c r="H11" s="20">
        <v>411</v>
      </c>
      <c r="I11" s="22"/>
      <c r="J11" s="20">
        <v>96</v>
      </c>
      <c r="K11" s="22"/>
      <c r="L11" s="20">
        <v>457</v>
      </c>
      <c r="M11" s="22"/>
      <c r="N11" s="20">
        <v>148</v>
      </c>
      <c r="O11" s="21"/>
      <c r="P11" s="20">
        <v>146</v>
      </c>
      <c r="Q11" s="21"/>
      <c r="R11" s="20">
        <v>54</v>
      </c>
      <c r="S11" s="21"/>
      <c r="T11" s="20">
        <v>119</v>
      </c>
      <c r="U11" s="21"/>
      <c r="V11" s="20">
        <v>41</v>
      </c>
      <c r="W11" s="21"/>
      <c r="X11" s="20">
        <v>666</v>
      </c>
      <c r="Y11" s="21"/>
      <c r="Z11" s="16">
        <v>44.2</v>
      </c>
    </row>
    <row r="12" spans="1:35" s="5" customFormat="1" ht="12" customHeight="1">
      <c r="A12" s="13"/>
      <c r="B12" s="27">
        <v>3305</v>
      </c>
      <c r="C12" s="28"/>
      <c r="D12" s="27">
        <v>1782</v>
      </c>
      <c r="E12" s="28"/>
      <c r="F12" s="27">
        <v>497</v>
      </c>
      <c r="G12" s="28"/>
      <c r="H12" s="27">
        <v>279</v>
      </c>
      <c r="I12" s="28"/>
      <c r="J12" s="27">
        <v>79</v>
      </c>
      <c r="K12" s="28"/>
      <c r="L12" s="27">
        <v>403</v>
      </c>
      <c r="M12" s="28"/>
      <c r="N12" s="27">
        <v>56</v>
      </c>
      <c r="O12" s="28"/>
      <c r="P12" s="27">
        <v>110</v>
      </c>
      <c r="Q12" s="28"/>
      <c r="R12" s="27">
        <v>35</v>
      </c>
      <c r="S12" s="28"/>
      <c r="T12" s="27">
        <v>77</v>
      </c>
      <c r="U12" s="28"/>
      <c r="V12" s="27">
        <v>29</v>
      </c>
      <c r="W12" s="28"/>
      <c r="X12" s="27">
        <v>316</v>
      </c>
      <c r="Y12" s="28"/>
      <c r="Z12" s="17">
        <v>46.1</v>
      </c>
    </row>
    <row r="13" spans="1:35" s="5" customFormat="1" ht="12" customHeight="1">
      <c r="A13" s="13">
        <v>11</v>
      </c>
      <c r="B13" s="20">
        <v>5360</v>
      </c>
      <c r="C13" s="22"/>
      <c r="D13" s="20">
        <v>3161</v>
      </c>
      <c r="E13" s="22"/>
      <c r="F13" s="20">
        <v>643</v>
      </c>
      <c r="G13" s="22"/>
      <c r="H13" s="20">
        <v>369</v>
      </c>
      <c r="I13" s="22"/>
      <c r="J13" s="20">
        <v>76</v>
      </c>
      <c r="K13" s="22"/>
      <c r="L13" s="20">
        <v>411</v>
      </c>
      <c r="M13" s="22"/>
      <c r="N13" s="20">
        <v>148</v>
      </c>
      <c r="O13" s="22"/>
      <c r="P13" s="20">
        <v>108</v>
      </c>
      <c r="Q13" s="22"/>
      <c r="R13" s="20">
        <v>61</v>
      </c>
      <c r="S13" s="22"/>
      <c r="T13" s="20">
        <v>92</v>
      </c>
      <c r="U13" s="22"/>
      <c r="V13" s="20">
        <v>45</v>
      </c>
      <c r="W13" s="22"/>
      <c r="X13" s="20">
        <v>691</v>
      </c>
      <c r="Y13" s="22"/>
      <c r="Z13" s="16">
        <v>41</v>
      </c>
    </row>
    <row r="14" spans="1:35" s="5" customFormat="1" ht="12" customHeight="1">
      <c r="A14" s="13"/>
      <c r="B14" s="27">
        <v>3541</v>
      </c>
      <c r="C14" s="28"/>
      <c r="D14" s="27">
        <v>2069</v>
      </c>
      <c r="E14" s="28"/>
      <c r="F14" s="27">
        <v>489</v>
      </c>
      <c r="G14" s="28"/>
      <c r="H14" s="27">
        <v>279</v>
      </c>
      <c r="I14" s="28"/>
      <c r="J14" s="27">
        <v>61</v>
      </c>
      <c r="K14" s="28"/>
      <c r="L14" s="27">
        <v>369</v>
      </c>
      <c r="M14" s="28"/>
      <c r="N14" s="27">
        <v>37</v>
      </c>
      <c r="O14" s="28"/>
      <c r="P14" s="27">
        <v>90</v>
      </c>
      <c r="Q14" s="28"/>
      <c r="R14" s="27">
        <v>45</v>
      </c>
      <c r="S14" s="28"/>
      <c r="T14" s="27">
        <v>75</v>
      </c>
      <c r="U14" s="28"/>
      <c r="V14" s="27">
        <v>22</v>
      </c>
      <c r="W14" s="28"/>
      <c r="X14" s="27">
        <v>345</v>
      </c>
      <c r="Y14" s="28"/>
      <c r="Z14" s="17">
        <v>41.6</v>
      </c>
    </row>
    <row r="15" spans="1:35" s="5" customFormat="1" ht="12" customHeight="1">
      <c r="A15" s="13">
        <v>12</v>
      </c>
      <c r="B15" s="20">
        <v>5438</v>
      </c>
      <c r="C15" s="21"/>
      <c r="D15" s="20">
        <v>3198</v>
      </c>
      <c r="E15" s="21"/>
      <c r="F15" s="20">
        <v>607</v>
      </c>
      <c r="G15" s="22"/>
      <c r="H15" s="20">
        <v>351</v>
      </c>
      <c r="I15" s="22"/>
      <c r="J15" s="20">
        <v>49</v>
      </c>
      <c r="K15" s="22"/>
      <c r="L15" s="20">
        <v>451</v>
      </c>
      <c r="M15" s="22"/>
      <c r="N15" s="20">
        <v>161</v>
      </c>
      <c r="O15" s="21"/>
      <c r="P15" s="20">
        <v>94</v>
      </c>
      <c r="Q15" s="21"/>
      <c r="R15" s="20">
        <v>42</v>
      </c>
      <c r="S15" s="21"/>
      <c r="T15" s="20">
        <v>117</v>
      </c>
      <c r="U15" s="21"/>
      <c r="V15" s="20">
        <v>38</v>
      </c>
      <c r="W15" s="21"/>
      <c r="X15" s="20">
        <v>730</v>
      </c>
      <c r="Y15" s="21"/>
      <c r="Z15" s="16">
        <v>41.2</v>
      </c>
      <c r="AA15" s="71"/>
      <c r="AB15" s="71"/>
      <c r="AC15" s="71"/>
      <c r="AD15" s="71"/>
      <c r="AE15" s="71"/>
      <c r="AF15" s="71"/>
      <c r="AG15" s="71"/>
      <c r="AH15" s="71"/>
      <c r="AI15" s="71"/>
    </row>
    <row r="16" spans="1:35" s="5" customFormat="1" ht="12" customHeight="1">
      <c r="A16" s="13"/>
      <c r="B16" s="27">
        <v>3905</v>
      </c>
      <c r="C16" s="28"/>
      <c r="D16" s="27">
        <v>2358</v>
      </c>
      <c r="E16" s="28"/>
      <c r="F16" s="27">
        <v>467</v>
      </c>
      <c r="G16" s="28"/>
      <c r="H16" s="27">
        <v>273</v>
      </c>
      <c r="I16" s="28"/>
      <c r="J16" s="27">
        <v>39</v>
      </c>
      <c r="K16" s="28"/>
      <c r="L16" s="27">
        <v>420</v>
      </c>
      <c r="M16" s="28"/>
      <c r="N16" s="27">
        <v>57</v>
      </c>
      <c r="O16" s="28"/>
      <c r="P16" s="27">
        <v>80</v>
      </c>
      <c r="Q16" s="28"/>
      <c r="R16" s="27">
        <v>25</v>
      </c>
      <c r="S16" s="28"/>
      <c r="T16" s="27">
        <v>88</v>
      </c>
      <c r="U16" s="28"/>
      <c r="V16" s="27">
        <v>29</v>
      </c>
      <c r="W16" s="28"/>
      <c r="X16" s="27">
        <v>381</v>
      </c>
      <c r="Y16" s="28"/>
      <c r="Z16" s="17">
        <v>39.6</v>
      </c>
      <c r="AA16" s="33"/>
      <c r="AB16" s="33"/>
      <c r="AC16" s="33"/>
      <c r="AD16" s="33"/>
      <c r="AE16" s="33"/>
      <c r="AF16" s="33"/>
      <c r="AG16" s="33"/>
      <c r="AH16" s="33"/>
      <c r="AI16" s="33"/>
    </row>
    <row r="17" spans="1:28" s="5" customFormat="1" ht="12" customHeight="1">
      <c r="A17" s="13">
        <v>13</v>
      </c>
      <c r="B17" s="20">
        <v>5650</v>
      </c>
      <c r="C17" s="21"/>
      <c r="D17" s="20">
        <v>3313</v>
      </c>
      <c r="E17" s="21"/>
      <c r="F17" s="20">
        <v>650</v>
      </c>
      <c r="G17" s="22"/>
      <c r="H17" s="20">
        <v>352</v>
      </c>
      <c r="I17" s="22"/>
      <c r="J17" s="20">
        <v>58</v>
      </c>
      <c r="K17" s="22"/>
      <c r="L17" s="20">
        <v>412</v>
      </c>
      <c r="M17" s="22"/>
      <c r="N17" s="20">
        <v>167</v>
      </c>
      <c r="O17" s="21"/>
      <c r="P17" s="20">
        <v>108</v>
      </c>
      <c r="Q17" s="21"/>
      <c r="R17" s="20">
        <v>45</v>
      </c>
      <c r="S17" s="21"/>
      <c r="T17" s="20">
        <v>135</v>
      </c>
      <c r="U17" s="21"/>
      <c r="V17" s="20">
        <v>52</v>
      </c>
      <c r="W17" s="21"/>
      <c r="X17" s="20">
        <v>768</v>
      </c>
      <c r="Y17" s="21"/>
      <c r="Z17" s="16">
        <v>41.4</v>
      </c>
    </row>
    <row r="18" spans="1:28" s="5" customFormat="1" ht="12" customHeight="1">
      <c r="A18" s="13">
        <v>14</v>
      </c>
      <c r="B18" s="20">
        <v>5538</v>
      </c>
      <c r="C18" s="21"/>
      <c r="D18" s="20">
        <v>3258</v>
      </c>
      <c r="E18" s="21"/>
      <c r="F18" s="20">
        <v>632</v>
      </c>
      <c r="G18" s="22"/>
      <c r="H18" s="20">
        <v>335</v>
      </c>
      <c r="I18" s="22"/>
      <c r="J18" s="20">
        <v>96</v>
      </c>
      <c r="K18" s="22"/>
      <c r="L18" s="20">
        <v>460</v>
      </c>
      <c r="M18" s="22"/>
      <c r="N18" s="20">
        <v>136</v>
      </c>
      <c r="O18" s="21"/>
      <c r="P18" s="20">
        <v>77</v>
      </c>
      <c r="Q18" s="21"/>
      <c r="R18" s="20">
        <v>60</v>
      </c>
      <c r="S18" s="21"/>
      <c r="T18" s="20">
        <v>122</v>
      </c>
      <c r="U18" s="21"/>
      <c r="V18" s="20">
        <v>61</v>
      </c>
      <c r="W18" s="21"/>
      <c r="X18" s="20">
        <v>732</v>
      </c>
      <c r="Y18" s="21"/>
      <c r="Z18" s="16">
        <v>41.2</v>
      </c>
    </row>
    <row r="19" spans="1:28" s="5" customFormat="1" ht="12" customHeight="1">
      <c r="A19" s="13">
        <v>15</v>
      </c>
      <c r="B19" s="20">
        <v>5690</v>
      </c>
      <c r="C19" s="22"/>
      <c r="D19" s="20">
        <v>3287</v>
      </c>
      <c r="E19" s="22"/>
      <c r="F19" s="20">
        <v>652</v>
      </c>
      <c r="G19" s="22"/>
      <c r="H19" s="20">
        <v>341</v>
      </c>
      <c r="I19" s="22"/>
      <c r="J19" s="14">
        <v>90</v>
      </c>
      <c r="K19" s="22"/>
      <c r="L19" s="20">
        <v>467</v>
      </c>
      <c r="M19" s="22"/>
      <c r="N19" s="20">
        <v>157</v>
      </c>
      <c r="O19" s="22"/>
      <c r="P19" s="20">
        <v>84</v>
      </c>
      <c r="Q19" s="22"/>
      <c r="R19" s="20">
        <v>59</v>
      </c>
      <c r="S19" s="22"/>
      <c r="T19" s="20">
        <v>127</v>
      </c>
      <c r="U19" s="22"/>
      <c r="V19" s="20">
        <v>37</v>
      </c>
      <c r="W19" s="22"/>
      <c r="X19" s="23">
        <v>820</v>
      </c>
      <c r="Y19" s="22"/>
      <c r="Z19" s="24">
        <v>42.2</v>
      </c>
    </row>
    <row r="20" spans="1:28" s="5" customFormat="1" ht="12" customHeight="1">
      <c r="A20" s="13">
        <v>16</v>
      </c>
      <c r="B20" s="20">
        <v>5937</v>
      </c>
      <c r="C20" s="22"/>
      <c r="D20" s="20">
        <v>3393</v>
      </c>
      <c r="E20" s="22"/>
      <c r="F20" s="20">
        <v>670</v>
      </c>
      <c r="G20" s="22"/>
      <c r="H20" s="20">
        <v>331</v>
      </c>
      <c r="I20" s="22"/>
      <c r="J20" s="14">
        <v>104</v>
      </c>
      <c r="K20" s="22"/>
      <c r="L20" s="20">
        <v>490</v>
      </c>
      <c r="M20" s="22"/>
      <c r="N20" s="20">
        <v>162</v>
      </c>
      <c r="O20" s="22"/>
      <c r="P20" s="20">
        <v>93</v>
      </c>
      <c r="Q20" s="22"/>
      <c r="R20" s="20">
        <v>77</v>
      </c>
      <c r="S20" s="22"/>
      <c r="T20" s="20">
        <v>117</v>
      </c>
      <c r="U20" s="22"/>
      <c r="V20" s="20">
        <v>47</v>
      </c>
      <c r="W20" s="22"/>
      <c r="X20" s="23">
        <v>888</v>
      </c>
      <c r="Y20" s="22"/>
      <c r="Z20" s="24">
        <v>42.8</v>
      </c>
    </row>
    <row r="21" spans="1:28" s="5" customFormat="1" ht="12" customHeight="1">
      <c r="A21" s="13">
        <v>17</v>
      </c>
      <c r="B21" s="20">
        <v>6129</v>
      </c>
      <c r="C21" s="22"/>
      <c r="D21" s="20">
        <v>3450</v>
      </c>
      <c r="E21" s="22"/>
      <c r="F21" s="20">
        <v>668</v>
      </c>
      <c r="G21" s="22"/>
      <c r="H21" s="20">
        <v>315</v>
      </c>
      <c r="I21" s="22"/>
      <c r="J21" s="14">
        <v>109</v>
      </c>
      <c r="K21" s="22"/>
      <c r="L21" s="20">
        <v>505</v>
      </c>
      <c r="M21" s="22"/>
      <c r="N21" s="20">
        <v>177</v>
      </c>
      <c r="O21" s="22"/>
      <c r="P21" s="20">
        <v>120</v>
      </c>
      <c r="Q21" s="22"/>
      <c r="R21" s="20">
        <v>82</v>
      </c>
      <c r="S21" s="22"/>
      <c r="T21" s="20">
        <v>143</v>
      </c>
      <c r="U21" s="22"/>
      <c r="V21" s="20">
        <v>59</v>
      </c>
      <c r="W21" s="22"/>
      <c r="X21" s="23">
        <v>925</v>
      </c>
      <c r="Y21" s="22"/>
      <c r="Z21" s="32">
        <v>43.710230053842388</v>
      </c>
    </row>
    <row r="22" spans="1:28" s="5" customFormat="1" ht="15" customHeight="1">
      <c r="A22" s="64">
        <v>18</v>
      </c>
      <c r="B22" s="78">
        <v>6154</v>
      </c>
      <c r="C22" s="79"/>
      <c r="D22" s="78">
        <v>3576</v>
      </c>
      <c r="E22" s="79"/>
      <c r="F22" s="78">
        <v>624</v>
      </c>
      <c r="G22" s="79"/>
      <c r="H22" s="78">
        <v>301</v>
      </c>
      <c r="I22" s="79"/>
      <c r="J22" s="80">
        <v>89</v>
      </c>
      <c r="K22" s="79"/>
      <c r="L22" s="78">
        <v>512</v>
      </c>
      <c r="M22" s="79"/>
      <c r="N22" s="78">
        <v>169</v>
      </c>
      <c r="O22" s="79"/>
      <c r="P22" s="78">
        <v>96</v>
      </c>
      <c r="Q22" s="79"/>
      <c r="R22" s="78">
        <v>66</v>
      </c>
      <c r="S22" s="79"/>
      <c r="T22" s="78">
        <v>133</v>
      </c>
      <c r="U22" s="79"/>
      <c r="V22" s="78">
        <v>56</v>
      </c>
      <c r="W22" s="79"/>
      <c r="X22" s="75">
        <v>922</v>
      </c>
      <c r="Y22" s="79"/>
      <c r="Z22" s="32">
        <v>41.891452713682156</v>
      </c>
    </row>
    <row r="23" spans="1:28" s="5" customFormat="1" ht="15" customHeight="1">
      <c r="A23" s="64">
        <v>19</v>
      </c>
      <c r="B23" s="78">
        <v>6033</v>
      </c>
      <c r="C23" s="79"/>
      <c r="D23" s="75">
        <v>3469</v>
      </c>
      <c r="E23" s="75"/>
      <c r="F23" s="78">
        <v>593</v>
      </c>
      <c r="G23" s="75">
        <v>64</v>
      </c>
      <c r="H23" s="78">
        <v>305</v>
      </c>
      <c r="I23" s="75"/>
      <c r="J23" s="80">
        <v>64</v>
      </c>
      <c r="K23" s="75"/>
      <c r="L23" s="78">
        <v>529</v>
      </c>
      <c r="M23" s="75"/>
      <c r="N23" s="78">
        <v>191</v>
      </c>
      <c r="O23" s="75"/>
      <c r="P23" s="78">
        <v>97</v>
      </c>
      <c r="Q23" s="75"/>
      <c r="R23" s="78">
        <v>58</v>
      </c>
      <c r="S23" s="75"/>
      <c r="T23" s="78">
        <v>146</v>
      </c>
      <c r="U23" s="75"/>
      <c r="V23" s="78">
        <v>44</v>
      </c>
      <c r="W23" s="75"/>
      <c r="X23" s="78">
        <v>906</v>
      </c>
      <c r="Y23" s="75"/>
      <c r="Z23" s="32">
        <v>42.499585612464777</v>
      </c>
    </row>
    <row r="24" spans="1:28" ht="15" customHeight="1">
      <c r="A24" s="64">
        <v>20</v>
      </c>
      <c r="B24" s="78">
        <v>6121</v>
      </c>
      <c r="C24" s="79"/>
      <c r="D24" s="78">
        <v>3595</v>
      </c>
      <c r="E24" s="79"/>
      <c r="F24" s="78">
        <v>547</v>
      </c>
      <c r="G24" s="79"/>
      <c r="H24" s="78">
        <v>274</v>
      </c>
      <c r="I24" s="79"/>
      <c r="J24" s="80">
        <v>63</v>
      </c>
      <c r="K24" s="79"/>
      <c r="L24" s="78">
        <v>546</v>
      </c>
      <c r="M24" s="79"/>
      <c r="N24" s="78">
        <v>228</v>
      </c>
      <c r="O24" s="79"/>
      <c r="P24" s="78">
        <v>90</v>
      </c>
      <c r="Q24" s="79"/>
      <c r="R24" s="78">
        <v>86</v>
      </c>
      <c r="S24" s="79"/>
      <c r="T24" s="78">
        <v>152</v>
      </c>
      <c r="U24" s="79"/>
      <c r="V24" s="78">
        <v>61</v>
      </c>
      <c r="W24" s="79"/>
      <c r="X24" s="75">
        <v>816</v>
      </c>
      <c r="Y24" s="79"/>
      <c r="Z24" s="32">
        <v>41.267766704786801</v>
      </c>
      <c r="AA24" s="31"/>
    </row>
    <row r="25" spans="1:28" ht="15" customHeight="1">
      <c r="A25" s="64">
        <v>21</v>
      </c>
      <c r="B25" s="78">
        <v>6099</v>
      </c>
      <c r="C25" s="79"/>
      <c r="D25" s="75">
        <v>3528</v>
      </c>
      <c r="E25" s="75"/>
      <c r="F25" s="78">
        <v>596</v>
      </c>
      <c r="G25" s="75"/>
      <c r="H25" s="78">
        <v>315</v>
      </c>
      <c r="I25" s="75"/>
      <c r="J25" s="80">
        <v>55</v>
      </c>
      <c r="K25" s="75"/>
      <c r="L25" s="78">
        <v>541</v>
      </c>
      <c r="M25" s="75"/>
      <c r="N25" s="78">
        <v>221</v>
      </c>
      <c r="O25" s="75"/>
      <c r="P25" s="78">
        <v>92</v>
      </c>
      <c r="Q25" s="75"/>
      <c r="R25" s="78">
        <v>76</v>
      </c>
      <c r="S25" s="75"/>
      <c r="T25" s="78">
        <v>131</v>
      </c>
      <c r="U25" s="75"/>
      <c r="V25" s="78">
        <v>69</v>
      </c>
      <c r="W25" s="79"/>
      <c r="X25" s="75">
        <v>845</v>
      </c>
      <c r="Y25" s="75"/>
      <c r="Z25" s="32">
        <v>42.2</v>
      </c>
      <c r="AA25" s="31"/>
      <c r="AB25" s="58"/>
    </row>
    <row r="26" spans="1:28" ht="15" customHeight="1">
      <c r="A26" s="64">
        <v>22</v>
      </c>
      <c r="B26" s="78">
        <v>6122</v>
      </c>
      <c r="C26" s="79"/>
      <c r="D26" s="75">
        <v>3699</v>
      </c>
      <c r="E26" s="75"/>
      <c r="F26" s="78">
        <v>590</v>
      </c>
      <c r="G26" s="75"/>
      <c r="H26" s="78">
        <v>309</v>
      </c>
      <c r="I26" s="75"/>
      <c r="J26" s="80">
        <v>44</v>
      </c>
      <c r="K26" s="75"/>
      <c r="L26" s="78">
        <v>499</v>
      </c>
      <c r="M26" s="75"/>
      <c r="N26" s="78">
        <v>175</v>
      </c>
      <c r="O26" s="75"/>
      <c r="P26" s="78">
        <v>78</v>
      </c>
      <c r="Q26" s="75"/>
      <c r="R26" s="78">
        <v>76</v>
      </c>
      <c r="S26" s="75"/>
      <c r="T26" s="78">
        <v>131</v>
      </c>
      <c r="U26" s="75"/>
      <c r="V26" s="78">
        <v>63</v>
      </c>
      <c r="W26" s="75"/>
      <c r="X26" s="78">
        <f>B26-D26-F26-L26-N26-P26-R26-T26-V26</f>
        <v>811</v>
      </c>
      <c r="Y26" s="75"/>
      <c r="Z26" s="32">
        <v>39.6</v>
      </c>
    </row>
    <row r="27" spans="1:28" s="58" customFormat="1" ht="15" customHeight="1">
      <c r="A27" s="64">
        <v>23</v>
      </c>
      <c r="B27" s="78">
        <v>6059</v>
      </c>
      <c r="C27" s="79"/>
      <c r="D27" s="75">
        <v>3506</v>
      </c>
      <c r="E27" s="75"/>
      <c r="F27" s="78">
        <v>539</v>
      </c>
      <c r="G27" s="75"/>
      <c r="H27" s="78">
        <v>279</v>
      </c>
      <c r="I27" s="75"/>
      <c r="J27" s="80">
        <v>71</v>
      </c>
      <c r="K27" s="75"/>
      <c r="L27" s="78">
        <v>524</v>
      </c>
      <c r="M27" s="75"/>
      <c r="N27" s="78">
        <v>198</v>
      </c>
      <c r="O27" s="75"/>
      <c r="P27" s="78">
        <v>84</v>
      </c>
      <c r="Q27" s="75"/>
      <c r="R27" s="78">
        <v>61</v>
      </c>
      <c r="S27" s="75"/>
      <c r="T27" s="78">
        <v>138</v>
      </c>
      <c r="U27" s="75"/>
      <c r="V27" s="78">
        <v>70</v>
      </c>
      <c r="W27" s="75"/>
      <c r="X27" s="78">
        <f>B27-D27-F27-L27-N27-P27-R27-T27-V27</f>
        <v>939</v>
      </c>
      <c r="Y27" s="75"/>
      <c r="Z27" s="32">
        <f>(B27-D27)/B27*100</f>
        <v>42.135665951477144</v>
      </c>
      <c r="AA27" s="57"/>
    </row>
    <row r="28" spans="1:28" s="18" customFormat="1" ht="17.25" customHeight="1">
      <c r="A28" s="64">
        <v>24</v>
      </c>
      <c r="B28" s="78">
        <v>5996</v>
      </c>
      <c r="C28" s="79"/>
      <c r="D28" s="75">
        <v>3431</v>
      </c>
      <c r="E28" s="75"/>
      <c r="F28" s="78">
        <v>577</v>
      </c>
      <c r="G28" s="75"/>
      <c r="H28" s="78">
        <v>304</v>
      </c>
      <c r="I28" s="75"/>
      <c r="J28" s="80">
        <v>62</v>
      </c>
      <c r="K28" s="75"/>
      <c r="L28" s="78">
        <v>495</v>
      </c>
      <c r="M28" s="75"/>
      <c r="N28" s="78">
        <v>191</v>
      </c>
      <c r="O28" s="75"/>
      <c r="P28" s="78">
        <v>89</v>
      </c>
      <c r="Q28" s="75"/>
      <c r="R28" s="78">
        <v>81</v>
      </c>
      <c r="S28" s="75"/>
      <c r="T28" s="78">
        <v>153</v>
      </c>
      <c r="U28" s="75"/>
      <c r="V28" s="78">
        <v>70</v>
      </c>
      <c r="W28" s="75"/>
      <c r="X28" s="78">
        <v>909</v>
      </c>
      <c r="Y28" s="75"/>
      <c r="Z28" s="32">
        <v>42.8</v>
      </c>
      <c r="AA28" s="33"/>
      <c r="AB28" s="33"/>
    </row>
    <row r="29" spans="1:28" s="18" customFormat="1" ht="17.25" customHeight="1">
      <c r="A29" s="64">
        <v>25</v>
      </c>
      <c r="B29" s="78">
        <v>6225</v>
      </c>
      <c r="C29" s="79"/>
      <c r="D29" s="75">
        <v>3501</v>
      </c>
      <c r="E29" s="75"/>
      <c r="F29" s="78">
        <v>628</v>
      </c>
      <c r="G29" s="75"/>
      <c r="H29" s="78">
        <v>337</v>
      </c>
      <c r="I29" s="75"/>
      <c r="J29" s="80">
        <v>49</v>
      </c>
      <c r="K29" s="75"/>
      <c r="L29" s="78">
        <v>483</v>
      </c>
      <c r="M29" s="75"/>
      <c r="N29" s="78">
        <v>187</v>
      </c>
      <c r="O29" s="75"/>
      <c r="P29" s="78">
        <v>99</v>
      </c>
      <c r="Q29" s="75"/>
      <c r="R29" s="78">
        <v>80</v>
      </c>
      <c r="S29" s="75"/>
      <c r="T29" s="78">
        <v>158</v>
      </c>
      <c r="U29" s="75"/>
      <c r="V29" s="78">
        <v>75</v>
      </c>
      <c r="W29" s="75"/>
      <c r="X29" s="78">
        <v>1014</v>
      </c>
      <c r="Y29" s="75"/>
      <c r="Z29" s="32">
        <v>43.8</v>
      </c>
      <c r="AA29" s="33"/>
      <c r="AB29" s="33"/>
    </row>
    <row r="30" spans="1:28" s="118" customFormat="1" ht="17.25" customHeight="1">
      <c r="A30" s="81">
        <v>26</v>
      </c>
      <c r="B30" s="113">
        <v>6161</v>
      </c>
      <c r="C30" s="114"/>
      <c r="D30" s="115">
        <v>3315</v>
      </c>
      <c r="E30" s="115"/>
      <c r="F30" s="113">
        <v>661</v>
      </c>
      <c r="G30" s="115"/>
      <c r="H30" s="113">
        <v>367</v>
      </c>
      <c r="I30" s="115"/>
      <c r="J30" s="116">
        <v>35</v>
      </c>
      <c r="K30" s="115"/>
      <c r="L30" s="113">
        <v>505</v>
      </c>
      <c r="M30" s="115"/>
      <c r="N30" s="113">
        <v>192</v>
      </c>
      <c r="O30" s="115"/>
      <c r="P30" s="113">
        <v>122</v>
      </c>
      <c r="Q30" s="115"/>
      <c r="R30" s="113">
        <v>76</v>
      </c>
      <c r="S30" s="115"/>
      <c r="T30" s="113">
        <v>144</v>
      </c>
      <c r="U30" s="115"/>
      <c r="V30" s="113">
        <v>70</v>
      </c>
      <c r="W30" s="115"/>
      <c r="X30" s="113">
        <v>1076</v>
      </c>
      <c r="Y30" s="115"/>
      <c r="Z30" s="117">
        <v>46.2</v>
      </c>
    </row>
    <row r="31" spans="1:28" ht="17.25" customHeight="1">
      <c r="A31" s="18" t="s">
        <v>94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</row>
    <row r="32" spans="1:28" ht="20.25" customHeight="1"/>
    <row r="33" spans="8:8" ht="17.25" customHeight="1"/>
    <row r="34" spans="8:8" ht="17.25" customHeight="1"/>
    <row r="35" spans="8:8" ht="17.25" customHeight="1">
      <c r="H35" s="18"/>
    </row>
    <row r="36" spans="8:8" ht="17.25" customHeight="1"/>
    <row r="37" spans="8:8" ht="17.25" customHeight="1"/>
    <row r="38" spans="8:8" ht="17.25" customHeight="1"/>
    <row r="39" spans="8:8" ht="17.25" customHeight="1"/>
    <row r="40" spans="8:8" ht="17.25" customHeight="1"/>
    <row r="41" spans="8:8" ht="17.25" customHeight="1"/>
    <row r="42" spans="8:8" ht="17.25" customHeight="1"/>
    <row r="43" spans="8:8" ht="17.25" customHeight="1"/>
    <row r="44" spans="8:8" ht="17.25" customHeight="1"/>
    <row r="45" spans="8:8" ht="17.25" customHeight="1"/>
    <row r="46" spans="8:8" ht="17.25" customHeight="1"/>
    <row r="47" spans="8:8" ht="17.25" customHeight="1"/>
    <row r="48" spans="8:8" ht="17.25" customHeight="1"/>
    <row r="49" ht="17.25" customHeight="1"/>
    <row r="50" ht="17.25" customHeight="1"/>
    <row r="51" ht="17.25" customHeight="1"/>
    <row r="52" ht="17.25" customHeight="1"/>
  </sheetData>
  <mergeCells count="15">
    <mergeCell ref="A1:Z1"/>
    <mergeCell ref="Z2:Z3"/>
    <mergeCell ref="A2:A3"/>
    <mergeCell ref="D2:E3"/>
    <mergeCell ref="N2:O3"/>
    <mergeCell ref="V2:W3"/>
    <mergeCell ref="X2:Y3"/>
    <mergeCell ref="F2:G3"/>
    <mergeCell ref="B2:C3"/>
    <mergeCell ref="L2:M3"/>
    <mergeCell ref="P2:Q3"/>
    <mergeCell ref="R2:S3"/>
    <mergeCell ref="H3:I3"/>
    <mergeCell ref="J3:K3"/>
    <mergeCell ref="T2:U3"/>
  </mergeCells>
  <phoneticPr fontId="2"/>
  <pageMargins left="0.70866141732283472" right="0.78740157480314965" top="0.70866141732283472" bottom="5.78740157480315" header="0.59055118110236227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3"/>
  <sheetViews>
    <sheetView showGridLines="0" zoomScaleNormal="100" zoomScaleSheetLayoutView="100" workbookViewId="0">
      <pane ySplit="4" topLeftCell="A8" activePane="bottomLeft" state="frozen"/>
      <selection pane="bottomLeft" activeCell="AB19" sqref="AB19"/>
    </sheetView>
  </sheetViews>
  <sheetFormatPr defaultRowHeight="12"/>
  <cols>
    <col min="1" max="1" width="8.625" style="2" customWidth="1"/>
    <col min="2" max="2" width="6.5" style="2" customWidth="1"/>
    <col min="3" max="3" width="0.75" style="2" customWidth="1"/>
    <col min="4" max="4" width="6.5" style="2" customWidth="1"/>
    <col min="5" max="5" width="0.75" style="2" customWidth="1"/>
    <col min="6" max="6" width="4.875" style="2" customWidth="1"/>
    <col min="7" max="7" width="0.75" style="2" customWidth="1"/>
    <col min="8" max="8" width="4.875" style="2" customWidth="1"/>
    <col min="9" max="9" width="0.75" style="2" customWidth="1"/>
    <col min="10" max="10" width="4.5" style="2" customWidth="1"/>
    <col min="11" max="11" width="0.75" style="2" customWidth="1"/>
    <col min="12" max="12" width="4.5" style="2" customWidth="1"/>
    <col min="13" max="13" width="0.75" style="2" customWidth="1"/>
    <col min="14" max="14" width="4.5" style="2" customWidth="1"/>
    <col min="15" max="15" width="0.75" style="2" customWidth="1"/>
    <col min="16" max="16" width="4.5" style="2" customWidth="1"/>
    <col min="17" max="17" width="0.75" style="2" customWidth="1"/>
    <col min="18" max="18" width="4.5" style="2" customWidth="1"/>
    <col min="19" max="19" width="0.75" style="2" customWidth="1"/>
    <col min="20" max="20" width="4.5" style="2" customWidth="1"/>
    <col min="21" max="21" width="0.75" style="2" customWidth="1"/>
    <col min="22" max="22" width="4.5" style="2" customWidth="1"/>
    <col min="23" max="23" width="0.75" style="2" customWidth="1"/>
    <col min="24" max="24" width="4.5" style="2" customWidth="1"/>
    <col min="25" max="25" width="0.75" style="2" customWidth="1"/>
    <col min="26" max="26" width="4.75" style="2" customWidth="1"/>
    <col min="27" max="27" width="0.75" style="2" customWidth="1"/>
    <col min="28" max="28" width="6.625" style="2" customWidth="1"/>
    <col min="29" max="16384" width="9" style="2"/>
  </cols>
  <sheetData>
    <row r="1" spans="1:28" s="4" customFormat="1" ht="20.25" customHeight="1">
      <c r="A1" s="146" t="s">
        <v>71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</row>
    <row r="2" spans="1:28" ht="8.25" customHeight="1">
      <c r="A2" s="149" t="s">
        <v>30</v>
      </c>
      <c r="B2" s="132" t="s">
        <v>31</v>
      </c>
      <c r="C2" s="133"/>
      <c r="D2" s="132" t="s">
        <v>32</v>
      </c>
      <c r="E2" s="133"/>
      <c r="F2" s="132" t="s">
        <v>81</v>
      </c>
      <c r="G2" s="140"/>
      <c r="H2" s="12"/>
      <c r="I2" s="12"/>
      <c r="J2" s="132" t="s">
        <v>82</v>
      </c>
      <c r="K2" s="133"/>
      <c r="L2" s="136" t="s">
        <v>33</v>
      </c>
      <c r="M2" s="137"/>
      <c r="N2" s="132" t="s">
        <v>83</v>
      </c>
      <c r="O2" s="133"/>
      <c r="P2" s="132" t="s">
        <v>84</v>
      </c>
      <c r="Q2" s="133"/>
      <c r="R2" s="132" t="s">
        <v>85</v>
      </c>
      <c r="S2" s="133"/>
      <c r="T2" s="132" t="s">
        <v>86</v>
      </c>
      <c r="U2" s="133"/>
      <c r="V2" s="132" t="s">
        <v>87</v>
      </c>
      <c r="W2" s="133"/>
      <c r="X2" s="132" t="s">
        <v>88</v>
      </c>
      <c r="Y2" s="133"/>
      <c r="Z2" s="136" t="s">
        <v>34</v>
      </c>
      <c r="AA2" s="137"/>
      <c r="AB2" s="147" t="s">
        <v>39</v>
      </c>
    </row>
    <row r="3" spans="1:28" ht="28.5" customHeight="1">
      <c r="A3" s="150"/>
      <c r="B3" s="134"/>
      <c r="C3" s="135"/>
      <c r="D3" s="134"/>
      <c r="E3" s="135"/>
      <c r="F3" s="134"/>
      <c r="G3" s="141"/>
      <c r="H3" s="142" t="s">
        <v>89</v>
      </c>
      <c r="I3" s="143"/>
      <c r="J3" s="134"/>
      <c r="K3" s="135"/>
      <c r="L3" s="138"/>
      <c r="M3" s="139"/>
      <c r="N3" s="134"/>
      <c r="O3" s="135"/>
      <c r="P3" s="134"/>
      <c r="Q3" s="135"/>
      <c r="R3" s="134"/>
      <c r="S3" s="135"/>
      <c r="T3" s="134"/>
      <c r="U3" s="135"/>
      <c r="V3" s="134"/>
      <c r="W3" s="135"/>
      <c r="X3" s="134"/>
      <c r="Y3" s="135"/>
      <c r="Z3" s="138"/>
      <c r="AA3" s="139"/>
      <c r="AB3" s="148"/>
    </row>
    <row r="4" spans="1:28" ht="1.5" customHeight="1">
      <c r="A4" s="1"/>
      <c r="B4" s="8"/>
      <c r="C4" s="9"/>
      <c r="D4" s="8"/>
      <c r="E4" s="9"/>
      <c r="F4" s="8"/>
      <c r="G4" s="9"/>
      <c r="H4" s="11"/>
      <c r="I4" s="10"/>
      <c r="J4" s="8"/>
      <c r="K4" s="9"/>
      <c r="L4" s="8"/>
      <c r="M4" s="9"/>
      <c r="N4" s="8"/>
      <c r="O4" s="9"/>
      <c r="P4" s="8"/>
      <c r="Q4" s="9"/>
      <c r="R4" s="8"/>
      <c r="S4" s="9"/>
      <c r="T4" s="8"/>
      <c r="U4" s="9"/>
      <c r="V4" s="8"/>
      <c r="W4" s="9"/>
      <c r="X4" s="8"/>
      <c r="Y4" s="9"/>
      <c r="Z4" s="8"/>
      <c r="AA4" s="9"/>
      <c r="AB4" s="6"/>
    </row>
    <row r="5" spans="1:28" s="7" customFormat="1" ht="12" customHeight="1">
      <c r="A5" s="13" t="s">
        <v>117</v>
      </c>
      <c r="B5" s="14">
        <v>2192</v>
      </c>
      <c r="C5" s="15"/>
      <c r="D5" s="14">
        <v>1448</v>
      </c>
      <c r="E5" s="15"/>
      <c r="F5" s="14">
        <v>339</v>
      </c>
      <c r="G5" s="15"/>
      <c r="H5" s="14">
        <v>118</v>
      </c>
      <c r="I5" s="15"/>
      <c r="J5" s="14">
        <v>77</v>
      </c>
      <c r="K5" s="15"/>
      <c r="L5" s="14">
        <v>42</v>
      </c>
      <c r="M5" s="15"/>
      <c r="N5" s="14">
        <v>53</v>
      </c>
      <c r="O5" s="15"/>
      <c r="P5" s="14">
        <v>11</v>
      </c>
      <c r="Q5" s="15"/>
      <c r="R5" s="14">
        <v>32</v>
      </c>
      <c r="S5" s="15"/>
      <c r="T5" s="14">
        <v>43</v>
      </c>
      <c r="U5" s="15"/>
      <c r="V5" s="14">
        <v>20</v>
      </c>
      <c r="W5" s="15"/>
      <c r="X5" s="14">
        <v>28</v>
      </c>
      <c r="Y5" s="15"/>
      <c r="Z5" s="14">
        <v>99</v>
      </c>
      <c r="AA5" s="15"/>
      <c r="AB5" s="16">
        <v>33.9</v>
      </c>
    </row>
    <row r="6" spans="1:28" s="7" customFormat="1" ht="12" customHeight="1">
      <c r="A6" s="13"/>
      <c r="B6" s="27">
        <v>1779</v>
      </c>
      <c r="C6" s="28"/>
      <c r="D6" s="27">
        <v>1139</v>
      </c>
      <c r="E6" s="28"/>
      <c r="F6" s="27">
        <v>311</v>
      </c>
      <c r="G6" s="28"/>
      <c r="H6" s="27">
        <v>104</v>
      </c>
      <c r="I6" s="28"/>
      <c r="J6" s="27">
        <v>61</v>
      </c>
      <c r="K6" s="28"/>
      <c r="L6" s="27">
        <v>18</v>
      </c>
      <c r="M6" s="28"/>
      <c r="N6" s="27">
        <v>51</v>
      </c>
      <c r="O6" s="28"/>
      <c r="P6" s="27">
        <v>9</v>
      </c>
      <c r="Q6" s="28"/>
      <c r="R6" s="27">
        <v>35</v>
      </c>
      <c r="S6" s="28"/>
      <c r="T6" s="27">
        <v>44</v>
      </c>
      <c r="U6" s="28"/>
      <c r="V6" s="27">
        <v>16</v>
      </c>
      <c r="W6" s="28"/>
      <c r="X6" s="27">
        <v>25</v>
      </c>
      <c r="Y6" s="28"/>
      <c r="Z6" s="27">
        <v>70</v>
      </c>
      <c r="AA6" s="28"/>
      <c r="AB6" s="17">
        <v>36</v>
      </c>
    </row>
    <row r="7" spans="1:28" s="7" customFormat="1" ht="12" customHeight="1">
      <c r="A7" s="13">
        <v>8</v>
      </c>
      <c r="B7" s="14">
        <v>1762</v>
      </c>
      <c r="C7" s="15"/>
      <c r="D7" s="14">
        <v>1009</v>
      </c>
      <c r="E7" s="15"/>
      <c r="F7" s="14">
        <v>370</v>
      </c>
      <c r="G7" s="15"/>
      <c r="H7" s="14">
        <v>132</v>
      </c>
      <c r="I7" s="15"/>
      <c r="J7" s="14">
        <v>73</v>
      </c>
      <c r="K7" s="15"/>
      <c r="L7" s="14">
        <v>35</v>
      </c>
      <c r="M7" s="15"/>
      <c r="N7" s="14">
        <v>35</v>
      </c>
      <c r="O7" s="15"/>
      <c r="P7" s="14">
        <v>10</v>
      </c>
      <c r="Q7" s="15"/>
      <c r="R7" s="14">
        <v>32</v>
      </c>
      <c r="S7" s="15"/>
      <c r="T7" s="14">
        <v>32</v>
      </c>
      <c r="U7" s="15"/>
      <c r="V7" s="14">
        <v>19</v>
      </c>
      <c r="W7" s="15"/>
      <c r="X7" s="14">
        <v>31</v>
      </c>
      <c r="Y7" s="15"/>
      <c r="Z7" s="14">
        <v>116</v>
      </c>
      <c r="AA7" s="15"/>
      <c r="AB7" s="16">
        <v>42.7</v>
      </c>
    </row>
    <row r="8" spans="1:28" s="7" customFormat="1" ht="12" customHeight="1">
      <c r="A8" s="13"/>
      <c r="B8" s="27">
        <v>1505</v>
      </c>
      <c r="C8" s="28"/>
      <c r="D8" s="27">
        <v>886</v>
      </c>
      <c r="E8" s="28"/>
      <c r="F8" s="27">
        <v>326</v>
      </c>
      <c r="G8" s="28"/>
      <c r="H8" s="27">
        <v>105</v>
      </c>
      <c r="I8" s="28"/>
      <c r="J8" s="27">
        <v>51</v>
      </c>
      <c r="K8" s="28"/>
      <c r="L8" s="27">
        <v>20</v>
      </c>
      <c r="M8" s="28"/>
      <c r="N8" s="27">
        <v>29</v>
      </c>
      <c r="O8" s="28"/>
      <c r="P8" s="27">
        <v>10</v>
      </c>
      <c r="Q8" s="28"/>
      <c r="R8" s="27">
        <v>25</v>
      </c>
      <c r="S8" s="28"/>
      <c r="T8" s="27">
        <v>23</v>
      </c>
      <c r="U8" s="28"/>
      <c r="V8" s="27">
        <v>12</v>
      </c>
      <c r="W8" s="28"/>
      <c r="X8" s="27">
        <v>26</v>
      </c>
      <c r="Y8" s="28"/>
      <c r="Z8" s="27">
        <v>97</v>
      </c>
      <c r="AA8" s="28"/>
      <c r="AB8" s="17">
        <v>41.1</v>
      </c>
    </row>
    <row r="9" spans="1:28" s="7" customFormat="1" ht="12" customHeight="1">
      <c r="A9" s="13">
        <v>9</v>
      </c>
      <c r="B9" s="14">
        <v>1750</v>
      </c>
      <c r="C9" s="15"/>
      <c r="D9" s="14">
        <v>974</v>
      </c>
      <c r="E9" s="15"/>
      <c r="F9" s="14">
        <v>355</v>
      </c>
      <c r="G9" s="15"/>
      <c r="H9" s="14">
        <v>152</v>
      </c>
      <c r="I9" s="15"/>
      <c r="J9" s="14">
        <v>46</v>
      </c>
      <c r="K9" s="15"/>
      <c r="L9" s="14">
        <v>31</v>
      </c>
      <c r="M9" s="15"/>
      <c r="N9" s="14">
        <v>42</v>
      </c>
      <c r="O9" s="15"/>
      <c r="P9" s="14">
        <v>9</v>
      </c>
      <c r="Q9" s="15"/>
      <c r="R9" s="14">
        <v>59</v>
      </c>
      <c r="S9" s="15"/>
      <c r="T9" s="14">
        <v>25</v>
      </c>
      <c r="U9" s="15"/>
      <c r="V9" s="14">
        <v>19</v>
      </c>
      <c r="W9" s="15"/>
      <c r="X9" s="14">
        <v>33</v>
      </c>
      <c r="Y9" s="15"/>
      <c r="Z9" s="14">
        <v>157</v>
      </c>
      <c r="AA9" s="15"/>
      <c r="AB9" s="16">
        <v>44.3</v>
      </c>
    </row>
    <row r="10" spans="1:28" s="7" customFormat="1" ht="12" customHeight="1">
      <c r="A10" s="13"/>
      <c r="B10" s="27">
        <v>1587</v>
      </c>
      <c r="C10" s="28"/>
      <c r="D10" s="27">
        <v>921</v>
      </c>
      <c r="E10" s="28"/>
      <c r="F10" s="27">
        <v>314</v>
      </c>
      <c r="G10" s="28"/>
      <c r="H10" s="27">
        <v>131</v>
      </c>
      <c r="I10" s="28"/>
      <c r="J10" s="27">
        <v>42</v>
      </c>
      <c r="K10" s="28"/>
      <c r="L10" s="27">
        <v>16</v>
      </c>
      <c r="M10" s="28"/>
      <c r="N10" s="27">
        <v>32</v>
      </c>
      <c r="O10" s="28"/>
      <c r="P10" s="27">
        <v>9</v>
      </c>
      <c r="Q10" s="28"/>
      <c r="R10" s="27">
        <v>55</v>
      </c>
      <c r="S10" s="28"/>
      <c r="T10" s="27">
        <v>22</v>
      </c>
      <c r="U10" s="28"/>
      <c r="V10" s="27">
        <v>12</v>
      </c>
      <c r="W10" s="28"/>
      <c r="X10" s="27">
        <v>23</v>
      </c>
      <c r="Y10" s="28"/>
      <c r="Z10" s="27">
        <v>141</v>
      </c>
      <c r="AA10" s="28"/>
      <c r="AB10" s="17">
        <v>42</v>
      </c>
    </row>
    <row r="11" spans="1:28" s="7" customFormat="1" ht="12" customHeight="1">
      <c r="A11" s="13">
        <v>10</v>
      </c>
      <c r="B11" s="14">
        <v>1592</v>
      </c>
      <c r="C11" s="15"/>
      <c r="D11" s="14">
        <v>893</v>
      </c>
      <c r="E11" s="15"/>
      <c r="F11" s="14">
        <v>268</v>
      </c>
      <c r="G11" s="15"/>
      <c r="H11" s="14">
        <v>124</v>
      </c>
      <c r="I11" s="15"/>
      <c r="J11" s="14">
        <v>70</v>
      </c>
      <c r="K11" s="15"/>
      <c r="L11" s="14">
        <v>25</v>
      </c>
      <c r="M11" s="15"/>
      <c r="N11" s="14">
        <v>45</v>
      </c>
      <c r="O11" s="15"/>
      <c r="P11" s="14">
        <v>8</v>
      </c>
      <c r="Q11" s="15"/>
      <c r="R11" s="14">
        <v>48</v>
      </c>
      <c r="S11" s="15"/>
      <c r="T11" s="14">
        <v>21</v>
      </c>
      <c r="U11" s="15"/>
      <c r="V11" s="14">
        <v>10</v>
      </c>
      <c r="W11" s="15"/>
      <c r="X11" s="14">
        <v>43</v>
      </c>
      <c r="Y11" s="15"/>
      <c r="Z11" s="14">
        <v>161</v>
      </c>
      <c r="AA11" s="15"/>
      <c r="AB11" s="16">
        <v>43.9</v>
      </c>
    </row>
    <row r="12" spans="1:28" s="7" customFormat="1" ht="12" customHeight="1">
      <c r="A12" s="13"/>
      <c r="B12" s="27">
        <v>1465</v>
      </c>
      <c r="C12" s="28"/>
      <c r="D12" s="27">
        <v>852</v>
      </c>
      <c r="E12" s="28"/>
      <c r="F12" s="27">
        <v>238</v>
      </c>
      <c r="G12" s="28"/>
      <c r="H12" s="27">
        <v>113</v>
      </c>
      <c r="I12" s="28"/>
      <c r="J12" s="27">
        <v>62</v>
      </c>
      <c r="K12" s="28"/>
      <c r="L12" s="27">
        <v>18</v>
      </c>
      <c r="M12" s="28"/>
      <c r="N12" s="27">
        <v>52</v>
      </c>
      <c r="O12" s="28"/>
      <c r="P12" s="27">
        <v>4</v>
      </c>
      <c r="Q12" s="28"/>
      <c r="R12" s="27">
        <v>40</v>
      </c>
      <c r="S12" s="28"/>
      <c r="T12" s="27">
        <v>16</v>
      </c>
      <c r="U12" s="28"/>
      <c r="V12" s="27">
        <v>8</v>
      </c>
      <c r="W12" s="28"/>
      <c r="X12" s="27">
        <v>33</v>
      </c>
      <c r="Y12" s="28"/>
      <c r="Z12" s="27">
        <v>142</v>
      </c>
      <c r="AA12" s="28"/>
      <c r="AB12" s="17">
        <v>41.8</v>
      </c>
    </row>
    <row r="13" spans="1:28" s="7" customFormat="1" ht="12" customHeight="1">
      <c r="A13" s="13">
        <v>11</v>
      </c>
      <c r="B13" s="14">
        <v>1286</v>
      </c>
      <c r="C13" s="15"/>
      <c r="D13" s="14">
        <v>688</v>
      </c>
      <c r="E13" s="15"/>
      <c r="F13" s="14">
        <v>238</v>
      </c>
      <c r="G13" s="15"/>
      <c r="H13" s="14">
        <v>132</v>
      </c>
      <c r="I13" s="15"/>
      <c r="J13" s="14">
        <v>62</v>
      </c>
      <c r="K13" s="15"/>
      <c r="L13" s="14">
        <v>16</v>
      </c>
      <c r="M13" s="15"/>
      <c r="N13" s="14">
        <v>38</v>
      </c>
      <c r="O13" s="15"/>
      <c r="P13" s="14">
        <v>6</v>
      </c>
      <c r="Q13" s="15"/>
      <c r="R13" s="14">
        <v>53</v>
      </c>
      <c r="S13" s="15"/>
      <c r="T13" s="14">
        <v>13</v>
      </c>
      <c r="U13" s="15"/>
      <c r="V13" s="14">
        <v>7</v>
      </c>
      <c r="W13" s="15"/>
      <c r="X13" s="14">
        <v>29</v>
      </c>
      <c r="Y13" s="15"/>
      <c r="Z13" s="14">
        <v>136</v>
      </c>
      <c r="AA13" s="15"/>
      <c r="AB13" s="16">
        <v>46.5</v>
      </c>
    </row>
    <row r="14" spans="1:28" s="7" customFormat="1" ht="12" customHeight="1">
      <c r="A14" s="13"/>
      <c r="B14" s="27">
        <v>1219</v>
      </c>
      <c r="C14" s="28"/>
      <c r="D14" s="27"/>
      <c r="E14" s="28"/>
      <c r="F14" s="27"/>
      <c r="G14" s="28"/>
      <c r="H14" s="27"/>
      <c r="I14" s="28"/>
      <c r="J14" s="27"/>
      <c r="K14" s="28"/>
      <c r="L14" s="27"/>
      <c r="M14" s="28"/>
      <c r="N14" s="27"/>
      <c r="O14" s="28"/>
      <c r="P14" s="27"/>
      <c r="Q14" s="28"/>
      <c r="R14" s="27"/>
      <c r="S14" s="28"/>
      <c r="T14" s="27"/>
      <c r="U14" s="28"/>
      <c r="V14" s="27"/>
      <c r="W14" s="28"/>
      <c r="X14" s="27"/>
      <c r="Y14" s="28"/>
      <c r="Z14" s="27"/>
      <c r="AA14" s="28"/>
      <c r="AB14" s="17"/>
    </row>
    <row r="15" spans="1:28" s="7" customFormat="1" ht="12" customHeight="1">
      <c r="A15" s="13">
        <v>12</v>
      </c>
      <c r="B15" s="14">
        <v>1176</v>
      </c>
      <c r="C15" s="15"/>
      <c r="D15" s="14">
        <v>715</v>
      </c>
      <c r="E15" s="15"/>
      <c r="F15" s="14">
        <v>180</v>
      </c>
      <c r="G15" s="15"/>
      <c r="H15" s="14">
        <v>90</v>
      </c>
      <c r="I15" s="15"/>
      <c r="J15" s="14">
        <v>60</v>
      </c>
      <c r="K15" s="15"/>
      <c r="L15" s="14">
        <v>11</v>
      </c>
      <c r="M15" s="15"/>
      <c r="N15" s="14">
        <v>23</v>
      </c>
      <c r="O15" s="15"/>
      <c r="P15" s="14">
        <v>1</v>
      </c>
      <c r="Q15" s="15"/>
      <c r="R15" s="14">
        <v>37</v>
      </c>
      <c r="S15" s="15"/>
      <c r="T15" s="14">
        <v>7</v>
      </c>
      <c r="U15" s="15"/>
      <c r="V15" s="14">
        <v>10</v>
      </c>
      <c r="W15" s="15"/>
      <c r="X15" s="14">
        <v>15</v>
      </c>
      <c r="Y15" s="15"/>
      <c r="Z15" s="14">
        <v>117</v>
      </c>
      <c r="AA15" s="15"/>
      <c r="AB15" s="16">
        <v>39.200000000000003</v>
      </c>
    </row>
    <row r="16" spans="1:28" s="7" customFormat="1" ht="12" customHeight="1">
      <c r="A16" s="13"/>
      <c r="B16" s="27">
        <v>1078</v>
      </c>
      <c r="C16" s="28"/>
      <c r="D16" s="27">
        <v>666</v>
      </c>
      <c r="E16" s="28"/>
      <c r="F16" s="27">
        <v>180</v>
      </c>
      <c r="G16" s="28"/>
      <c r="H16" s="27">
        <v>83</v>
      </c>
      <c r="I16" s="28"/>
      <c r="J16" s="27">
        <v>49</v>
      </c>
      <c r="K16" s="28"/>
      <c r="L16" s="27">
        <v>7</v>
      </c>
      <c r="M16" s="28"/>
      <c r="N16" s="27">
        <v>21</v>
      </c>
      <c r="O16" s="28"/>
      <c r="P16" s="27">
        <v>0</v>
      </c>
      <c r="Q16" s="28"/>
      <c r="R16" s="27">
        <v>31</v>
      </c>
      <c r="S16" s="28"/>
      <c r="T16" s="27">
        <v>6</v>
      </c>
      <c r="U16" s="28"/>
      <c r="V16" s="27">
        <v>3</v>
      </c>
      <c r="W16" s="28"/>
      <c r="X16" s="27">
        <v>13</v>
      </c>
      <c r="Y16" s="28"/>
      <c r="Z16" s="27">
        <v>102</v>
      </c>
      <c r="AA16" s="28"/>
      <c r="AB16" s="17">
        <v>38.200000000000003</v>
      </c>
    </row>
    <row r="17" spans="1:37" s="7" customFormat="1" ht="12" customHeight="1">
      <c r="A17" s="13">
        <v>13</v>
      </c>
      <c r="B17" s="14">
        <v>1132</v>
      </c>
      <c r="C17" s="15"/>
      <c r="D17" s="14">
        <v>685</v>
      </c>
      <c r="E17" s="15"/>
      <c r="F17" s="14">
        <v>175</v>
      </c>
      <c r="G17" s="15"/>
      <c r="H17" s="14">
        <v>107</v>
      </c>
      <c r="I17" s="15"/>
      <c r="J17" s="14">
        <v>45</v>
      </c>
      <c r="K17" s="15"/>
      <c r="L17" s="14">
        <v>13</v>
      </c>
      <c r="M17" s="15"/>
      <c r="N17" s="14">
        <v>11</v>
      </c>
      <c r="O17" s="15"/>
      <c r="P17" s="14">
        <v>3</v>
      </c>
      <c r="Q17" s="15"/>
      <c r="R17" s="14">
        <v>39</v>
      </c>
      <c r="S17" s="15"/>
      <c r="T17" s="14">
        <v>9</v>
      </c>
      <c r="U17" s="15"/>
      <c r="V17" s="14">
        <v>3</v>
      </c>
      <c r="W17" s="15"/>
      <c r="X17" s="14">
        <v>24</v>
      </c>
      <c r="Y17" s="15"/>
      <c r="Z17" s="14">
        <v>125</v>
      </c>
      <c r="AA17" s="15"/>
      <c r="AB17" s="16">
        <v>39.5</v>
      </c>
    </row>
    <row r="18" spans="1:37" s="7" customFormat="1" ht="12" customHeight="1">
      <c r="A18" s="13">
        <v>14</v>
      </c>
      <c r="B18" s="14">
        <v>1125</v>
      </c>
      <c r="C18" s="15"/>
      <c r="D18" s="14">
        <v>673</v>
      </c>
      <c r="E18" s="15"/>
      <c r="F18" s="14">
        <v>141</v>
      </c>
      <c r="G18" s="15"/>
      <c r="H18" s="14">
        <v>83</v>
      </c>
      <c r="I18" s="15"/>
      <c r="J18" s="14">
        <v>57</v>
      </c>
      <c r="K18" s="15"/>
      <c r="L18" s="14">
        <v>8</v>
      </c>
      <c r="M18" s="15"/>
      <c r="N18" s="14">
        <v>14</v>
      </c>
      <c r="O18" s="15"/>
      <c r="P18" s="14">
        <v>4</v>
      </c>
      <c r="Q18" s="15"/>
      <c r="R18" s="14">
        <v>52</v>
      </c>
      <c r="S18" s="15"/>
      <c r="T18" s="14">
        <v>5</v>
      </c>
      <c r="U18" s="15"/>
      <c r="V18" s="14">
        <v>5</v>
      </c>
      <c r="W18" s="15"/>
      <c r="X18" s="14">
        <v>22</v>
      </c>
      <c r="Y18" s="15"/>
      <c r="Z18" s="14">
        <v>144</v>
      </c>
      <c r="AA18" s="15"/>
      <c r="AB18" s="16">
        <v>40.200000000000003</v>
      </c>
    </row>
    <row r="19" spans="1:37" s="7" customFormat="1" ht="12" customHeight="1">
      <c r="A19" s="13">
        <v>15</v>
      </c>
      <c r="B19" s="23">
        <v>1025</v>
      </c>
      <c r="C19" s="25"/>
      <c r="D19" s="26">
        <v>648</v>
      </c>
      <c r="E19" s="25"/>
      <c r="F19" s="26">
        <v>125</v>
      </c>
      <c r="G19" s="25"/>
      <c r="H19" s="26">
        <v>73</v>
      </c>
      <c r="I19" s="25"/>
      <c r="J19" s="26">
        <v>42</v>
      </c>
      <c r="K19" s="25"/>
      <c r="L19" s="26">
        <v>13</v>
      </c>
      <c r="M19" s="25"/>
      <c r="N19" s="26">
        <v>11</v>
      </c>
      <c r="O19" s="25"/>
      <c r="P19" s="26">
        <v>2</v>
      </c>
      <c r="Q19" s="25"/>
      <c r="R19" s="26">
        <v>39</v>
      </c>
      <c r="S19" s="25"/>
      <c r="T19" s="26">
        <v>10</v>
      </c>
      <c r="U19" s="25"/>
      <c r="V19" s="26">
        <v>8</v>
      </c>
      <c r="W19" s="25"/>
      <c r="X19" s="26">
        <v>11</v>
      </c>
      <c r="Y19" s="25"/>
      <c r="Z19" s="26">
        <v>116</v>
      </c>
      <c r="AA19" s="25"/>
      <c r="AB19" s="24">
        <v>36.799999999999997</v>
      </c>
    </row>
    <row r="20" spans="1:37" s="7" customFormat="1" ht="12" customHeight="1">
      <c r="A20" s="13">
        <v>16</v>
      </c>
      <c r="B20" s="23">
        <v>947</v>
      </c>
      <c r="C20" s="25"/>
      <c r="D20" s="26">
        <v>565</v>
      </c>
      <c r="E20" s="25"/>
      <c r="F20" s="26">
        <v>116</v>
      </c>
      <c r="G20" s="25"/>
      <c r="H20" s="26">
        <v>80</v>
      </c>
      <c r="I20" s="25"/>
      <c r="J20" s="26">
        <v>47</v>
      </c>
      <c r="K20" s="25"/>
      <c r="L20" s="26">
        <v>15</v>
      </c>
      <c r="M20" s="25"/>
      <c r="N20" s="26">
        <v>4</v>
      </c>
      <c r="O20" s="25"/>
      <c r="P20" s="26">
        <v>4</v>
      </c>
      <c r="Q20" s="25"/>
      <c r="R20" s="26">
        <v>33</v>
      </c>
      <c r="S20" s="25"/>
      <c r="T20" s="26">
        <v>10</v>
      </c>
      <c r="U20" s="25"/>
      <c r="V20" s="26">
        <v>12</v>
      </c>
      <c r="W20" s="25"/>
      <c r="X20" s="26">
        <v>23</v>
      </c>
      <c r="Y20" s="25"/>
      <c r="Z20" s="26">
        <v>118</v>
      </c>
      <c r="AA20" s="25"/>
      <c r="AB20" s="24">
        <v>40.299999999999997</v>
      </c>
    </row>
    <row r="21" spans="1:37" s="7" customFormat="1" ht="12" customHeight="1">
      <c r="A21" s="13">
        <v>17</v>
      </c>
      <c r="B21" s="23">
        <v>870</v>
      </c>
      <c r="C21" s="25"/>
      <c r="D21" s="26">
        <v>543</v>
      </c>
      <c r="E21" s="25"/>
      <c r="F21" s="26">
        <v>102</v>
      </c>
      <c r="G21" s="25"/>
      <c r="H21" s="26">
        <v>66</v>
      </c>
      <c r="I21" s="25"/>
      <c r="J21" s="26">
        <v>37</v>
      </c>
      <c r="K21" s="25"/>
      <c r="L21" s="26">
        <v>10</v>
      </c>
      <c r="M21" s="25"/>
      <c r="N21" s="26">
        <v>9</v>
      </c>
      <c r="O21" s="25"/>
      <c r="P21" s="26">
        <v>1</v>
      </c>
      <c r="Q21" s="25"/>
      <c r="R21" s="26">
        <v>20</v>
      </c>
      <c r="S21" s="25"/>
      <c r="T21" s="26">
        <v>11</v>
      </c>
      <c r="U21" s="25"/>
      <c r="V21" s="26">
        <v>9</v>
      </c>
      <c r="W21" s="25"/>
      <c r="X21" s="26">
        <v>22</v>
      </c>
      <c r="Y21" s="25"/>
      <c r="Z21" s="26">
        <v>106</v>
      </c>
      <c r="AA21" s="25"/>
      <c r="AB21" s="32">
        <v>37.586206896551722</v>
      </c>
      <c r="AC21" s="33"/>
      <c r="AD21" s="33"/>
      <c r="AE21" s="33"/>
      <c r="AF21" s="33"/>
      <c r="AG21" s="33"/>
      <c r="AH21" s="33"/>
      <c r="AI21" s="33"/>
      <c r="AJ21" s="33"/>
      <c r="AK21" s="33"/>
    </row>
    <row r="22" spans="1:37" s="7" customFormat="1" ht="15" customHeight="1">
      <c r="A22" s="64">
        <v>18</v>
      </c>
      <c r="B22" s="78">
        <v>860</v>
      </c>
      <c r="C22" s="76"/>
      <c r="D22" s="77">
        <v>544</v>
      </c>
      <c r="E22" s="76"/>
      <c r="F22" s="77">
        <v>87</v>
      </c>
      <c r="G22" s="76"/>
      <c r="H22" s="77">
        <v>51</v>
      </c>
      <c r="I22" s="76"/>
      <c r="J22" s="77">
        <v>29</v>
      </c>
      <c r="K22" s="76"/>
      <c r="L22" s="77">
        <v>5</v>
      </c>
      <c r="M22" s="76"/>
      <c r="N22" s="77">
        <v>8</v>
      </c>
      <c r="O22" s="76"/>
      <c r="P22" s="77">
        <v>5</v>
      </c>
      <c r="Q22" s="76"/>
      <c r="R22" s="77">
        <v>25</v>
      </c>
      <c r="S22" s="76"/>
      <c r="T22" s="77">
        <v>5</v>
      </c>
      <c r="U22" s="76"/>
      <c r="V22" s="77">
        <v>10</v>
      </c>
      <c r="W22" s="76"/>
      <c r="X22" s="77">
        <v>20</v>
      </c>
      <c r="Y22" s="76"/>
      <c r="Z22" s="77">
        <v>122</v>
      </c>
      <c r="AA22" s="76"/>
      <c r="AB22" s="82">
        <v>36.744186046511629</v>
      </c>
    </row>
    <row r="23" spans="1:37" s="7" customFormat="1" ht="15" customHeight="1">
      <c r="A23" s="64">
        <v>19</v>
      </c>
      <c r="B23" s="78">
        <v>725</v>
      </c>
      <c r="C23" s="76"/>
      <c r="D23" s="77">
        <v>444</v>
      </c>
      <c r="E23" s="76"/>
      <c r="F23" s="77">
        <v>68</v>
      </c>
      <c r="G23" s="76"/>
      <c r="H23" s="77">
        <v>46</v>
      </c>
      <c r="I23" s="76"/>
      <c r="J23" s="77">
        <v>30</v>
      </c>
      <c r="K23" s="76"/>
      <c r="L23" s="77">
        <v>11</v>
      </c>
      <c r="M23" s="76"/>
      <c r="N23" s="77">
        <v>9</v>
      </c>
      <c r="O23" s="76"/>
      <c r="P23" s="77">
        <v>5</v>
      </c>
      <c r="Q23" s="76"/>
      <c r="R23" s="77">
        <v>21</v>
      </c>
      <c r="S23" s="76"/>
      <c r="T23" s="77">
        <v>4</v>
      </c>
      <c r="U23" s="76"/>
      <c r="V23" s="77">
        <v>14</v>
      </c>
      <c r="W23" s="76"/>
      <c r="X23" s="77">
        <v>25</v>
      </c>
      <c r="Y23" s="76"/>
      <c r="Z23" s="77">
        <v>94</v>
      </c>
      <c r="AA23" s="76"/>
      <c r="AB23" s="82">
        <v>38.758620689655174</v>
      </c>
    </row>
    <row r="24" spans="1:37" ht="15" customHeight="1">
      <c r="A24" s="64">
        <v>20</v>
      </c>
      <c r="B24" s="78">
        <v>713</v>
      </c>
      <c r="C24" s="76"/>
      <c r="D24" s="77">
        <v>466</v>
      </c>
      <c r="E24" s="76"/>
      <c r="F24" s="77">
        <v>64</v>
      </c>
      <c r="G24" s="76"/>
      <c r="H24" s="77">
        <v>44</v>
      </c>
      <c r="I24" s="76"/>
      <c r="J24" s="77">
        <v>29</v>
      </c>
      <c r="K24" s="76"/>
      <c r="L24" s="77">
        <v>9</v>
      </c>
      <c r="M24" s="76"/>
      <c r="N24" s="77">
        <v>4</v>
      </c>
      <c r="O24" s="76"/>
      <c r="P24" s="77">
        <v>6</v>
      </c>
      <c r="Q24" s="76"/>
      <c r="R24" s="77">
        <v>24</v>
      </c>
      <c r="S24" s="76"/>
      <c r="T24" s="77">
        <v>9</v>
      </c>
      <c r="U24" s="76"/>
      <c r="V24" s="77">
        <v>5</v>
      </c>
      <c r="W24" s="76"/>
      <c r="X24" s="77">
        <v>22</v>
      </c>
      <c r="Y24" s="76"/>
      <c r="Z24" s="77">
        <v>75</v>
      </c>
      <c r="AA24" s="76"/>
      <c r="AB24" s="82">
        <v>34.642356241234225</v>
      </c>
    </row>
    <row r="25" spans="1:37" ht="15" customHeight="1">
      <c r="A25" s="64">
        <v>21</v>
      </c>
      <c r="B25" s="78">
        <v>615</v>
      </c>
      <c r="C25" s="76"/>
      <c r="D25" s="77">
        <v>403</v>
      </c>
      <c r="E25" s="76"/>
      <c r="F25" s="77">
        <v>66</v>
      </c>
      <c r="G25" s="76"/>
      <c r="H25" s="77">
        <v>40</v>
      </c>
      <c r="I25" s="76"/>
      <c r="J25" s="77">
        <v>34</v>
      </c>
      <c r="K25" s="76"/>
      <c r="L25" s="77">
        <v>8</v>
      </c>
      <c r="M25" s="76"/>
      <c r="N25" s="77">
        <v>7</v>
      </c>
      <c r="O25" s="76"/>
      <c r="P25" s="77">
        <v>3</v>
      </c>
      <c r="Q25" s="76"/>
      <c r="R25" s="77">
        <v>22</v>
      </c>
      <c r="S25" s="76"/>
      <c r="T25" s="77">
        <v>3</v>
      </c>
      <c r="U25" s="76"/>
      <c r="V25" s="77">
        <v>3</v>
      </c>
      <c r="W25" s="76"/>
      <c r="X25" s="77">
        <v>19</v>
      </c>
      <c r="Y25" s="76"/>
      <c r="Z25" s="77">
        <v>47</v>
      </c>
      <c r="AA25" s="76"/>
      <c r="AB25" s="82">
        <v>34.5</v>
      </c>
    </row>
    <row r="26" spans="1:37" ht="15" customHeight="1">
      <c r="A26" s="64">
        <v>22</v>
      </c>
      <c r="B26" s="78">
        <v>623</v>
      </c>
      <c r="C26" s="76"/>
      <c r="D26" s="77">
        <v>434</v>
      </c>
      <c r="E26" s="76"/>
      <c r="F26" s="77">
        <v>57</v>
      </c>
      <c r="G26" s="76"/>
      <c r="H26" s="77">
        <v>37</v>
      </c>
      <c r="I26" s="76"/>
      <c r="J26" s="77">
        <v>32</v>
      </c>
      <c r="K26" s="76"/>
      <c r="L26" s="77">
        <v>7</v>
      </c>
      <c r="M26" s="76"/>
      <c r="N26" s="77">
        <v>4</v>
      </c>
      <c r="O26" s="76"/>
      <c r="P26" s="77">
        <v>3</v>
      </c>
      <c r="Q26" s="76"/>
      <c r="R26" s="77">
        <v>15</v>
      </c>
      <c r="S26" s="76"/>
      <c r="T26" s="77">
        <v>5</v>
      </c>
      <c r="U26" s="76"/>
      <c r="V26" s="77">
        <v>4</v>
      </c>
      <c r="W26" s="76"/>
      <c r="X26" s="77">
        <v>15</v>
      </c>
      <c r="Y26" s="76"/>
      <c r="Z26" s="90">
        <f>B26-SUM(D26:F26,J26:X26)</f>
        <v>47</v>
      </c>
      <c r="AA26" s="76"/>
      <c r="AB26" s="82">
        <v>30.3</v>
      </c>
    </row>
    <row r="27" spans="1:37" s="59" customFormat="1" ht="15" customHeight="1">
      <c r="A27" s="64">
        <v>23</v>
      </c>
      <c r="B27" s="78">
        <v>656</v>
      </c>
      <c r="C27" s="76"/>
      <c r="D27" s="77">
        <v>447</v>
      </c>
      <c r="E27" s="76"/>
      <c r="F27" s="77">
        <v>64</v>
      </c>
      <c r="G27" s="76"/>
      <c r="H27" s="77">
        <v>49</v>
      </c>
      <c r="I27" s="76"/>
      <c r="J27" s="77">
        <v>31</v>
      </c>
      <c r="K27" s="76"/>
      <c r="L27" s="77">
        <v>15</v>
      </c>
      <c r="M27" s="76"/>
      <c r="N27" s="77">
        <v>4</v>
      </c>
      <c r="O27" s="76"/>
      <c r="P27" s="77">
        <v>8</v>
      </c>
      <c r="Q27" s="76"/>
      <c r="R27" s="77">
        <v>10</v>
      </c>
      <c r="S27" s="76"/>
      <c r="T27" s="77">
        <v>2</v>
      </c>
      <c r="U27" s="76"/>
      <c r="V27" s="77">
        <v>8</v>
      </c>
      <c r="W27" s="76"/>
      <c r="X27" s="77">
        <v>23</v>
      </c>
      <c r="Y27" s="76"/>
      <c r="Z27" s="90">
        <f>B27-SUM(D27:F27,J27:X27)</f>
        <v>44</v>
      </c>
      <c r="AA27" s="76"/>
      <c r="AB27" s="82">
        <v>31.9</v>
      </c>
      <c r="AC27" s="67"/>
    </row>
    <row r="28" spans="1:37" s="67" customFormat="1" ht="15" customHeight="1">
      <c r="A28" s="64">
        <v>24</v>
      </c>
      <c r="B28" s="78">
        <v>595</v>
      </c>
      <c r="C28" s="76"/>
      <c r="D28" s="77">
        <v>446</v>
      </c>
      <c r="E28" s="76"/>
      <c r="F28" s="77">
        <v>48</v>
      </c>
      <c r="G28" s="76"/>
      <c r="H28" s="77">
        <v>34</v>
      </c>
      <c r="I28" s="76"/>
      <c r="J28" s="77">
        <v>29</v>
      </c>
      <c r="K28" s="76"/>
      <c r="L28" s="77">
        <v>6</v>
      </c>
      <c r="M28" s="76"/>
      <c r="N28" s="77">
        <v>4</v>
      </c>
      <c r="O28" s="76"/>
      <c r="P28" s="77">
        <v>4</v>
      </c>
      <c r="Q28" s="76"/>
      <c r="R28" s="77">
        <v>15</v>
      </c>
      <c r="S28" s="76"/>
      <c r="T28" s="77">
        <v>2</v>
      </c>
      <c r="U28" s="76"/>
      <c r="V28" s="77">
        <v>3</v>
      </c>
      <c r="W28" s="76"/>
      <c r="X28" s="77">
        <v>7</v>
      </c>
      <c r="Y28" s="76"/>
      <c r="Z28" s="90">
        <v>31</v>
      </c>
      <c r="AA28" s="76"/>
      <c r="AB28" s="82">
        <v>25</v>
      </c>
    </row>
    <row r="29" spans="1:37" s="67" customFormat="1" ht="15" customHeight="1">
      <c r="A29" s="64">
        <v>25</v>
      </c>
      <c r="B29" s="78">
        <v>589</v>
      </c>
      <c r="C29" s="76"/>
      <c r="D29" s="77">
        <v>427</v>
      </c>
      <c r="E29" s="76"/>
      <c r="F29" s="77">
        <v>54</v>
      </c>
      <c r="G29" s="76"/>
      <c r="H29" s="77">
        <v>43</v>
      </c>
      <c r="I29" s="76"/>
      <c r="J29" s="77">
        <v>16</v>
      </c>
      <c r="K29" s="76"/>
      <c r="L29" s="77">
        <v>6</v>
      </c>
      <c r="M29" s="76"/>
      <c r="N29" s="77">
        <v>1</v>
      </c>
      <c r="O29" s="76"/>
      <c r="P29" s="77">
        <v>2</v>
      </c>
      <c r="Q29" s="76"/>
      <c r="R29" s="77">
        <v>23</v>
      </c>
      <c r="S29" s="76"/>
      <c r="T29" s="77">
        <v>5</v>
      </c>
      <c r="U29" s="76"/>
      <c r="V29" s="77">
        <v>2</v>
      </c>
      <c r="W29" s="76"/>
      <c r="X29" s="77">
        <v>10</v>
      </c>
      <c r="Y29" s="76"/>
      <c r="Z29" s="90">
        <v>43</v>
      </c>
      <c r="AA29" s="76"/>
      <c r="AB29" s="82">
        <v>27.5</v>
      </c>
    </row>
    <row r="30" spans="1:37" s="67" customFormat="1" ht="15" customHeight="1">
      <c r="A30" s="81">
        <v>26</v>
      </c>
      <c r="B30" s="113">
        <v>606</v>
      </c>
      <c r="C30" s="119"/>
      <c r="D30" s="120">
        <v>422</v>
      </c>
      <c r="E30" s="119"/>
      <c r="F30" s="120">
        <v>62</v>
      </c>
      <c r="G30" s="119"/>
      <c r="H30" s="120">
        <v>41</v>
      </c>
      <c r="I30" s="119"/>
      <c r="J30" s="120">
        <v>32</v>
      </c>
      <c r="K30" s="119"/>
      <c r="L30" s="120">
        <v>6</v>
      </c>
      <c r="M30" s="119"/>
      <c r="N30" s="120">
        <v>9</v>
      </c>
      <c r="O30" s="119"/>
      <c r="P30" s="120">
        <v>1</v>
      </c>
      <c r="Q30" s="119"/>
      <c r="R30" s="120">
        <v>13</v>
      </c>
      <c r="S30" s="119"/>
      <c r="T30" s="120">
        <v>2</v>
      </c>
      <c r="U30" s="119"/>
      <c r="V30" s="120">
        <v>2</v>
      </c>
      <c r="W30" s="119"/>
      <c r="X30" s="120">
        <v>13</v>
      </c>
      <c r="Y30" s="119"/>
      <c r="Z30" s="121">
        <v>44</v>
      </c>
      <c r="AA30" s="119"/>
      <c r="AB30" s="117">
        <v>30.4</v>
      </c>
    </row>
    <row r="31" spans="1:37" ht="17.25" customHeight="1">
      <c r="A31" s="18" t="s">
        <v>90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</row>
    <row r="32" spans="1:37" ht="17.25" customHeight="1"/>
    <row r="33" ht="17.25" customHeight="1"/>
    <row r="34" ht="17.25" customHeight="1"/>
    <row r="35" ht="17.25" customHeight="1"/>
    <row r="36" ht="17.25" customHeight="1"/>
    <row r="37" ht="17.25" customHeight="1"/>
    <row r="38" ht="17.25" customHeight="1"/>
    <row r="39" ht="17.25" customHeight="1"/>
    <row r="40" ht="17.25" customHeight="1"/>
    <row r="41" ht="17.25" customHeight="1"/>
    <row r="42" ht="17.25" customHeight="1"/>
    <row r="43" ht="17.25" customHeight="1"/>
    <row r="44" ht="17.25" customHeight="1"/>
    <row r="45" ht="17.25" customHeight="1"/>
    <row r="46" ht="17.25" customHeight="1"/>
    <row r="47" ht="17.25" customHeight="1"/>
    <row r="48" ht="17.25" customHeight="1"/>
    <row r="49" ht="17.25" customHeight="1"/>
    <row r="50" ht="17.25" customHeight="1"/>
    <row r="51" ht="17.25" customHeight="1"/>
    <row r="52" ht="17.25" customHeight="1"/>
    <row r="53" ht="17.25" customHeight="1"/>
  </sheetData>
  <mergeCells count="16">
    <mergeCell ref="D2:E3"/>
    <mergeCell ref="L2:M3"/>
    <mergeCell ref="Z2:AA3"/>
    <mergeCell ref="V2:W3"/>
    <mergeCell ref="F2:G3"/>
    <mergeCell ref="H3:I3"/>
    <mergeCell ref="A1:AB1"/>
    <mergeCell ref="A2:A3"/>
    <mergeCell ref="AB2:AB3"/>
    <mergeCell ref="N2:O3"/>
    <mergeCell ref="P2:Q3"/>
    <mergeCell ref="R2:S3"/>
    <mergeCell ref="T2:U3"/>
    <mergeCell ref="X2:Y3"/>
    <mergeCell ref="J2:K3"/>
    <mergeCell ref="B2:C3"/>
  </mergeCells>
  <phoneticPr fontId="2"/>
  <pageMargins left="0.70866141732283472" right="0.47244094488188981" top="5.984251968503937" bottom="0.69" header="0.55118110236220474" footer="0.34"/>
  <pageSetup paperSize="9" scale="99" firstPageNumber="150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showGridLines="0" zoomScaleNormal="100" workbookViewId="0">
      <pane ySplit="3" topLeftCell="A10" activePane="bottomLeft" state="frozen"/>
      <selection pane="bottomLeft" activeCell="S8" sqref="S8"/>
    </sheetView>
  </sheetViews>
  <sheetFormatPr defaultRowHeight="12"/>
  <cols>
    <col min="1" max="1" width="8.125" style="59" customWidth="1"/>
    <col min="2" max="2" width="5.75" style="59" customWidth="1"/>
    <col min="3" max="4" width="5.5" style="59" customWidth="1"/>
    <col min="5" max="5" width="5" style="59" customWidth="1"/>
    <col min="6" max="6" width="4.875" style="59" customWidth="1"/>
    <col min="7" max="9" width="4.625" style="59" customWidth="1"/>
    <col min="10" max="12" width="4.875" style="59" customWidth="1"/>
    <col min="13" max="15" width="4.625" style="59" customWidth="1"/>
    <col min="16" max="16" width="5" style="59" customWidth="1"/>
    <col min="17" max="17" width="7.5" style="59" customWidth="1"/>
    <col min="18" max="16384" width="9" style="59"/>
  </cols>
  <sheetData>
    <row r="1" spans="1:17" s="60" customFormat="1" ht="20.25" customHeight="1">
      <c r="A1" s="146" t="s">
        <v>37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</row>
    <row r="2" spans="1:17" ht="8.25" customHeight="1">
      <c r="A2" s="153" t="s">
        <v>30</v>
      </c>
      <c r="B2" s="153" t="s">
        <v>31</v>
      </c>
      <c r="C2" s="153" t="s">
        <v>32</v>
      </c>
      <c r="D2" s="157" t="s">
        <v>105</v>
      </c>
      <c r="E2" s="151" t="s">
        <v>107</v>
      </c>
      <c r="F2" s="153" t="s">
        <v>108</v>
      </c>
      <c r="G2" s="153" t="s">
        <v>76</v>
      </c>
      <c r="H2" s="153" t="s">
        <v>109</v>
      </c>
      <c r="I2" s="153" t="s">
        <v>110</v>
      </c>
      <c r="J2" s="153" t="s">
        <v>75</v>
      </c>
      <c r="K2" s="153" t="s">
        <v>98</v>
      </c>
      <c r="L2" s="153" t="s">
        <v>100</v>
      </c>
      <c r="M2" s="153" t="s">
        <v>111</v>
      </c>
      <c r="N2" s="153" t="s">
        <v>101</v>
      </c>
      <c r="O2" s="153" t="s">
        <v>112</v>
      </c>
      <c r="P2" s="151" t="s">
        <v>34</v>
      </c>
      <c r="Q2" s="155" t="s">
        <v>38</v>
      </c>
    </row>
    <row r="3" spans="1:17" ht="27.75" customHeight="1">
      <c r="A3" s="154"/>
      <c r="B3" s="154"/>
      <c r="C3" s="154"/>
      <c r="D3" s="158"/>
      <c r="E3" s="152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2"/>
      <c r="Q3" s="156"/>
    </row>
    <row r="4" spans="1:17" s="68" customFormat="1" ht="12.75" customHeight="1">
      <c r="A4" s="64" t="s">
        <v>120</v>
      </c>
      <c r="B4" s="85">
        <v>4505</v>
      </c>
      <c r="C4" s="85">
        <v>2035</v>
      </c>
      <c r="D4" s="85">
        <v>1041</v>
      </c>
      <c r="E4" s="85">
        <v>319</v>
      </c>
      <c r="F4" s="85">
        <v>50</v>
      </c>
      <c r="G4" s="85">
        <v>15</v>
      </c>
      <c r="H4" s="85">
        <v>80</v>
      </c>
      <c r="I4" s="85">
        <v>26</v>
      </c>
      <c r="J4" s="85">
        <v>132</v>
      </c>
      <c r="K4" s="85">
        <v>403</v>
      </c>
      <c r="L4" s="85">
        <v>175</v>
      </c>
      <c r="M4" s="85">
        <v>36</v>
      </c>
      <c r="N4" s="85">
        <v>26</v>
      </c>
      <c r="O4" s="85">
        <v>28</v>
      </c>
      <c r="P4" s="85">
        <v>139</v>
      </c>
      <c r="Q4" s="65">
        <v>54.8</v>
      </c>
    </row>
    <row r="5" spans="1:17" s="68" customFormat="1" ht="12.75" customHeight="1">
      <c r="A5" s="64">
        <v>61</v>
      </c>
      <c r="B5" s="85">
        <v>4307</v>
      </c>
      <c r="C5" s="85">
        <v>2047</v>
      </c>
      <c r="D5" s="85">
        <v>960</v>
      </c>
      <c r="E5" s="85">
        <v>252</v>
      </c>
      <c r="F5" s="85">
        <v>57</v>
      </c>
      <c r="G5" s="85">
        <v>17</v>
      </c>
      <c r="H5" s="85">
        <v>39</v>
      </c>
      <c r="I5" s="85">
        <v>24</v>
      </c>
      <c r="J5" s="85">
        <v>116</v>
      </c>
      <c r="K5" s="85">
        <v>426</v>
      </c>
      <c r="L5" s="85">
        <v>177</v>
      </c>
      <c r="M5" s="85">
        <v>25</v>
      </c>
      <c r="N5" s="85">
        <v>19</v>
      </c>
      <c r="O5" s="85">
        <v>22</v>
      </c>
      <c r="P5" s="85">
        <v>126</v>
      </c>
      <c r="Q5" s="65">
        <v>52.5</v>
      </c>
    </row>
    <row r="6" spans="1:17" s="68" customFormat="1" ht="12.75" customHeight="1">
      <c r="A6" s="64">
        <v>62</v>
      </c>
      <c r="B6" s="85">
        <v>4116</v>
      </c>
      <c r="C6" s="85">
        <v>2077</v>
      </c>
      <c r="D6" s="85">
        <v>886</v>
      </c>
      <c r="E6" s="85">
        <v>196</v>
      </c>
      <c r="F6" s="85">
        <v>64</v>
      </c>
      <c r="G6" s="85">
        <v>12</v>
      </c>
      <c r="H6" s="85">
        <v>11</v>
      </c>
      <c r="I6" s="85">
        <v>19</v>
      </c>
      <c r="J6" s="85">
        <v>87</v>
      </c>
      <c r="K6" s="85">
        <v>362</v>
      </c>
      <c r="L6" s="85">
        <v>169</v>
      </c>
      <c r="M6" s="85">
        <v>41</v>
      </c>
      <c r="N6" s="85">
        <v>14</v>
      </c>
      <c r="O6" s="85">
        <v>40</v>
      </c>
      <c r="P6" s="85">
        <v>138</v>
      </c>
      <c r="Q6" s="65">
        <v>49.5</v>
      </c>
    </row>
    <row r="7" spans="1:17" s="68" customFormat="1" ht="12.75" customHeight="1">
      <c r="A7" s="64">
        <v>63</v>
      </c>
      <c r="B7" s="85">
        <v>4386</v>
      </c>
      <c r="C7" s="85">
        <v>2166</v>
      </c>
      <c r="D7" s="85">
        <v>943</v>
      </c>
      <c r="E7" s="85">
        <v>168</v>
      </c>
      <c r="F7" s="85">
        <v>67</v>
      </c>
      <c r="G7" s="85">
        <v>51</v>
      </c>
      <c r="H7" s="85">
        <v>36</v>
      </c>
      <c r="I7" s="85">
        <v>33</v>
      </c>
      <c r="J7" s="85">
        <v>96</v>
      </c>
      <c r="K7" s="85">
        <v>358</v>
      </c>
      <c r="L7" s="85">
        <v>189</v>
      </c>
      <c r="M7" s="85">
        <v>31</v>
      </c>
      <c r="N7" s="85">
        <v>12</v>
      </c>
      <c r="O7" s="85">
        <v>60</v>
      </c>
      <c r="P7" s="85">
        <v>176</v>
      </c>
      <c r="Q7" s="65">
        <v>50.6</v>
      </c>
    </row>
    <row r="8" spans="1:17" s="68" customFormat="1" ht="12.75" customHeight="1">
      <c r="A8" s="64" t="s">
        <v>106</v>
      </c>
      <c r="B8" s="85">
        <v>4716</v>
      </c>
      <c r="C8" s="85">
        <v>2250</v>
      </c>
      <c r="D8" s="85">
        <v>1110</v>
      </c>
      <c r="E8" s="85">
        <v>236</v>
      </c>
      <c r="F8" s="85">
        <v>64</v>
      </c>
      <c r="G8" s="85">
        <v>27</v>
      </c>
      <c r="H8" s="85">
        <v>38</v>
      </c>
      <c r="I8" s="85">
        <v>35</v>
      </c>
      <c r="J8" s="85">
        <v>113</v>
      </c>
      <c r="K8" s="85">
        <v>361</v>
      </c>
      <c r="L8" s="85">
        <v>160</v>
      </c>
      <c r="M8" s="85">
        <v>22</v>
      </c>
      <c r="N8" s="85">
        <v>8</v>
      </c>
      <c r="O8" s="85">
        <v>80</v>
      </c>
      <c r="P8" s="85">
        <v>212</v>
      </c>
      <c r="Q8" s="65">
        <v>52.3</v>
      </c>
    </row>
    <row r="9" spans="1:17" s="68" customFormat="1" ht="12.75" customHeight="1">
      <c r="A9" s="64">
        <v>2</v>
      </c>
      <c r="B9" s="85">
        <v>4985</v>
      </c>
      <c r="C9" s="85">
        <v>2514</v>
      </c>
      <c r="D9" s="85">
        <v>1071</v>
      </c>
      <c r="E9" s="85">
        <v>227</v>
      </c>
      <c r="F9" s="85">
        <v>69</v>
      </c>
      <c r="G9" s="85">
        <v>57</v>
      </c>
      <c r="H9" s="85">
        <v>27</v>
      </c>
      <c r="I9" s="85">
        <v>62</v>
      </c>
      <c r="J9" s="85">
        <v>128</v>
      </c>
      <c r="K9" s="85">
        <v>424</v>
      </c>
      <c r="L9" s="85">
        <v>141</v>
      </c>
      <c r="M9" s="85">
        <v>26</v>
      </c>
      <c r="N9" s="85">
        <v>7</v>
      </c>
      <c r="O9" s="85">
        <v>49</v>
      </c>
      <c r="P9" s="85">
        <v>183</v>
      </c>
      <c r="Q9" s="65">
        <v>49.6</v>
      </c>
    </row>
    <row r="10" spans="1:17" s="68" customFormat="1" ht="12.75" customHeight="1">
      <c r="A10" s="64">
        <v>3</v>
      </c>
      <c r="B10" s="85">
        <v>5247</v>
      </c>
      <c r="C10" s="85">
        <v>2923</v>
      </c>
      <c r="D10" s="85">
        <v>974</v>
      </c>
      <c r="E10" s="85">
        <v>233</v>
      </c>
      <c r="F10" s="85">
        <v>76</v>
      </c>
      <c r="G10" s="85">
        <v>24</v>
      </c>
      <c r="H10" s="85">
        <v>18</v>
      </c>
      <c r="I10" s="85">
        <v>40</v>
      </c>
      <c r="J10" s="85">
        <v>150</v>
      </c>
      <c r="K10" s="85">
        <v>431</v>
      </c>
      <c r="L10" s="85">
        <v>119</v>
      </c>
      <c r="M10" s="85">
        <v>21</v>
      </c>
      <c r="N10" s="85">
        <v>11</v>
      </c>
      <c r="O10" s="85">
        <v>38</v>
      </c>
      <c r="P10" s="85">
        <v>189</v>
      </c>
      <c r="Q10" s="65">
        <v>44.3</v>
      </c>
    </row>
    <row r="11" spans="1:17" s="68" customFormat="1" ht="12.75" customHeight="1">
      <c r="A11" s="64">
        <v>4</v>
      </c>
      <c r="B11" s="85">
        <v>4964</v>
      </c>
      <c r="C11" s="85">
        <v>2275</v>
      </c>
      <c r="D11" s="85">
        <v>939</v>
      </c>
      <c r="E11" s="85">
        <v>194</v>
      </c>
      <c r="F11" s="85">
        <v>99</v>
      </c>
      <c r="G11" s="85">
        <v>35</v>
      </c>
      <c r="H11" s="85">
        <v>15</v>
      </c>
      <c r="I11" s="85">
        <v>35</v>
      </c>
      <c r="J11" s="85">
        <v>164</v>
      </c>
      <c r="K11" s="85">
        <v>391</v>
      </c>
      <c r="L11" s="85">
        <v>139</v>
      </c>
      <c r="M11" s="85">
        <v>22</v>
      </c>
      <c r="N11" s="85">
        <v>13</v>
      </c>
      <c r="O11" s="85">
        <v>31</v>
      </c>
      <c r="P11" s="85">
        <v>612</v>
      </c>
      <c r="Q11" s="65">
        <v>54.2</v>
      </c>
    </row>
    <row r="12" spans="1:17" s="68" customFormat="1" ht="12.75" customHeight="1">
      <c r="A12" s="64">
        <v>5</v>
      </c>
      <c r="B12" s="85">
        <v>4804</v>
      </c>
      <c r="C12" s="85">
        <v>2739</v>
      </c>
      <c r="D12" s="85">
        <v>694</v>
      </c>
      <c r="E12" s="85">
        <v>171</v>
      </c>
      <c r="F12" s="85">
        <v>39</v>
      </c>
      <c r="G12" s="85">
        <v>39</v>
      </c>
      <c r="H12" s="85">
        <v>12</v>
      </c>
      <c r="I12" s="85">
        <v>33</v>
      </c>
      <c r="J12" s="85">
        <v>175</v>
      </c>
      <c r="K12" s="85">
        <v>447</v>
      </c>
      <c r="L12" s="85">
        <v>130</v>
      </c>
      <c r="M12" s="85">
        <v>46</v>
      </c>
      <c r="N12" s="85">
        <v>2</v>
      </c>
      <c r="O12" s="85">
        <v>30</v>
      </c>
      <c r="P12" s="85">
        <v>247</v>
      </c>
      <c r="Q12" s="65">
        <v>43</v>
      </c>
    </row>
    <row r="13" spans="1:17" s="68" customFormat="1" ht="12.75" customHeight="1">
      <c r="A13" s="64">
        <v>6</v>
      </c>
      <c r="B13" s="85">
        <v>3794</v>
      </c>
      <c r="C13" s="85">
        <v>2340</v>
      </c>
      <c r="D13" s="85">
        <v>481</v>
      </c>
      <c r="E13" s="85">
        <v>106</v>
      </c>
      <c r="F13" s="85">
        <v>31</v>
      </c>
      <c r="G13" s="85">
        <v>26</v>
      </c>
      <c r="H13" s="85">
        <v>8</v>
      </c>
      <c r="I13" s="85">
        <v>25</v>
      </c>
      <c r="J13" s="85">
        <v>138</v>
      </c>
      <c r="K13" s="85">
        <v>275</v>
      </c>
      <c r="L13" s="85">
        <v>109</v>
      </c>
      <c r="M13" s="85">
        <v>35</v>
      </c>
      <c r="N13" s="85">
        <v>7</v>
      </c>
      <c r="O13" s="85">
        <v>17</v>
      </c>
      <c r="P13" s="85">
        <v>196</v>
      </c>
      <c r="Q13" s="65">
        <v>38.299999999999997</v>
      </c>
    </row>
    <row r="14" spans="1:17" s="68" customFormat="1" ht="12.75" customHeight="1">
      <c r="A14" s="64">
        <v>7</v>
      </c>
      <c r="B14" s="85">
        <v>3326</v>
      </c>
      <c r="C14" s="85">
        <v>1980</v>
      </c>
      <c r="D14" s="85">
        <v>458</v>
      </c>
      <c r="E14" s="85">
        <v>109</v>
      </c>
      <c r="F14" s="85">
        <v>37</v>
      </c>
      <c r="G14" s="85">
        <v>19</v>
      </c>
      <c r="H14" s="85">
        <v>22</v>
      </c>
      <c r="I14" s="85">
        <v>16</v>
      </c>
      <c r="J14" s="85">
        <v>84</v>
      </c>
      <c r="K14" s="85">
        <v>228</v>
      </c>
      <c r="L14" s="85">
        <v>124</v>
      </c>
      <c r="M14" s="85">
        <v>26</v>
      </c>
      <c r="N14" s="85">
        <v>12</v>
      </c>
      <c r="O14" s="85">
        <v>15</v>
      </c>
      <c r="P14" s="85">
        <v>196</v>
      </c>
      <c r="Q14" s="65">
        <v>40.5</v>
      </c>
    </row>
    <row r="15" spans="1:17" s="68" customFormat="1" ht="12.75" customHeight="1">
      <c r="A15" s="64">
        <v>8</v>
      </c>
      <c r="B15" s="85">
        <v>3225</v>
      </c>
      <c r="C15" s="85">
        <v>1929</v>
      </c>
      <c r="D15" s="85">
        <v>392</v>
      </c>
      <c r="E15" s="85">
        <v>97</v>
      </c>
      <c r="F15" s="85">
        <v>33</v>
      </c>
      <c r="G15" s="85">
        <v>13</v>
      </c>
      <c r="H15" s="85">
        <v>3</v>
      </c>
      <c r="I15" s="85">
        <v>21</v>
      </c>
      <c r="J15" s="85">
        <v>52</v>
      </c>
      <c r="K15" s="85">
        <v>231</v>
      </c>
      <c r="L15" s="85">
        <v>167</v>
      </c>
      <c r="M15" s="85">
        <v>24</v>
      </c>
      <c r="N15" s="85">
        <v>12</v>
      </c>
      <c r="O15" s="85">
        <v>25</v>
      </c>
      <c r="P15" s="85">
        <v>226</v>
      </c>
      <c r="Q15" s="65">
        <v>40.200000000000003</v>
      </c>
    </row>
    <row r="16" spans="1:17" s="68" customFormat="1" ht="12.75" customHeight="1">
      <c r="A16" s="64">
        <v>9</v>
      </c>
      <c r="B16" s="85">
        <v>3281</v>
      </c>
      <c r="C16" s="85">
        <v>1878</v>
      </c>
      <c r="D16" s="85">
        <v>455</v>
      </c>
      <c r="E16" s="85">
        <v>113</v>
      </c>
      <c r="F16" s="85">
        <v>17</v>
      </c>
      <c r="G16" s="85">
        <v>15</v>
      </c>
      <c r="H16" s="85">
        <v>1</v>
      </c>
      <c r="I16" s="85">
        <v>12</v>
      </c>
      <c r="J16" s="85">
        <v>51</v>
      </c>
      <c r="K16" s="85">
        <v>233</v>
      </c>
      <c r="L16" s="85">
        <v>184</v>
      </c>
      <c r="M16" s="85">
        <v>44</v>
      </c>
      <c r="N16" s="85">
        <v>29</v>
      </c>
      <c r="O16" s="85">
        <v>24</v>
      </c>
      <c r="P16" s="85">
        <v>225</v>
      </c>
      <c r="Q16" s="65">
        <v>42.8</v>
      </c>
    </row>
    <row r="17" spans="1:18" s="68" customFormat="1" ht="12.75" customHeight="1">
      <c r="A17" s="64">
        <v>10</v>
      </c>
      <c r="B17" s="85">
        <v>3506</v>
      </c>
      <c r="C17" s="85">
        <v>1982</v>
      </c>
      <c r="D17" s="85">
        <v>448</v>
      </c>
      <c r="E17" s="85">
        <v>122</v>
      </c>
      <c r="F17" s="85">
        <v>21</v>
      </c>
      <c r="G17" s="85">
        <v>23</v>
      </c>
      <c r="H17" s="85">
        <v>13</v>
      </c>
      <c r="I17" s="85">
        <v>24</v>
      </c>
      <c r="J17" s="85">
        <v>66</v>
      </c>
      <c r="K17" s="85">
        <v>314</v>
      </c>
      <c r="L17" s="85">
        <v>188</v>
      </c>
      <c r="M17" s="85">
        <v>30</v>
      </c>
      <c r="N17" s="85">
        <v>30</v>
      </c>
      <c r="O17" s="85">
        <v>33</v>
      </c>
      <c r="P17" s="85">
        <v>212</v>
      </c>
      <c r="Q17" s="65">
        <v>43.5</v>
      </c>
    </row>
    <row r="18" spans="1:18" s="68" customFormat="1" ht="12.75" customHeight="1">
      <c r="A18" s="64">
        <v>11</v>
      </c>
      <c r="B18" s="85">
        <v>2794</v>
      </c>
      <c r="C18" s="85">
        <v>1527</v>
      </c>
      <c r="D18" s="85">
        <v>371</v>
      </c>
      <c r="E18" s="85">
        <v>89</v>
      </c>
      <c r="F18" s="85">
        <v>23</v>
      </c>
      <c r="G18" s="85">
        <v>27</v>
      </c>
      <c r="H18" s="85">
        <v>11</v>
      </c>
      <c r="I18" s="85">
        <v>26</v>
      </c>
      <c r="J18" s="85">
        <v>43</v>
      </c>
      <c r="K18" s="85">
        <v>269</v>
      </c>
      <c r="L18" s="85">
        <v>175</v>
      </c>
      <c r="M18" s="85">
        <v>21</v>
      </c>
      <c r="N18" s="85">
        <v>24</v>
      </c>
      <c r="O18" s="85">
        <v>16</v>
      </c>
      <c r="P18" s="85">
        <v>172</v>
      </c>
      <c r="Q18" s="65">
        <v>45.3</v>
      </c>
    </row>
    <row r="19" spans="1:18" s="68" customFormat="1" ht="12.75" customHeight="1">
      <c r="A19" s="64">
        <v>12</v>
      </c>
      <c r="B19" s="85">
        <v>2390</v>
      </c>
      <c r="C19" s="85">
        <v>1461</v>
      </c>
      <c r="D19" s="85">
        <v>307</v>
      </c>
      <c r="E19" s="85">
        <v>54</v>
      </c>
      <c r="F19" s="85">
        <v>14</v>
      </c>
      <c r="G19" s="85">
        <v>17</v>
      </c>
      <c r="H19" s="85">
        <v>6</v>
      </c>
      <c r="I19" s="85">
        <v>8</v>
      </c>
      <c r="J19" s="85">
        <v>33</v>
      </c>
      <c r="K19" s="85">
        <v>221</v>
      </c>
      <c r="L19" s="85">
        <v>105</v>
      </c>
      <c r="M19" s="85">
        <v>12</v>
      </c>
      <c r="N19" s="85">
        <v>20</v>
      </c>
      <c r="O19" s="85">
        <v>20</v>
      </c>
      <c r="P19" s="85">
        <v>112</v>
      </c>
      <c r="Q19" s="65">
        <v>38.9</v>
      </c>
    </row>
    <row r="20" spans="1:18" s="68" customFormat="1" ht="12.75" customHeight="1">
      <c r="A20" s="64">
        <v>13</v>
      </c>
      <c r="B20" s="85">
        <v>2409</v>
      </c>
      <c r="C20" s="85">
        <v>1545</v>
      </c>
      <c r="D20" s="85">
        <v>278</v>
      </c>
      <c r="E20" s="85">
        <v>51</v>
      </c>
      <c r="F20" s="85">
        <v>11</v>
      </c>
      <c r="G20" s="85">
        <v>12</v>
      </c>
      <c r="H20" s="85">
        <v>5</v>
      </c>
      <c r="I20" s="85">
        <v>17</v>
      </c>
      <c r="J20" s="85">
        <v>43</v>
      </c>
      <c r="K20" s="85">
        <v>185</v>
      </c>
      <c r="L20" s="85">
        <v>107</v>
      </c>
      <c r="M20" s="85">
        <v>13</v>
      </c>
      <c r="N20" s="85">
        <v>12</v>
      </c>
      <c r="O20" s="85">
        <v>21</v>
      </c>
      <c r="P20" s="85">
        <v>109</v>
      </c>
      <c r="Q20" s="65">
        <v>35.9</v>
      </c>
    </row>
    <row r="21" spans="1:18" s="68" customFormat="1" ht="12.75" customHeight="1">
      <c r="A21" s="69">
        <v>14</v>
      </c>
      <c r="B21" s="85">
        <v>2089</v>
      </c>
      <c r="C21" s="85">
        <v>1332</v>
      </c>
      <c r="D21" s="85">
        <v>271</v>
      </c>
      <c r="E21" s="85">
        <v>81</v>
      </c>
      <c r="F21" s="85">
        <v>19</v>
      </c>
      <c r="G21" s="85">
        <v>5</v>
      </c>
      <c r="H21" s="85">
        <v>5</v>
      </c>
      <c r="I21" s="85">
        <v>13</v>
      </c>
      <c r="J21" s="85">
        <v>17</v>
      </c>
      <c r="K21" s="85">
        <v>153</v>
      </c>
      <c r="L21" s="85">
        <v>79</v>
      </c>
      <c r="M21" s="85">
        <v>6</v>
      </c>
      <c r="N21" s="85">
        <v>8</v>
      </c>
      <c r="O21" s="85">
        <v>17</v>
      </c>
      <c r="P21" s="85">
        <v>83</v>
      </c>
      <c r="Q21" s="65">
        <v>36.200000000000003</v>
      </c>
    </row>
    <row r="22" spans="1:18" s="68" customFormat="1" ht="12.75" customHeight="1">
      <c r="A22" s="69">
        <v>15</v>
      </c>
      <c r="B22" s="86">
        <v>2353</v>
      </c>
      <c r="C22" s="86">
        <v>1648</v>
      </c>
      <c r="D22" s="86">
        <v>198</v>
      </c>
      <c r="E22" s="86">
        <v>84</v>
      </c>
      <c r="F22" s="86">
        <v>13</v>
      </c>
      <c r="G22" s="86">
        <v>14</v>
      </c>
      <c r="H22" s="86">
        <v>3</v>
      </c>
      <c r="I22" s="86">
        <v>15</v>
      </c>
      <c r="J22" s="86">
        <v>15</v>
      </c>
      <c r="K22" s="86">
        <v>164</v>
      </c>
      <c r="L22" s="86">
        <v>71</v>
      </c>
      <c r="M22" s="86">
        <v>3</v>
      </c>
      <c r="N22" s="86">
        <v>16</v>
      </c>
      <c r="O22" s="86">
        <v>29</v>
      </c>
      <c r="P22" s="86">
        <v>80</v>
      </c>
      <c r="Q22" s="65">
        <v>30</v>
      </c>
    </row>
    <row r="23" spans="1:18" s="68" customFormat="1" ht="12.75" customHeight="1">
      <c r="A23" s="69">
        <v>16</v>
      </c>
      <c r="B23" s="87">
        <v>2540</v>
      </c>
      <c r="C23" s="86">
        <v>1729</v>
      </c>
      <c r="D23" s="86">
        <v>232</v>
      </c>
      <c r="E23" s="86">
        <v>92</v>
      </c>
      <c r="F23" s="86">
        <v>17</v>
      </c>
      <c r="G23" s="86">
        <v>18</v>
      </c>
      <c r="H23" s="86">
        <v>3</v>
      </c>
      <c r="I23" s="86">
        <v>10</v>
      </c>
      <c r="J23" s="86">
        <v>26</v>
      </c>
      <c r="K23" s="86">
        <v>175</v>
      </c>
      <c r="L23" s="86">
        <v>87</v>
      </c>
      <c r="M23" s="86">
        <v>2</v>
      </c>
      <c r="N23" s="86">
        <v>17</v>
      </c>
      <c r="O23" s="86">
        <v>29</v>
      </c>
      <c r="P23" s="86">
        <v>103</v>
      </c>
      <c r="Q23" s="65">
        <v>31.929133858267715</v>
      </c>
    </row>
    <row r="24" spans="1:18" s="68" customFormat="1" ht="12.75" customHeight="1">
      <c r="A24" s="69">
        <v>17</v>
      </c>
      <c r="B24" s="87">
        <v>2582</v>
      </c>
      <c r="C24" s="86">
        <v>1695</v>
      </c>
      <c r="D24" s="86">
        <v>263</v>
      </c>
      <c r="E24" s="86">
        <v>74</v>
      </c>
      <c r="F24" s="86">
        <v>14</v>
      </c>
      <c r="G24" s="86">
        <v>14</v>
      </c>
      <c r="H24" s="86">
        <v>4</v>
      </c>
      <c r="I24" s="86">
        <v>25</v>
      </c>
      <c r="J24" s="86">
        <v>26</v>
      </c>
      <c r="K24" s="86">
        <v>209</v>
      </c>
      <c r="L24" s="86">
        <v>100</v>
      </c>
      <c r="M24" s="86">
        <v>0</v>
      </c>
      <c r="N24" s="86">
        <v>6</v>
      </c>
      <c r="O24" s="86">
        <v>28</v>
      </c>
      <c r="P24" s="86">
        <v>124</v>
      </c>
      <c r="Q24" s="65">
        <v>34.353214562354765</v>
      </c>
    </row>
    <row r="25" spans="1:18" ht="12.75" customHeight="1">
      <c r="A25" s="69">
        <v>18</v>
      </c>
      <c r="B25" s="87">
        <v>2705</v>
      </c>
      <c r="C25" s="88">
        <v>1689</v>
      </c>
      <c r="D25" s="86">
        <v>329</v>
      </c>
      <c r="E25" s="88">
        <v>73</v>
      </c>
      <c r="F25" s="86">
        <v>17</v>
      </c>
      <c r="G25" s="88">
        <v>23</v>
      </c>
      <c r="H25" s="86">
        <v>2</v>
      </c>
      <c r="I25" s="88">
        <v>19</v>
      </c>
      <c r="J25" s="86">
        <v>15</v>
      </c>
      <c r="K25" s="88">
        <v>268</v>
      </c>
      <c r="L25" s="86">
        <v>115</v>
      </c>
      <c r="M25" s="88">
        <v>5</v>
      </c>
      <c r="N25" s="86">
        <v>14</v>
      </c>
      <c r="O25" s="88">
        <v>19</v>
      </c>
      <c r="P25" s="86">
        <v>117</v>
      </c>
      <c r="Q25" s="65">
        <v>37.560073937153419</v>
      </c>
    </row>
    <row r="26" spans="1:18" ht="12.75" customHeight="1">
      <c r="A26" s="69">
        <v>19</v>
      </c>
      <c r="B26" s="87">
        <v>2883</v>
      </c>
      <c r="C26" s="88">
        <v>1726</v>
      </c>
      <c r="D26" s="86">
        <v>384</v>
      </c>
      <c r="E26" s="88">
        <v>79</v>
      </c>
      <c r="F26" s="86">
        <v>13</v>
      </c>
      <c r="G26" s="88">
        <v>15</v>
      </c>
      <c r="H26" s="86">
        <v>3</v>
      </c>
      <c r="I26" s="88">
        <v>17</v>
      </c>
      <c r="J26" s="86">
        <v>19</v>
      </c>
      <c r="K26" s="88">
        <v>309</v>
      </c>
      <c r="L26" s="86">
        <v>94</v>
      </c>
      <c r="M26" s="88">
        <v>3</v>
      </c>
      <c r="N26" s="86">
        <v>37</v>
      </c>
      <c r="O26" s="88">
        <v>31</v>
      </c>
      <c r="P26" s="86">
        <v>153</v>
      </c>
      <c r="Q26" s="65">
        <v>40.131807145334719</v>
      </c>
    </row>
    <row r="27" spans="1:18" ht="12.75" customHeight="1">
      <c r="A27" s="69">
        <v>20</v>
      </c>
      <c r="B27" s="87">
        <v>2636</v>
      </c>
      <c r="C27" s="88">
        <v>1545</v>
      </c>
      <c r="D27" s="86">
        <v>346</v>
      </c>
      <c r="E27" s="88">
        <v>64</v>
      </c>
      <c r="F27" s="86">
        <v>14</v>
      </c>
      <c r="G27" s="88">
        <v>34</v>
      </c>
      <c r="H27" s="86">
        <v>5</v>
      </c>
      <c r="I27" s="88">
        <v>12</v>
      </c>
      <c r="J27" s="86">
        <v>19</v>
      </c>
      <c r="K27" s="88">
        <v>273</v>
      </c>
      <c r="L27" s="86">
        <v>95</v>
      </c>
      <c r="M27" s="88">
        <v>3</v>
      </c>
      <c r="N27" s="86">
        <v>23</v>
      </c>
      <c r="O27" s="88">
        <v>52</v>
      </c>
      <c r="P27" s="86">
        <v>151</v>
      </c>
      <c r="Q27" s="65">
        <v>41.388467374810318</v>
      </c>
    </row>
    <row r="28" spans="1:18" ht="12.75" customHeight="1">
      <c r="A28" s="69">
        <v>21</v>
      </c>
      <c r="B28" s="87">
        <v>2318</v>
      </c>
      <c r="C28" s="88">
        <v>1237</v>
      </c>
      <c r="D28" s="86">
        <v>342</v>
      </c>
      <c r="E28" s="88">
        <v>80</v>
      </c>
      <c r="F28" s="86">
        <v>18</v>
      </c>
      <c r="G28" s="88">
        <v>30</v>
      </c>
      <c r="H28" s="86">
        <v>9</v>
      </c>
      <c r="I28" s="88">
        <v>26</v>
      </c>
      <c r="J28" s="86">
        <v>19</v>
      </c>
      <c r="K28" s="88">
        <v>267</v>
      </c>
      <c r="L28" s="86">
        <v>102</v>
      </c>
      <c r="M28" s="88">
        <v>4</v>
      </c>
      <c r="N28" s="86">
        <v>28</v>
      </c>
      <c r="O28" s="88">
        <v>23</v>
      </c>
      <c r="P28" s="86">
        <v>133</v>
      </c>
      <c r="Q28" s="65">
        <v>46.6</v>
      </c>
      <c r="R28" s="67"/>
    </row>
    <row r="29" spans="1:18" ht="12.75" customHeight="1">
      <c r="A29" s="69">
        <v>22</v>
      </c>
      <c r="B29" s="86">
        <v>2037</v>
      </c>
      <c r="C29" s="88">
        <v>1223</v>
      </c>
      <c r="D29" s="86">
        <v>283</v>
      </c>
      <c r="E29" s="88">
        <v>90</v>
      </c>
      <c r="F29" s="86">
        <v>17</v>
      </c>
      <c r="G29" s="88">
        <v>14</v>
      </c>
      <c r="H29" s="86">
        <v>4</v>
      </c>
      <c r="I29" s="88">
        <v>14</v>
      </c>
      <c r="J29" s="86">
        <v>9</v>
      </c>
      <c r="K29" s="88">
        <v>160</v>
      </c>
      <c r="L29" s="86">
        <v>88</v>
      </c>
      <c r="M29" s="88">
        <v>0</v>
      </c>
      <c r="N29" s="86">
        <v>24</v>
      </c>
      <c r="O29" s="88">
        <v>17</v>
      </c>
      <c r="P29" s="86">
        <v>94</v>
      </c>
      <c r="Q29" s="65">
        <v>40</v>
      </c>
      <c r="R29" s="67"/>
    </row>
    <row r="30" spans="1:18" ht="12.75" customHeight="1">
      <c r="A30" s="69">
        <v>23</v>
      </c>
      <c r="B30" s="87">
        <v>2143</v>
      </c>
      <c r="C30" s="88">
        <v>1355</v>
      </c>
      <c r="D30" s="86">
        <v>270</v>
      </c>
      <c r="E30" s="88">
        <v>71</v>
      </c>
      <c r="F30" s="86">
        <v>16</v>
      </c>
      <c r="G30" s="88">
        <v>27</v>
      </c>
      <c r="H30" s="86">
        <v>7</v>
      </c>
      <c r="I30" s="88">
        <v>16</v>
      </c>
      <c r="J30" s="86">
        <v>11</v>
      </c>
      <c r="K30" s="88">
        <v>155</v>
      </c>
      <c r="L30" s="86">
        <v>76</v>
      </c>
      <c r="M30" s="88">
        <v>2</v>
      </c>
      <c r="N30" s="86">
        <v>23</v>
      </c>
      <c r="O30" s="88">
        <v>14</v>
      </c>
      <c r="P30" s="86">
        <v>100</v>
      </c>
      <c r="Q30" s="65">
        <v>36.799999999999997</v>
      </c>
    </row>
    <row r="31" spans="1:18" s="67" customFormat="1" ht="12.75" customHeight="1">
      <c r="A31" s="69">
        <v>24</v>
      </c>
      <c r="B31" s="87">
        <v>2062</v>
      </c>
      <c r="C31" s="88">
        <v>1325</v>
      </c>
      <c r="D31" s="86">
        <v>206</v>
      </c>
      <c r="E31" s="88">
        <v>74</v>
      </c>
      <c r="F31" s="86">
        <v>17</v>
      </c>
      <c r="G31" s="88">
        <v>26</v>
      </c>
      <c r="H31" s="86">
        <v>7</v>
      </c>
      <c r="I31" s="88">
        <v>13</v>
      </c>
      <c r="J31" s="86">
        <v>14</v>
      </c>
      <c r="K31" s="88">
        <v>171</v>
      </c>
      <c r="L31" s="86">
        <v>61</v>
      </c>
      <c r="M31" s="88">
        <v>4</v>
      </c>
      <c r="N31" s="86">
        <v>11</v>
      </c>
      <c r="O31" s="88">
        <v>25</v>
      </c>
      <c r="P31" s="86">
        <v>108</v>
      </c>
      <c r="Q31" s="65">
        <v>35.700000000000003</v>
      </c>
    </row>
    <row r="32" spans="1:18" s="67" customFormat="1" ht="12.75" customHeight="1">
      <c r="A32" s="69">
        <v>25</v>
      </c>
      <c r="B32" s="87">
        <v>2282</v>
      </c>
      <c r="C32" s="88">
        <v>1525</v>
      </c>
      <c r="D32" s="86">
        <v>255</v>
      </c>
      <c r="E32" s="88">
        <v>75</v>
      </c>
      <c r="F32" s="86">
        <v>14</v>
      </c>
      <c r="G32" s="88">
        <v>23</v>
      </c>
      <c r="H32" s="86">
        <v>6</v>
      </c>
      <c r="I32" s="88">
        <v>21</v>
      </c>
      <c r="J32" s="86">
        <v>7</v>
      </c>
      <c r="K32" s="88">
        <v>131</v>
      </c>
      <c r="L32" s="86">
        <v>69</v>
      </c>
      <c r="M32" s="88">
        <v>4</v>
      </c>
      <c r="N32" s="86">
        <v>14</v>
      </c>
      <c r="O32" s="88">
        <v>32</v>
      </c>
      <c r="P32" s="86">
        <v>106</v>
      </c>
      <c r="Q32" s="65">
        <v>33.200000000000003</v>
      </c>
    </row>
    <row r="33" spans="1:17" ht="12.75" customHeight="1">
      <c r="A33" s="83">
        <v>26</v>
      </c>
      <c r="B33" s="107">
        <v>2463</v>
      </c>
      <c r="C33" s="108">
        <v>1698</v>
      </c>
      <c r="D33" s="109">
        <v>256</v>
      </c>
      <c r="E33" s="108">
        <v>47</v>
      </c>
      <c r="F33" s="109">
        <v>12</v>
      </c>
      <c r="G33" s="108">
        <v>46</v>
      </c>
      <c r="H33" s="109">
        <v>5</v>
      </c>
      <c r="I33" s="108">
        <v>11</v>
      </c>
      <c r="J33" s="109">
        <v>3</v>
      </c>
      <c r="K33" s="108">
        <v>146</v>
      </c>
      <c r="L33" s="109">
        <v>56</v>
      </c>
      <c r="M33" s="108">
        <v>3</v>
      </c>
      <c r="N33" s="109">
        <v>20</v>
      </c>
      <c r="O33" s="108">
        <v>29</v>
      </c>
      <c r="P33" s="109">
        <v>131</v>
      </c>
      <c r="Q33" s="110">
        <v>31.059683313032799</v>
      </c>
    </row>
    <row r="34" spans="1:17" ht="17.25" customHeight="1">
      <c r="A34" s="67"/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</row>
    <row r="35" spans="1:17" ht="17.25" customHeight="1"/>
    <row r="36" spans="1:17" ht="17.25" customHeight="1"/>
    <row r="37" spans="1:17" ht="17.25" customHeight="1"/>
    <row r="38" spans="1:17" ht="17.25" customHeight="1"/>
    <row r="39" spans="1:17" ht="17.25" customHeight="1"/>
    <row r="40" spans="1:17" ht="17.25" customHeight="1"/>
    <row r="41" spans="1:17" ht="17.25" customHeight="1"/>
    <row r="42" spans="1:17" ht="17.25" customHeight="1"/>
    <row r="43" spans="1:17" ht="17.25" customHeight="1"/>
    <row r="44" spans="1:17" ht="17.25" customHeight="1"/>
    <row r="45" spans="1:17" ht="17.25" customHeight="1"/>
    <row r="46" spans="1:17" ht="17.25" customHeight="1"/>
    <row r="47" spans="1:17" ht="17.25" customHeight="1"/>
    <row r="48" spans="1:17" ht="17.25" customHeight="1"/>
    <row r="49" ht="17.25" customHeight="1"/>
    <row r="50" ht="17.25" customHeight="1"/>
    <row r="51" ht="17.25" customHeight="1"/>
    <row r="52" ht="17.25" customHeight="1"/>
    <row r="53" ht="17.25" customHeight="1"/>
  </sheetData>
  <mergeCells count="18">
    <mergeCell ref="N2:N3"/>
    <mergeCell ref="A2:A3"/>
    <mergeCell ref="C2:C3"/>
    <mergeCell ref="D2:D3"/>
    <mergeCell ref="G2:G3"/>
    <mergeCell ref="E2:E3"/>
    <mergeCell ref="F2:F3"/>
    <mergeCell ref="L2:L3"/>
    <mergeCell ref="A1:Q1"/>
    <mergeCell ref="P2:P3"/>
    <mergeCell ref="B2:B3"/>
    <mergeCell ref="Q2:Q3"/>
    <mergeCell ref="H2:H3"/>
    <mergeCell ref="I2:I3"/>
    <mergeCell ref="J2:J3"/>
    <mergeCell ref="K2:K3"/>
    <mergeCell ref="M2:M3"/>
    <mergeCell ref="O2:O3"/>
  </mergeCells>
  <phoneticPr fontId="2"/>
  <pageMargins left="0.9055118110236221" right="0.55118110236220474" top="0.59" bottom="5.8661417322834648" header="0.52" footer="0.51181102362204722"/>
  <pageSetup paperSize="9" scale="9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showGridLines="0" zoomScaleNormal="100" workbookViewId="0">
      <pane ySplit="3" topLeftCell="A10" activePane="bottomLeft" state="frozen"/>
      <selection pane="bottomLeft" activeCell="Q8" sqref="Q8"/>
    </sheetView>
  </sheetViews>
  <sheetFormatPr defaultRowHeight="12"/>
  <cols>
    <col min="1" max="1" width="8.375" style="59" customWidth="1"/>
    <col min="2" max="3" width="6.5" style="59" customWidth="1"/>
    <col min="4" max="4" width="6.125" style="59" customWidth="1"/>
    <col min="5" max="5" width="5.875" style="59" customWidth="1"/>
    <col min="6" max="6" width="6.25" style="59" customWidth="1"/>
    <col min="7" max="13" width="5.875" style="59" customWidth="1"/>
    <col min="14" max="14" width="7.25" style="59" customWidth="1"/>
    <col min="15" max="16384" width="9" style="59"/>
  </cols>
  <sheetData>
    <row r="1" spans="1:15" s="60" customFormat="1" ht="20.25" customHeight="1">
      <c r="A1" s="146" t="s">
        <v>72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</row>
    <row r="2" spans="1:15" ht="8.25" customHeight="1">
      <c r="A2" s="153" t="s">
        <v>30</v>
      </c>
      <c r="B2" s="153" t="s">
        <v>31</v>
      </c>
      <c r="C2" s="153" t="s">
        <v>32</v>
      </c>
      <c r="D2" s="157" t="s">
        <v>81</v>
      </c>
      <c r="E2" s="61"/>
      <c r="F2" s="62"/>
      <c r="G2" s="153" t="s">
        <v>82</v>
      </c>
      <c r="H2" s="153" t="s">
        <v>33</v>
      </c>
      <c r="I2" s="153" t="s">
        <v>80</v>
      </c>
      <c r="J2" s="153" t="s">
        <v>79</v>
      </c>
      <c r="K2" s="153" t="s">
        <v>78</v>
      </c>
      <c r="L2" s="153" t="s">
        <v>77</v>
      </c>
      <c r="M2" s="153" t="s">
        <v>34</v>
      </c>
      <c r="N2" s="155" t="s">
        <v>114</v>
      </c>
    </row>
    <row r="3" spans="1:15" ht="28.5" customHeight="1">
      <c r="A3" s="154"/>
      <c r="B3" s="154"/>
      <c r="C3" s="154"/>
      <c r="D3" s="154"/>
      <c r="E3" s="63" t="s">
        <v>113</v>
      </c>
      <c r="F3" s="63" t="s">
        <v>35</v>
      </c>
      <c r="G3" s="154"/>
      <c r="H3" s="154"/>
      <c r="I3" s="154"/>
      <c r="J3" s="154"/>
      <c r="K3" s="154"/>
      <c r="L3" s="154"/>
      <c r="M3" s="154"/>
      <c r="N3" s="156"/>
    </row>
    <row r="4" spans="1:15" s="66" customFormat="1" ht="12.75" customHeight="1">
      <c r="A4" s="64" t="s">
        <v>120</v>
      </c>
      <c r="B4" s="85">
        <v>2514</v>
      </c>
      <c r="C4" s="85">
        <v>1939</v>
      </c>
      <c r="D4" s="85">
        <v>389</v>
      </c>
      <c r="E4" s="85">
        <v>26</v>
      </c>
      <c r="F4" s="85">
        <v>116</v>
      </c>
      <c r="G4" s="85">
        <v>45</v>
      </c>
      <c r="H4" s="85">
        <v>13</v>
      </c>
      <c r="I4" s="85">
        <v>9</v>
      </c>
      <c r="J4" s="85">
        <v>5</v>
      </c>
      <c r="K4" s="85">
        <v>12</v>
      </c>
      <c r="L4" s="85">
        <v>10</v>
      </c>
      <c r="M4" s="85">
        <v>92</v>
      </c>
      <c r="N4" s="65">
        <v>22.9</v>
      </c>
    </row>
    <row r="5" spans="1:15" s="66" customFormat="1" ht="12.75" customHeight="1">
      <c r="A5" s="64">
        <v>61</v>
      </c>
      <c r="B5" s="85">
        <v>2717</v>
      </c>
      <c r="C5" s="85">
        <v>2002</v>
      </c>
      <c r="D5" s="85">
        <v>461</v>
      </c>
      <c r="E5" s="85">
        <v>40</v>
      </c>
      <c r="F5" s="85">
        <v>128</v>
      </c>
      <c r="G5" s="85">
        <v>38</v>
      </c>
      <c r="H5" s="85">
        <v>19</v>
      </c>
      <c r="I5" s="85">
        <v>15</v>
      </c>
      <c r="J5" s="85">
        <v>12</v>
      </c>
      <c r="K5" s="85">
        <v>15</v>
      </c>
      <c r="L5" s="85">
        <v>14</v>
      </c>
      <c r="M5" s="85">
        <v>141</v>
      </c>
      <c r="N5" s="65">
        <v>26.3</v>
      </c>
    </row>
    <row r="6" spans="1:15" s="66" customFormat="1" ht="12.75" customHeight="1">
      <c r="A6" s="64">
        <v>62</v>
      </c>
      <c r="B6" s="85">
        <v>2624</v>
      </c>
      <c r="C6" s="85">
        <v>1968</v>
      </c>
      <c r="D6" s="85">
        <v>445</v>
      </c>
      <c r="E6" s="85">
        <v>33</v>
      </c>
      <c r="F6" s="85">
        <v>143</v>
      </c>
      <c r="G6" s="85">
        <v>30</v>
      </c>
      <c r="H6" s="85">
        <v>20</v>
      </c>
      <c r="I6" s="85">
        <v>13</v>
      </c>
      <c r="J6" s="85">
        <v>7</v>
      </c>
      <c r="K6" s="85">
        <v>11</v>
      </c>
      <c r="L6" s="85">
        <v>8</v>
      </c>
      <c r="M6" s="85">
        <v>122</v>
      </c>
      <c r="N6" s="65">
        <v>25</v>
      </c>
    </row>
    <row r="7" spans="1:15" s="66" customFormat="1" ht="12.75" customHeight="1">
      <c r="A7" s="64">
        <v>63</v>
      </c>
      <c r="B7" s="85">
        <v>2762</v>
      </c>
      <c r="C7" s="85">
        <v>2008</v>
      </c>
      <c r="D7" s="85">
        <v>448</v>
      </c>
      <c r="E7" s="85">
        <v>38</v>
      </c>
      <c r="F7" s="85">
        <v>138</v>
      </c>
      <c r="G7" s="85">
        <v>35</v>
      </c>
      <c r="H7" s="85">
        <v>17</v>
      </c>
      <c r="I7" s="85">
        <v>16</v>
      </c>
      <c r="J7" s="85">
        <v>13</v>
      </c>
      <c r="K7" s="85">
        <v>20</v>
      </c>
      <c r="L7" s="85">
        <v>19</v>
      </c>
      <c r="M7" s="85">
        <v>186</v>
      </c>
      <c r="N7" s="65">
        <v>27.3</v>
      </c>
    </row>
    <row r="8" spans="1:15" s="66" customFormat="1" ht="12.75" customHeight="1">
      <c r="A8" s="64" t="s">
        <v>73</v>
      </c>
      <c r="B8" s="85">
        <v>2813</v>
      </c>
      <c r="C8" s="85">
        <v>2037</v>
      </c>
      <c r="D8" s="85">
        <v>497</v>
      </c>
      <c r="E8" s="85">
        <v>42</v>
      </c>
      <c r="F8" s="85">
        <v>123</v>
      </c>
      <c r="G8" s="85">
        <v>38</v>
      </c>
      <c r="H8" s="85">
        <v>13</v>
      </c>
      <c r="I8" s="85">
        <v>17</v>
      </c>
      <c r="J8" s="85">
        <v>5</v>
      </c>
      <c r="K8" s="85">
        <v>22</v>
      </c>
      <c r="L8" s="85">
        <v>21</v>
      </c>
      <c r="M8" s="85">
        <v>163</v>
      </c>
      <c r="N8" s="65">
        <v>27.6</v>
      </c>
    </row>
    <row r="9" spans="1:15" s="66" customFormat="1" ht="12.75" customHeight="1">
      <c r="A9" s="64">
        <v>2</v>
      </c>
      <c r="B9" s="85">
        <v>2868</v>
      </c>
      <c r="C9" s="85">
        <v>2105</v>
      </c>
      <c r="D9" s="85">
        <v>426</v>
      </c>
      <c r="E9" s="85">
        <v>46</v>
      </c>
      <c r="F9" s="85">
        <v>127</v>
      </c>
      <c r="G9" s="85">
        <v>43</v>
      </c>
      <c r="H9" s="85">
        <v>12</v>
      </c>
      <c r="I9" s="85">
        <v>25</v>
      </c>
      <c r="J9" s="85">
        <v>4</v>
      </c>
      <c r="K9" s="85">
        <v>25</v>
      </c>
      <c r="L9" s="85">
        <v>25</v>
      </c>
      <c r="M9" s="85">
        <v>203</v>
      </c>
      <c r="N9" s="65">
        <v>26.6</v>
      </c>
    </row>
    <row r="10" spans="1:15" s="66" customFormat="1" ht="12.75" customHeight="1">
      <c r="A10" s="64">
        <v>3</v>
      </c>
      <c r="B10" s="85">
        <v>2946</v>
      </c>
      <c r="C10" s="85">
        <v>2135</v>
      </c>
      <c r="D10" s="85">
        <v>483</v>
      </c>
      <c r="E10" s="85">
        <v>66</v>
      </c>
      <c r="F10" s="85">
        <v>137</v>
      </c>
      <c r="G10" s="85">
        <v>33</v>
      </c>
      <c r="H10" s="85">
        <v>22</v>
      </c>
      <c r="I10" s="85">
        <v>26</v>
      </c>
      <c r="J10" s="85">
        <v>11</v>
      </c>
      <c r="K10" s="85">
        <v>21</v>
      </c>
      <c r="L10" s="85">
        <v>26</v>
      </c>
      <c r="M10" s="85">
        <v>189</v>
      </c>
      <c r="N10" s="65">
        <v>27.5</v>
      </c>
      <c r="O10" s="70"/>
    </row>
    <row r="11" spans="1:15" s="66" customFormat="1" ht="12.75" customHeight="1">
      <c r="A11" s="64">
        <v>4</v>
      </c>
      <c r="B11" s="85">
        <v>2889</v>
      </c>
      <c r="C11" s="85">
        <v>2129</v>
      </c>
      <c r="D11" s="85">
        <v>413</v>
      </c>
      <c r="E11" s="85">
        <v>36</v>
      </c>
      <c r="F11" s="85">
        <v>120</v>
      </c>
      <c r="G11" s="85">
        <v>34</v>
      </c>
      <c r="H11" s="85">
        <v>25</v>
      </c>
      <c r="I11" s="85">
        <v>26</v>
      </c>
      <c r="J11" s="85">
        <v>12</v>
      </c>
      <c r="K11" s="85">
        <v>24</v>
      </c>
      <c r="L11" s="85">
        <v>18</v>
      </c>
      <c r="M11" s="85">
        <v>208</v>
      </c>
      <c r="N11" s="65">
        <v>26.3</v>
      </c>
    </row>
    <row r="12" spans="1:15" s="66" customFormat="1" ht="12.75" customHeight="1">
      <c r="A12" s="64">
        <v>5</v>
      </c>
      <c r="B12" s="85">
        <v>2903</v>
      </c>
      <c r="C12" s="85">
        <v>2166</v>
      </c>
      <c r="D12" s="85">
        <v>414</v>
      </c>
      <c r="E12" s="85">
        <v>38</v>
      </c>
      <c r="F12" s="85">
        <v>114</v>
      </c>
      <c r="G12" s="85">
        <v>37</v>
      </c>
      <c r="H12" s="85">
        <v>15</v>
      </c>
      <c r="I12" s="85">
        <v>24</v>
      </c>
      <c r="J12" s="85">
        <v>12</v>
      </c>
      <c r="K12" s="85">
        <v>19</v>
      </c>
      <c r="L12" s="85">
        <v>19</v>
      </c>
      <c r="M12" s="85">
        <v>197</v>
      </c>
      <c r="N12" s="65">
        <v>25.4</v>
      </c>
    </row>
    <row r="13" spans="1:15" s="66" customFormat="1" ht="12.75" customHeight="1">
      <c r="A13" s="64">
        <v>6</v>
      </c>
      <c r="B13" s="85">
        <v>3419</v>
      </c>
      <c r="C13" s="85">
        <v>2589</v>
      </c>
      <c r="D13" s="85">
        <v>431</v>
      </c>
      <c r="E13" s="85">
        <v>49</v>
      </c>
      <c r="F13" s="85">
        <v>111</v>
      </c>
      <c r="G13" s="85">
        <v>32</v>
      </c>
      <c r="H13" s="85">
        <v>21</v>
      </c>
      <c r="I13" s="85">
        <v>25</v>
      </c>
      <c r="J13" s="85">
        <v>12</v>
      </c>
      <c r="K13" s="85">
        <v>33</v>
      </c>
      <c r="L13" s="85">
        <v>19</v>
      </c>
      <c r="M13" s="85">
        <v>257</v>
      </c>
      <c r="N13" s="65">
        <v>24.3</v>
      </c>
    </row>
    <row r="14" spans="1:15" s="66" customFormat="1" ht="12.75" customHeight="1">
      <c r="A14" s="64">
        <v>7</v>
      </c>
      <c r="B14" s="85">
        <v>3489</v>
      </c>
      <c r="C14" s="85">
        <v>2550</v>
      </c>
      <c r="D14" s="85">
        <v>466</v>
      </c>
      <c r="E14" s="85">
        <v>48</v>
      </c>
      <c r="F14" s="85">
        <v>126</v>
      </c>
      <c r="G14" s="85">
        <v>42</v>
      </c>
      <c r="H14" s="85">
        <v>19</v>
      </c>
      <c r="I14" s="85">
        <v>20</v>
      </c>
      <c r="J14" s="85">
        <v>13</v>
      </c>
      <c r="K14" s="85">
        <v>35</v>
      </c>
      <c r="L14" s="85">
        <v>27</v>
      </c>
      <c r="M14" s="85">
        <v>317</v>
      </c>
      <c r="N14" s="65">
        <v>26.9</v>
      </c>
    </row>
    <row r="15" spans="1:15" s="66" customFormat="1" ht="12.75" customHeight="1">
      <c r="A15" s="64">
        <v>8</v>
      </c>
      <c r="B15" s="85">
        <v>3817</v>
      </c>
      <c r="C15" s="85">
        <v>2902</v>
      </c>
      <c r="D15" s="85">
        <v>448</v>
      </c>
      <c r="E15" s="85">
        <v>52</v>
      </c>
      <c r="F15" s="85">
        <v>111</v>
      </c>
      <c r="G15" s="85">
        <v>39</v>
      </c>
      <c r="H15" s="85">
        <v>19</v>
      </c>
      <c r="I15" s="85">
        <v>30</v>
      </c>
      <c r="J15" s="85">
        <v>21</v>
      </c>
      <c r="K15" s="85">
        <v>30</v>
      </c>
      <c r="L15" s="85">
        <v>22</v>
      </c>
      <c r="M15" s="85">
        <v>306</v>
      </c>
      <c r="N15" s="65">
        <v>24</v>
      </c>
    </row>
    <row r="16" spans="1:15" s="66" customFormat="1" ht="12.75" customHeight="1">
      <c r="A16" s="64">
        <v>9</v>
      </c>
      <c r="B16" s="85">
        <v>3858</v>
      </c>
      <c r="C16" s="85">
        <v>2953</v>
      </c>
      <c r="D16" s="85">
        <v>399</v>
      </c>
      <c r="E16" s="85">
        <v>55</v>
      </c>
      <c r="F16" s="85">
        <v>113</v>
      </c>
      <c r="G16" s="85">
        <v>43</v>
      </c>
      <c r="H16" s="85">
        <v>28</v>
      </c>
      <c r="I16" s="85">
        <v>37</v>
      </c>
      <c r="J16" s="85">
        <v>17</v>
      </c>
      <c r="K16" s="85">
        <v>31</v>
      </c>
      <c r="L16" s="85">
        <v>31</v>
      </c>
      <c r="M16" s="85">
        <v>319</v>
      </c>
      <c r="N16" s="65">
        <v>23.5</v>
      </c>
    </row>
    <row r="17" spans="1:14" s="66" customFormat="1" ht="12.75" customHeight="1">
      <c r="A17" s="64">
        <v>10</v>
      </c>
      <c r="B17" s="85">
        <v>3754</v>
      </c>
      <c r="C17" s="85">
        <v>2987</v>
      </c>
      <c r="D17" s="85">
        <v>277</v>
      </c>
      <c r="E17" s="85">
        <v>55</v>
      </c>
      <c r="F17" s="85">
        <v>90</v>
      </c>
      <c r="G17" s="85">
        <v>41</v>
      </c>
      <c r="H17" s="85">
        <v>23</v>
      </c>
      <c r="I17" s="85">
        <v>33</v>
      </c>
      <c r="J17" s="85">
        <v>21</v>
      </c>
      <c r="K17" s="85">
        <v>32</v>
      </c>
      <c r="L17" s="85">
        <v>27</v>
      </c>
      <c r="M17" s="85">
        <v>313</v>
      </c>
      <c r="N17" s="65">
        <v>20.399999999999999</v>
      </c>
    </row>
    <row r="18" spans="1:14" s="66" customFormat="1" ht="12.75" customHeight="1">
      <c r="A18" s="64">
        <v>11</v>
      </c>
      <c r="B18" s="85">
        <v>3975</v>
      </c>
      <c r="C18" s="85">
        <v>3161</v>
      </c>
      <c r="D18" s="85">
        <v>273</v>
      </c>
      <c r="E18" s="85">
        <v>45</v>
      </c>
      <c r="F18" s="85">
        <v>88</v>
      </c>
      <c r="G18" s="85">
        <v>59</v>
      </c>
      <c r="H18" s="85">
        <v>24</v>
      </c>
      <c r="I18" s="85">
        <v>36</v>
      </c>
      <c r="J18" s="85">
        <v>20</v>
      </c>
      <c r="K18" s="85">
        <v>48</v>
      </c>
      <c r="L18" s="85">
        <v>20</v>
      </c>
      <c r="M18" s="85">
        <v>334</v>
      </c>
      <c r="N18" s="65">
        <v>20.5</v>
      </c>
    </row>
    <row r="19" spans="1:14" s="66" customFormat="1" ht="12.75" customHeight="1">
      <c r="A19" s="64">
        <v>12</v>
      </c>
      <c r="B19" s="85">
        <v>4026</v>
      </c>
      <c r="C19" s="85">
        <v>3198</v>
      </c>
      <c r="D19" s="85">
        <v>267</v>
      </c>
      <c r="E19" s="85">
        <v>45</v>
      </c>
      <c r="F19" s="85">
        <v>77</v>
      </c>
      <c r="G19" s="85">
        <v>67</v>
      </c>
      <c r="H19" s="85">
        <v>23</v>
      </c>
      <c r="I19" s="85">
        <v>32</v>
      </c>
      <c r="J19" s="85">
        <v>17</v>
      </c>
      <c r="K19" s="85">
        <v>43</v>
      </c>
      <c r="L19" s="85">
        <v>19</v>
      </c>
      <c r="M19" s="85">
        <v>360</v>
      </c>
      <c r="N19" s="65">
        <v>20.6</v>
      </c>
    </row>
    <row r="20" spans="1:14" s="66" customFormat="1" ht="12.75" customHeight="1">
      <c r="A20" s="64">
        <v>13</v>
      </c>
      <c r="B20" s="85">
        <v>4147</v>
      </c>
      <c r="C20" s="85">
        <v>3313</v>
      </c>
      <c r="D20" s="85">
        <v>238</v>
      </c>
      <c r="E20" s="85">
        <v>61</v>
      </c>
      <c r="F20" s="85">
        <v>57</v>
      </c>
      <c r="G20" s="85">
        <v>65</v>
      </c>
      <c r="H20" s="85">
        <v>22</v>
      </c>
      <c r="I20" s="85">
        <v>43</v>
      </c>
      <c r="J20" s="85">
        <v>23</v>
      </c>
      <c r="K20" s="85">
        <v>45</v>
      </c>
      <c r="L20" s="85">
        <v>17</v>
      </c>
      <c r="M20" s="85">
        <v>381</v>
      </c>
      <c r="N20" s="65">
        <v>20.100000000000001</v>
      </c>
    </row>
    <row r="21" spans="1:14" s="66" customFormat="1" ht="12.75" customHeight="1">
      <c r="A21" s="64">
        <v>14</v>
      </c>
      <c r="B21" s="85">
        <v>4091</v>
      </c>
      <c r="C21" s="85">
        <v>3258</v>
      </c>
      <c r="D21" s="85">
        <v>212</v>
      </c>
      <c r="E21" s="85">
        <v>57</v>
      </c>
      <c r="F21" s="85">
        <v>51</v>
      </c>
      <c r="G21" s="85">
        <v>50</v>
      </c>
      <c r="H21" s="85">
        <v>31</v>
      </c>
      <c r="I21" s="85">
        <v>36</v>
      </c>
      <c r="J21" s="85">
        <v>13</v>
      </c>
      <c r="K21" s="85">
        <v>46</v>
      </c>
      <c r="L21" s="85">
        <v>31</v>
      </c>
      <c r="M21" s="85">
        <v>414</v>
      </c>
      <c r="N21" s="65">
        <v>20.399999999999999</v>
      </c>
    </row>
    <row r="22" spans="1:14" s="66" customFormat="1" ht="12.75" customHeight="1">
      <c r="A22" s="64">
        <v>15</v>
      </c>
      <c r="B22" s="85">
        <v>4080</v>
      </c>
      <c r="C22" s="85">
        <v>3287</v>
      </c>
      <c r="D22" s="85">
        <v>220</v>
      </c>
      <c r="E22" s="85">
        <v>71</v>
      </c>
      <c r="F22" s="85">
        <v>51</v>
      </c>
      <c r="G22" s="85">
        <v>55</v>
      </c>
      <c r="H22" s="85">
        <v>25</v>
      </c>
      <c r="I22" s="85">
        <v>42</v>
      </c>
      <c r="J22" s="85">
        <v>25</v>
      </c>
      <c r="K22" s="85">
        <v>35</v>
      </c>
      <c r="L22" s="85">
        <v>32</v>
      </c>
      <c r="M22" s="85">
        <v>359</v>
      </c>
      <c r="N22" s="65">
        <v>19.399999999999999</v>
      </c>
    </row>
    <row r="23" spans="1:14" s="66" customFormat="1" ht="12.75" customHeight="1">
      <c r="A23" s="64">
        <v>16</v>
      </c>
      <c r="B23" s="85">
        <v>4232</v>
      </c>
      <c r="C23" s="85">
        <v>3393</v>
      </c>
      <c r="D23" s="85">
        <v>214</v>
      </c>
      <c r="E23" s="85">
        <v>48</v>
      </c>
      <c r="F23" s="85">
        <v>53</v>
      </c>
      <c r="G23" s="85">
        <v>59</v>
      </c>
      <c r="H23" s="85">
        <v>37</v>
      </c>
      <c r="I23" s="85">
        <v>38</v>
      </c>
      <c r="J23" s="85">
        <v>21</v>
      </c>
      <c r="K23" s="85">
        <v>30</v>
      </c>
      <c r="L23" s="85">
        <v>38</v>
      </c>
      <c r="M23" s="85">
        <v>402</v>
      </c>
      <c r="N23" s="65">
        <v>19.82514177693762</v>
      </c>
    </row>
    <row r="24" spans="1:14" s="66" customFormat="1" ht="12.75" customHeight="1">
      <c r="A24" s="64">
        <v>17</v>
      </c>
      <c r="B24" s="85">
        <v>4471</v>
      </c>
      <c r="C24" s="85">
        <v>3450</v>
      </c>
      <c r="D24" s="85">
        <v>303</v>
      </c>
      <c r="E24" s="85">
        <v>74</v>
      </c>
      <c r="F24" s="85">
        <v>66</v>
      </c>
      <c r="G24" s="85">
        <v>54</v>
      </c>
      <c r="H24" s="85">
        <v>28</v>
      </c>
      <c r="I24" s="85">
        <v>44</v>
      </c>
      <c r="J24" s="85">
        <v>30</v>
      </c>
      <c r="K24" s="85">
        <v>42</v>
      </c>
      <c r="L24" s="85">
        <v>40</v>
      </c>
      <c r="M24" s="85">
        <v>480</v>
      </c>
      <c r="N24" s="65">
        <v>22.836054573920823</v>
      </c>
    </row>
    <row r="25" spans="1:14" s="66" customFormat="1" ht="12.75" customHeight="1">
      <c r="A25" s="64">
        <v>18</v>
      </c>
      <c r="B25" s="89">
        <v>4461</v>
      </c>
      <c r="C25" s="85">
        <v>3576</v>
      </c>
      <c r="D25" s="89">
        <v>304</v>
      </c>
      <c r="E25" s="85">
        <v>77</v>
      </c>
      <c r="F25" s="89">
        <v>78</v>
      </c>
      <c r="G25" s="85">
        <v>43</v>
      </c>
      <c r="H25" s="89">
        <v>24</v>
      </c>
      <c r="I25" s="85">
        <v>33</v>
      </c>
      <c r="J25" s="89">
        <v>20</v>
      </c>
      <c r="K25" s="85">
        <v>32</v>
      </c>
      <c r="L25" s="89">
        <v>37</v>
      </c>
      <c r="M25" s="85">
        <v>392</v>
      </c>
      <c r="N25" s="65">
        <v>19.838601210490921</v>
      </c>
    </row>
    <row r="26" spans="1:14" s="66" customFormat="1" ht="12.75" customHeight="1">
      <c r="A26" s="64">
        <v>19</v>
      </c>
      <c r="B26" s="89">
        <v>4382</v>
      </c>
      <c r="C26" s="85">
        <v>3469</v>
      </c>
      <c r="D26" s="89">
        <v>292</v>
      </c>
      <c r="E26" s="85">
        <v>75</v>
      </c>
      <c r="F26" s="89">
        <v>79</v>
      </c>
      <c r="G26" s="85">
        <v>50</v>
      </c>
      <c r="H26" s="89">
        <v>33</v>
      </c>
      <c r="I26" s="85">
        <v>34</v>
      </c>
      <c r="J26" s="89">
        <v>22</v>
      </c>
      <c r="K26" s="85">
        <v>49</v>
      </c>
      <c r="L26" s="89">
        <v>34</v>
      </c>
      <c r="M26" s="85">
        <v>399</v>
      </c>
      <c r="N26" s="65">
        <v>20.835235052487448</v>
      </c>
    </row>
    <row r="27" spans="1:14" s="66" customFormat="1" ht="12.75" customHeight="1">
      <c r="A27" s="64">
        <v>20</v>
      </c>
      <c r="B27" s="85">
        <v>4414</v>
      </c>
      <c r="C27" s="85">
        <v>3595</v>
      </c>
      <c r="D27" s="89">
        <v>251</v>
      </c>
      <c r="E27" s="85">
        <v>56</v>
      </c>
      <c r="F27" s="89">
        <v>64</v>
      </c>
      <c r="G27" s="85">
        <v>44</v>
      </c>
      <c r="H27" s="89">
        <v>25</v>
      </c>
      <c r="I27" s="85">
        <v>37</v>
      </c>
      <c r="J27" s="89">
        <v>20</v>
      </c>
      <c r="K27" s="85">
        <v>39</v>
      </c>
      <c r="L27" s="89">
        <v>33</v>
      </c>
      <c r="M27" s="85">
        <v>370</v>
      </c>
      <c r="N27" s="65">
        <v>18.554599003171727</v>
      </c>
    </row>
    <row r="28" spans="1:14" s="66" customFormat="1" ht="12.75" customHeight="1">
      <c r="A28" s="64">
        <v>21</v>
      </c>
      <c r="B28" s="85">
        <v>4261</v>
      </c>
      <c r="C28" s="85">
        <v>3528</v>
      </c>
      <c r="D28" s="89">
        <v>257</v>
      </c>
      <c r="E28" s="85">
        <v>65</v>
      </c>
      <c r="F28" s="89">
        <v>70</v>
      </c>
      <c r="G28" s="85">
        <v>37</v>
      </c>
      <c r="H28" s="89">
        <v>22</v>
      </c>
      <c r="I28" s="85">
        <v>40</v>
      </c>
      <c r="J28" s="89">
        <v>15</v>
      </c>
      <c r="K28" s="85">
        <v>23</v>
      </c>
      <c r="L28" s="89">
        <v>18</v>
      </c>
      <c r="M28" s="85">
        <v>321</v>
      </c>
      <c r="N28" s="65">
        <v>17.2</v>
      </c>
    </row>
    <row r="29" spans="1:14" s="66" customFormat="1" ht="12.75" customHeight="1">
      <c r="A29" s="64">
        <v>22</v>
      </c>
      <c r="B29" s="85">
        <v>4436</v>
      </c>
      <c r="C29" s="85">
        <v>3699</v>
      </c>
      <c r="D29" s="89">
        <v>259</v>
      </c>
      <c r="E29" s="85">
        <v>47</v>
      </c>
      <c r="F29" s="89">
        <v>62</v>
      </c>
      <c r="G29" s="85">
        <v>31</v>
      </c>
      <c r="H29" s="89">
        <v>15</v>
      </c>
      <c r="I29" s="85">
        <v>25</v>
      </c>
      <c r="J29" s="89">
        <v>17</v>
      </c>
      <c r="K29" s="85">
        <v>41</v>
      </c>
      <c r="L29" s="89">
        <v>26</v>
      </c>
      <c r="M29" s="85">
        <f>B29-C29-D29-G29-H29-I29-J29-K29-L29</f>
        <v>323</v>
      </c>
      <c r="N29" s="65">
        <v>16.600000000000001</v>
      </c>
    </row>
    <row r="30" spans="1:14" s="66" customFormat="1" ht="12.75" customHeight="1">
      <c r="A30" s="64">
        <v>23</v>
      </c>
      <c r="B30" s="85">
        <v>4422</v>
      </c>
      <c r="C30" s="85">
        <v>3506</v>
      </c>
      <c r="D30" s="89">
        <v>344</v>
      </c>
      <c r="E30" s="85">
        <v>72</v>
      </c>
      <c r="F30" s="89">
        <v>81</v>
      </c>
      <c r="G30" s="85">
        <v>31</v>
      </c>
      <c r="H30" s="89">
        <v>12</v>
      </c>
      <c r="I30" s="85">
        <v>28</v>
      </c>
      <c r="J30" s="89">
        <v>21</v>
      </c>
      <c r="K30" s="85">
        <v>33</v>
      </c>
      <c r="L30" s="89">
        <v>40</v>
      </c>
      <c r="M30" s="85">
        <v>407</v>
      </c>
      <c r="N30" s="65">
        <f>(B30-C30)/B30*100</f>
        <v>20.714608774310268</v>
      </c>
    </row>
    <row r="31" spans="1:14" s="67" customFormat="1" ht="12.75" customHeight="1">
      <c r="A31" s="64">
        <v>24</v>
      </c>
      <c r="B31" s="85">
        <v>4383</v>
      </c>
      <c r="C31" s="85">
        <v>3431</v>
      </c>
      <c r="D31" s="89">
        <v>372</v>
      </c>
      <c r="E31" s="85">
        <v>73</v>
      </c>
      <c r="F31" s="89">
        <v>97</v>
      </c>
      <c r="G31" s="85">
        <v>52</v>
      </c>
      <c r="H31" s="89">
        <v>15</v>
      </c>
      <c r="I31" s="85">
        <v>33</v>
      </c>
      <c r="J31" s="89">
        <v>11</v>
      </c>
      <c r="K31" s="85">
        <v>37</v>
      </c>
      <c r="L31" s="89">
        <v>33</v>
      </c>
      <c r="M31" s="85">
        <v>399</v>
      </c>
      <c r="N31" s="65">
        <v>21.7</v>
      </c>
    </row>
    <row r="32" spans="1:14" s="67" customFormat="1" ht="12.75" customHeight="1">
      <c r="A32" s="64">
        <v>25</v>
      </c>
      <c r="B32" s="85">
        <v>4434</v>
      </c>
      <c r="C32" s="85">
        <v>3501</v>
      </c>
      <c r="D32" s="89">
        <v>361</v>
      </c>
      <c r="E32" s="85">
        <v>81</v>
      </c>
      <c r="F32" s="89">
        <v>78</v>
      </c>
      <c r="G32" s="85">
        <v>39</v>
      </c>
      <c r="H32" s="89">
        <v>20</v>
      </c>
      <c r="I32" s="85">
        <v>43</v>
      </c>
      <c r="J32" s="89">
        <v>21</v>
      </c>
      <c r="K32" s="85">
        <v>37</v>
      </c>
      <c r="L32" s="89">
        <v>34</v>
      </c>
      <c r="M32" s="85">
        <v>378</v>
      </c>
      <c r="N32" s="65">
        <v>21</v>
      </c>
    </row>
    <row r="33" spans="1:14" ht="12.75" customHeight="1">
      <c r="A33" s="81">
        <v>26</v>
      </c>
      <c r="B33" s="111">
        <v>4239</v>
      </c>
      <c r="C33" s="111">
        <v>3315</v>
      </c>
      <c r="D33" s="112">
        <v>351</v>
      </c>
      <c r="E33" s="111">
        <v>76</v>
      </c>
      <c r="F33" s="112">
        <v>85</v>
      </c>
      <c r="G33" s="111">
        <v>39</v>
      </c>
      <c r="H33" s="112">
        <v>20</v>
      </c>
      <c r="I33" s="111">
        <v>39</v>
      </c>
      <c r="J33" s="112">
        <v>20</v>
      </c>
      <c r="K33" s="111">
        <v>29</v>
      </c>
      <c r="L33" s="112">
        <v>37</v>
      </c>
      <c r="M33" s="111">
        <v>389</v>
      </c>
      <c r="N33" s="110">
        <v>21.8</v>
      </c>
    </row>
    <row r="34" spans="1:14" ht="17.25" customHeight="1"/>
    <row r="35" spans="1:14" ht="17.25" customHeight="1"/>
    <row r="36" spans="1:14" ht="17.25" customHeight="1"/>
    <row r="37" spans="1:14" ht="17.25" customHeight="1"/>
    <row r="38" spans="1:14" ht="17.25" customHeight="1"/>
    <row r="39" spans="1:14" ht="17.25" customHeight="1"/>
    <row r="40" spans="1:14" ht="17.25" customHeight="1"/>
    <row r="41" spans="1:14" ht="17.25" customHeight="1"/>
    <row r="42" spans="1:14" ht="17.25" customHeight="1"/>
    <row r="43" spans="1:14" ht="17.25" customHeight="1"/>
    <row r="44" spans="1:14" ht="17.25" customHeight="1"/>
    <row r="45" spans="1:14" ht="17.25" customHeight="1"/>
    <row r="46" spans="1:14" ht="17.25" customHeight="1"/>
    <row r="47" spans="1:14" ht="17.25" customHeight="1"/>
    <row r="48" spans="1:14" ht="17.25" customHeight="1"/>
    <row r="49" ht="17.25" customHeight="1"/>
    <row r="50" ht="17.25" customHeight="1"/>
    <row r="51" ht="17.25" customHeight="1"/>
    <row r="52" ht="17.25" customHeight="1"/>
    <row r="53" ht="17.25" customHeight="1"/>
    <row r="54" ht="17.25" customHeight="1"/>
    <row r="55" ht="17.25" customHeight="1"/>
  </sheetData>
  <mergeCells count="13">
    <mergeCell ref="B2:B3"/>
    <mergeCell ref="N2:N3"/>
    <mergeCell ref="H2:H3"/>
    <mergeCell ref="I2:I3"/>
    <mergeCell ref="J2:J3"/>
    <mergeCell ref="K2:K3"/>
    <mergeCell ref="A1:N1"/>
    <mergeCell ref="A2:A3"/>
    <mergeCell ref="C2:C3"/>
    <mergeCell ref="D2:D3"/>
    <mergeCell ref="G2:G3"/>
    <mergeCell ref="L2:L3"/>
    <mergeCell ref="M2:M3"/>
  </mergeCells>
  <phoneticPr fontId="2"/>
  <pageMargins left="0.98425196850393704" right="0" top="5.85" bottom="0.51181102362204722" header="0.51181102362204722" footer="0.19685039370078741"/>
  <pageSetup paperSize="9" scale="99" firstPageNumber="151" orientation="portrait" useFirstPageNumber="1" r:id="rId1"/>
  <headerFooter alignWithMargins="0">
    <oddFooter xml:space="preserve">&amp;C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付表9</vt:lpstr>
      <vt:lpstr>付表10</vt:lpstr>
      <vt:lpstr>付表11</vt:lpstr>
      <vt:lpstr>付表12</vt:lpstr>
      <vt:lpstr>付表13</vt:lpstr>
      <vt:lpstr>付表14</vt:lpstr>
      <vt:lpstr>付表11!Print_Area</vt:lpstr>
      <vt:lpstr>付表12!Print_Area</vt:lpstr>
      <vt:lpstr>付表13!Print_Area</vt:lpstr>
      <vt:lpstr>付表14!Print_Area</vt:lpstr>
      <vt:lpstr>付表9!Print_Area</vt:lpstr>
    </vt:vector>
  </TitlesOfParts>
  <Company>沖縄県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2014-12-24T05:26:47Z</cp:lastPrinted>
  <dcterms:created xsi:type="dcterms:W3CDTF">1998-09-09T05:45:09Z</dcterms:created>
  <dcterms:modified xsi:type="dcterms:W3CDTF">2014-12-25T05:14:09Z</dcterms:modified>
</cp:coreProperties>
</file>