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calcMode="manual" fullCalcOnLoad="1"/>
</workbook>
</file>

<file path=xl/sharedStrings.xml><?xml version="1.0" encoding="utf-8"?>
<sst xmlns="http://schemas.openxmlformats.org/spreadsheetml/2006/main" count="2397" uniqueCount="499">
  <si>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</si>
  <si>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</si>
  <si>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</si>
  <si>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</si>
  <si>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</si>
  <si>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</si>
  <si>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</si>
  <si>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</si>
  <si>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</si>
  <si>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</si>
  <si>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</si>
  <si>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</si>
  <si>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</si>
  <si>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</si>
  <si>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</si>
  <si>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</si>
  <si>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</si>
  <si>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</si>
  <si>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</si>
  <si>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</si>
  <si>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</si>
  <si>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</si>
  <si>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</si>
  <si>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</si>
  <si>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</si>
  <si>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</si>
  <si>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</si>
  <si>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</si>
  <si>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</si>
  <si>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</si>
  <si>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</si>
  <si>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</si>
  <si>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</si>
  <si>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</si>
  <si>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</si>
  <si>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</si>
  <si>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</si>
  <si>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</si>
  <si>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</si>
  <si>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</si>
  <si>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</si>
  <si>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</si>
  <si>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</si>
  <si>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</si>
  <si>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</si>
  <si>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</si>
  <si>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</si>
  <si>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</si>
  <si>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</si>
  <si>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</si>
  <si>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</si>
  <si>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</si>
  <si>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</si>
  <si>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</si>
  <si>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</si>
  <si>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</si>
  <si>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</si>
  <si>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</si>
  <si>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</si>
  <si>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</si>
  <si>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</si>
  <si>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</si>
  <si>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</si>
  <si>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</si>
  <si>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</si>
  <si>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</si>
  <si>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</si>
  <si>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</si>
  <si>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</si>
  <si>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</si>
  <si>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</si>
  <si>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</si>
  <si>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</si>
  <si>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</si>
  <si>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</si>
  <si>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</si>
  <si>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</si>
  <si>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</si>
  <si>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</si>
  <si>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</si>
  <si>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</si>
  <si>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</si>
  <si>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</si>
  <si>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</si>
  <si>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</si>
  <si>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</si>
  <si>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</si>
  <si>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</si>
  <si>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</si>
  <si>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</si>
  <si>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 xml:space="preserve">-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</si>
  <si>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</si>
  <si>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</si>
  <si>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</si>
  <si>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</si>
  <si>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</si>
  <si>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</si>
  <si>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</si>
  <si>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</si>
  <si>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</si>
  <si>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</si>
  <si>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</si>
  <si>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</si>
  <si>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</si>
  <si>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</si>
  <si>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</si>
  <si>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</si>
  <si>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</si>
  <si>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</si>
  <si>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</si>
  <si>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</si>
  <si>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</si>
  <si>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</si>
  <si>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</si>
  <si>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</si>
  <si>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</si>
  <si>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</si>
  <si>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</si>
  <si>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</si>
  <si>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</si>
  <si>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</si>
  <si>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</si>
  <si>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</si>
  <si>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</si>
  <si>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</si>
  <si>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</si>
  <si>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</si>
  <si>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</si>
  <si>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</si>
  <si>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</si>
  <si>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</si>
  <si>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</si>
  <si>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</si>
  <si>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</si>
  <si>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</si>
  <si>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</si>
  <si>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</si>
  <si>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</si>
  <si>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</si>
  <si>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</si>
  <si>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</si>
  <si>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</si>
  <si>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</si>
  <si>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</si>
  <si>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</si>
  <si>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</si>
  <si>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</si>
  <si>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</si>
  <si>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</si>
  <si>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</si>
  <si>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</si>
  <si>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</si>
  <si>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</si>
  <si>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</si>
  <si>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</si>
  <si>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</si>
  <si>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</si>
  <si>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</si>
  <si>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</si>
  <si>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</si>
  <si>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</si>
  <si>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</si>
  <si>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</si>
  <si>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</si>
  <si>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</si>
  <si>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</si>
  <si>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</si>
  <si>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</si>
  <si>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</si>
  <si>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</si>
  <si>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</si>
  <si>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</si>
  <si>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</si>
  <si>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</si>
  <si>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</si>
  <si>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</si>
  <si>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</si>
  <si>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</si>
  <si>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</si>
  <si>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</si>
  <si>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</si>
  <si>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</si>
  <si>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</si>
  <si>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</si>
  <si>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</si>
  <si>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</si>
  <si>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</si>
  <si>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</si>
  <si>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</si>
  <si>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</si>
  <si>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</si>
  <si>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</si>
  <si>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</si>
  <si>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</si>
  <si>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</si>
  <si>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</si>
  <si>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</si>
  <si>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</si>
  <si>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</si>
  <si>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</si>
  <si>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</si>
  <si>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</si>
  <si>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</si>
  <si>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</si>
  <si>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</si>
  <si>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</si>
  <si>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</si>
  <si>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</si>
  <si>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</si>
  <si>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</si>
  <si>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</si>
  <si>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</si>
  <si>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</si>
  <si>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</si>
  <si>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</si>
  <si>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</si>
  <si>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</si>
  <si>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</si>
  <si>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</si>
  <si>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</si>
  <si>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</si>
  <si>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</si>
  <si>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</si>
  <si>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</si>
  <si>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</si>
  <si>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</si>
  <si>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</si>
  <si>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</si>
  <si>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</si>
  <si>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</si>
  <si>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</si>
  <si>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</si>
  <si>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</si>
  <si>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</si>
  <si>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</si>
  <si>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</si>
  <si>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</si>
  <si>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</si>
  <si>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</si>
  <si>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</si>
  <si>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</si>
  <si>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</si>
  <si>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</si>
  <si>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</si>
  <si>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</si>
  <si>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</si>
  <si>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</si>
  <si>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</si>
  <si>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</si>
  <si>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</si>
  <si>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</si>
  <si>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</si>
  <si>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</si>
  <si>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</si>
  <si>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</si>
  <si>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</si>
  <si>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</si>
  <si>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</si>
  <si>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</si>
  <si>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</si>
  <si>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</si>
  <si>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</si>
  <si>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</si>
  <si>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</si>
  <si>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</si>
  <si>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</si>
  <si>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</si>
  <si>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</si>
  <si>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</si>
  <si>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</si>
  <si>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</si>
  <si>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</si>
  <si>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</si>
  <si>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</si>
  <si>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</si>
  <si>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</si>
  <si>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</si>
  <si>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</si>
  <si>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</si>
  <si>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</si>
  <si>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</si>
  <si>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</si>
  <si>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</si>
  <si>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</si>
  <si>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</si>
  <si>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</si>
  <si>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</si>
  <si>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</si>
  <si>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</si>
  <si>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</si>
  <si>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</si>
  <si>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</si>
  <si>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</si>
  <si>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</si>
  <si>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</si>
  <si>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</si>
  <si>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</si>
  <si>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</si>
  <si>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</si>
  <si>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</si>
  <si>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</si>
  <si>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</si>
  <si>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</si>
  <si>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</si>
  <si>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</si>
  <si>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</si>
  <si>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</si>
  <si>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</si>
  <si>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</si>
  <si>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</si>
  <si>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</si>
  <si>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</si>
  <si>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</si>
  <si>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</si>
  <si>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</si>
  <si>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</si>
  <si>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</si>
  <si>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</si>
  <si>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</si>
  <si>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</si>
  <si>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</si>
  <si>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</si>
  <si>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</si>
  <si>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</si>
  <si>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</si>
  <si>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</si>
  <si>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</si>
  <si>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</si>
  <si>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</si>
  <si>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</si>
  <si>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</si>
  <si>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</si>
  <si>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</si>
  <si>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</si>
  <si>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</si>
  <si>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</si>
  <si>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</si>
  <si>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</si>
  <si>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</si>
  <si>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</si>
  <si>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</si>
  <si>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</si>
  <si>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</si>
  <si>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</si>
  <si>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</si>
  <si>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</si>
  <si>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</si>
  <si>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</si>
  <si>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</si>
  <si>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</si>
  <si>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</si>
  <si>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</si>
  <si>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</si>
  <si>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</si>
  <si>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</si>
  <si>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</si>
  <si>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</si>
  <si>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</si>
  <si>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</si>
  <si>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</si>
  <si>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</si>
  <si>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</si>
  <si>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</si>
  <si>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</si>
  <si>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</si>
  <si>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</si>
  <si>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</si>
  <si>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</si>
  <si>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</si>
  <si>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</si>
  <si>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</si>
  <si>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</si>
  <si>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</si>
  <si>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</si>
  <si>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</si>
  <si>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</si>
  <si>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</si>
  <si>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</si>
  <si>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</si>
  <si>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</si>
  <si>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</si>
  <si>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</si>
  <si>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</si>
  <si>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</si>
  <si>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</si>
  <si>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</si>
  <si>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</si>
  <si>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</si>
  <si>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</si>
  <si>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</si>
  <si>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</si>
  <si>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</si>
  <si>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</si>
  <si>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</si>
  <si>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</si>
  <si>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</si>
  <si>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</si>
  <si>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</si>
  <si>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</si>
  <si>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</si>
  <si>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</si>
  <si>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</si>
  <si>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</si>
  <si>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</si>
  <si>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</si>
  <si>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</si>
  <si>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</si>
  <si>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</si>
  <si>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</si>
  <si>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</si>
  <si>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</si>
  <si>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</si>
  <si>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</si>
  <si>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</si>
  <si>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</si>
  <si>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</si>
  <si>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</si>
  <si>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</si>
  <si>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</si>
  <si>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</si>
  <si>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</si>
  <si>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</si>
  <si>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</si>
  <si>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</si>
  <si>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</si>
  <si>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</si>
  <si>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</si>
  <si>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</si>
  <si>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</si>
  <si>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</si>
  <si>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</si>
  <si>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</si>
  <si>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</si>
  <si>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</si>
  <si>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</si>
  <si>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</si>
  <si>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</si>
  <si>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</si>
  <si>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</si>
  <si>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</si>
  <si>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</si>
  <si>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</si>
  <si>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</si>
  <si>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</si>
  <si>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</si>
  <si>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</si>
  <si>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</si>
  <si>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</si>
  <si>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</si>
  <si>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</si>
  <si>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</si>
  <si>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</si>
  <si>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</si>
  <si>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</si>
  <si>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</si>
  <si>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</si>
  <si>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</si>
  <si>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</si>
  <si>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</si>
  <si>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</si>
  <si>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</si>
  <si>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</si>
  <si>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</si>
  <si>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</si>
  <si>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</si>
  <si>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</si>
  <si>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</si>
  <si>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</si>
  <si>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</si>
  <si>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</si>
  <si>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</si>
  <si>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</si>
  <si>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</si>
  <si>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</si>
  <si>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2月</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</si>
  <si>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</si>
  <si>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</si>
  <si>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</si>
  <si>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</si>
  <si>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</si>
  <si>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</si>
  <si>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</si>
  <si>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</si>
  <si>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</si>
  <si>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</si>
  <si>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</si>
  <si>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</si>
  <si>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</si>
  <si>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</si>
  <si>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</si>
  <si>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</si>
  <si>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3月</t>
  </si>
  <si>
    <t>全　国
（調査産業計）</t>
  </si>
  <si>
    <t xml:space="preserve">全　国       </t>
  </si>
  <si>
    <t>4月</t>
  </si>
  <si>
    <t>5月</t>
  </si>
  <si>
    <t>6月</t>
  </si>
  <si>
    <t>7月</t>
  </si>
  <si>
    <t>令和４年12月分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</si>
</sst>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8" fillId="8"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14"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9" fillId="0" borderId="0" applyNumberFormat="0" applyFill="0" applyBorder="0" applyAlignment="0" applyProtection="0"/>
    <xf numFmtId="0" fontId="70" fillId="19" borderId="1" applyNumberFormat="0" applyAlignment="0" applyProtection="0"/>
    <xf numFmtId="0" fontId="71"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2" fillId="0" borderId="3" applyNumberFormat="0" applyFill="0" applyAlignment="0" applyProtection="0"/>
    <xf numFmtId="0" fontId="73" fillId="22" borderId="0" applyNumberFormat="0" applyBorder="0" applyAlignment="0" applyProtection="0"/>
    <xf numFmtId="0" fontId="74" fillId="5"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5"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3" fillId="8" borderId="0" applyNumberFormat="0" applyBorder="0" applyAlignment="0" applyProtection="0"/>
  </cellStyleXfs>
  <cellXfs count="1407">
    <xf numFmtId="0" fontId="0" fillId="0" borderId="0" xfId="0" applyAlignment="1">
      <alignment/>
    </xf>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12" xfId="0" applyFont="1" applyBorder="1" applyAlignment="1">
      <alignment/>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0" xfId="87" applyFont="1">
      <alignment/>
      <protection/>
    </xf>
    <xf numFmtId="183" fontId="12" fillId="0" borderId="0" xfId="87" applyNumberFormat="1" applyFont="1" applyAlignment="1" applyProtection="1">
      <alignment horizontal="left" vertical="center"/>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0" fontId="0" fillId="0" borderId="36" xfId="0" applyFont="1" applyBorder="1" applyAlignment="1">
      <alignment shrinkToFit="1"/>
    </xf>
    <xf numFmtId="0" fontId="0" fillId="0" borderId="0" xfId="0" applyFont="1" applyBorder="1" applyAlignment="1">
      <alignment shrinkToFit="1"/>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51"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0" fillId="0" borderId="12" xfId="0" applyFont="1" applyBorder="1" applyAlignment="1">
      <alignment shrinkToFit="1"/>
    </xf>
    <xf numFmtId="0" fontId="4" fillId="0" borderId="0" xfId="101" applyFont="1" applyAlignment="1">
      <alignment/>
      <protection/>
    </xf>
    <xf numFmtId="0" fontId="43" fillId="0" borderId="0" xfId="0" applyFont="1" applyAlignment="1">
      <alignment/>
    </xf>
    <xf numFmtId="0" fontId="0" fillId="0" borderId="0" xfId="0" applyAlignment="1">
      <alignment horizontal="center"/>
    </xf>
    <xf numFmtId="0" fontId="43"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4"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5"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2" fillId="5" borderId="12" xfId="0" applyNumberFormat="1" applyFont="1" applyFill="1" applyBorder="1" applyAlignment="1">
      <alignment horizontal="right" vertical="center"/>
    </xf>
    <xf numFmtId="192" fontId="41"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0" fillId="5" borderId="12" xfId="61" applyNumberFormat="1" applyFont="1" applyFill="1" applyBorder="1" applyAlignment="1">
      <alignment horizontal="right" vertical="center"/>
      <protection/>
    </xf>
    <xf numFmtId="192" fontId="40"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42" xfId="0" applyFont="1" applyBorder="1" applyAlignment="1">
      <alignment shrinkToFit="1"/>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4" applyNumberFormat="1" applyFont="1" applyFill="1" applyBorder="1" applyAlignment="1">
      <alignment horizontal="right"/>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4" fillId="0" borderId="0" xfId="101" applyFont="1" applyAlignment="1">
      <alignment horizontal="left"/>
      <protection/>
    </xf>
    <xf numFmtId="0" fontId="28" fillId="0" borderId="0" xfId="84" applyFont="1" applyFill="1" applyBorder="1" applyAlignment="1" quotePrefix="1">
      <alignment/>
      <protection/>
    </xf>
    <xf numFmtId="0" fontId="21" fillId="0" borderId="0" xfId="84" applyNumberFormat="1" applyFont="1" applyFill="1" applyBorder="1" applyAlignment="1">
      <alignment/>
      <protection/>
    </xf>
    <xf numFmtId="0" fontId="28"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4" fillId="0" borderId="0" xfId="73" applyFont="1" applyBorder="1" applyAlignment="1" applyProtection="1">
      <alignment horizontal="center"/>
      <protection/>
    </xf>
    <xf numFmtId="0" fontId="21" fillId="0" borderId="0" xfId="73" applyFont="1" applyBorder="1" applyAlignment="1" applyProtection="1">
      <alignment/>
      <protection/>
    </xf>
    <xf numFmtId="0" fontId="22" fillId="0" borderId="0" xfId="73" applyFont="1" applyBorder="1" applyAlignment="1" applyProtection="1">
      <alignment horizontal="center"/>
      <protection/>
    </xf>
    <xf numFmtId="183" fontId="5" fillId="0" borderId="0" xfId="87" applyNumberFormat="1" applyFont="1" applyAlignment="1" applyProtection="1">
      <alignment horizontal="left" vertical="top"/>
      <protection/>
    </xf>
    <xf numFmtId="0" fontId="28" fillId="0" borderId="0" xfId="84" applyFont="1" applyFill="1" applyBorder="1" applyAlignment="1">
      <alignment vertical="center"/>
      <protection/>
    </xf>
    <xf numFmtId="3" fontId="19" fillId="0" borderId="0" xfId="0" applyNumberFormat="1" applyFont="1" applyAlignment="1">
      <alignment/>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25" fillId="0" borderId="0" xfId="90" applyFont="1" applyBorder="1" applyAlignment="1" applyProtection="1">
      <alignment horizontal="center" vertical="center"/>
      <protection locked="0"/>
    </xf>
    <xf numFmtId="0" fontId="28" fillId="0" borderId="0" xfId="84" applyFont="1" applyFill="1" applyBorder="1" applyAlignment="1">
      <alignment horizontal="center" vertical="center"/>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25" fillId="0" borderId="76" xfId="84" applyFont="1" applyFill="1" applyBorder="1" applyAlignment="1">
      <alignment horizontal="center"/>
      <protection/>
    </xf>
    <xf numFmtId="0" fontId="25" fillId="0" borderId="0" xfId="84" applyFont="1" applyFill="1" applyBorder="1" applyAlignment="1">
      <alignment horizontal="center" vertical="center"/>
      <protection/>
    </xf>
    <xf numFmtId="0" fontId="39"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3" fillId="0" borderId="27" xfId="73" applyFont="1" applyBorder="1" applyAlignment="1" applyProtection="1">
      <alignment horizontal="center" wrapText="1"/>
      <protection/>
    </xf>
    <xf numFmtId="0" fontId="23" fillId="0" borderId="29" xfId="73" applyFont="1" applyBorder="1" applyAlignment="1" applyProtection="1">
      <alignment horizontal="center" wrapText="1"/>
      <protection/>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183" fontId="23" fillId="0" borderId="27" xfId="0" applyNumberFormat="1" applyFont="1" applyBorder="1" applyAlignment="1" applyProtection="1">
      <alignment horizontal="center" wrapText="1"/>
      <protection/>
    </xf>
    <xf numFmtId="183" fontId="23" fillId="0" borderId="29" xfId="0" applyNumberFormat="1" applyFont="1" applyBorder="1" applyAlignment="1" applyProtection="1">
      <alignment horizontal="center" wrapText="1"/>
      <protection/>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center" wrapText="1"/>
      <protection/>
    </xf>
    <xf numFmtId="0" fontId="25" fillId="0" borderId="13"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5" fillId="0" borderId="11" xfId="84" applyFont="1" applyFill="1" applyBorder="1" applyAlignment="1">
      <alignment horizontal="center" vertical="center"/>
      <protection/>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2" xfId="90" applyFont="1" applyBorder="1" applyAlignment="1" applyProtection="1">
      <alignment horizontal="center" vertical="center"/>
      <protection locked="0"/>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5" fillId="0" borderId="17" xfId="84" applyFont="1" applyFill="1" applyBorder="1" applyAlignment="1">
      <alignment horizontal="center" vertical="center"/>
      <protection/>
    </xf>
    <xf numFmtId="0" fontId="21" fillId="0" borderId="15" xfId="84"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183" fontId="23" fillId="0" borderId="27" xfId="88" applyNumberFormat="1" applyFont="1" applyBorder="1" applyAlignment="1" applyProtection="1">
      <alignment horizontal="center" wrapText="1"/>
      <protection/>
    </xf>
    <xf numFmtId="183" fontId="23" fillId="0" borderId="29" xfId="88" applyNumberFormat="1" applyFont="1" applyBorder="1" applyAlignment="1" applyProtection="1">
      <alignment horizontal="center" wrapText="1"/>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center" wrapText="1"/>
      <protection/>
    </xf>
    <xf numFmtId="0" fontId="25" fillId="0" borderId="13" xfId="87" applyFont="1" applyBorder="1" applyAlignment="1" applyProtection="1">
      <alignment horizontal="center" vertical="top" wrapText="1"/>
      <protection/>
    </xf>
    <xf numFmtId="0" fontId="25" fillId="0" borderId="20" xfId="87" applyFont="1" applyBorder="1" applyAlignment="1" applyProtection="1">
      <alignment horizontal="center" vertical="top" wrapText="1"/>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7">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903" customWidth="1"/>
    <col min="4" max="4" width="6.125" style="0" customWidth="1"/>
    <col min="8" max="8" width="37.00390625" style="0" customWidth="1"/>
    <col min="9" max="9" width="11.375" style="0" customWidth="1"/>
    <col min="10" max="10" width="11.00390625" style="0" customWidth="1"/>
  </cols>
  <sheetData>
    <row r="2" spans="2:3" ht="17.25">
      <c r="B2" s="902" t="s">
        <v>264</v>
      </c>
      <c r="C2" s="904"/>
    </row>
    <row r="4" spans="2:10" ht="17.25" customHeight="1">
      <c r="B4" s="1242" t="s">
        <v>308</v>
      </c>
      <c r="C4" s="1244" t="s">
        <v>288</v>
      </c>
      <c r="D4" s="1244" t="s">
        <v>250</v>
      </c>
      <c r="E4" s="1244"/>
      <c r="F4" s="1244"/>
      <c r="G4" s="1244"/>
      <c r="H4" s="1244"/>
      <c r="I4" s="1242" t="s">
        <v>251</v>
      </c>
      <c r="J4" s="1243"/>
    </row>
    <row r="5" spans="2:10" ht="20.25" customHeight="1">
      <c r="B5" s="1246"/>
      <c r="C5" s="1245"/>
      <c r="D5" s="1245"/>
      <c r="E5" s="1245"/>
      <c r="F5" s="1245"/>
      <c r="G5" s="1245"/>
      <c r="H5" s="1245"/>
      <c r="I5" s="909" t="s">
        <v>252</v>
      </c>
      <c r="J5" s="908" t="s">
        <v>253</v>
      </c>
    </row>
    <row r="6" spans="2:10" ht="22.5" customHeight="1">
      <c r="B6" s="910">
        <v>1</v>
      </c>
      <c r="C6" s="911" t="s">
        <v>255</v>
      </c>
      <c r="D6" s="1247" t="s">
        <v>249</v>
      </c>
      <c r="E6" s="1247"/>
      <c r="F6" s="1247"/>
      <c r="G6" s="1247"/>
      <c r="H6" s="1247"/>
      <c r="I6" s="912" t="s">
        <v>255</v>
      </c>
      <c r="J6" s="913" t="s">
        <v>256</v>
      </c>
    </row>
    <row r="7" spans="2:10" ht="22.5" customHeight="1">
      <c r="B7" s="914">
        <v>2</v>
      </c>
      <c r="C7" s="905"/>
      <c r="D7" s="1248" t="s">
        <v>289</v>
      </c>
      <c r="E7" s="1248"/>
      <c r="F7" s="1248"/>
      <c r="G7" s="1248"/>
      <c r="H7" s="1248"/>
      <c r="I7" s="915" t="s">
        <v>257</v>
      </c>
      <c r="J7" s="906" t="s">
        <v>276</v>
      </c>
    </row>
    <row r="8" spans="2:10" ht="22.5" customHeight="1">
      <c r="B8" s="914">
        <v>3</v>
      </c>
      <c r="C8" s="905"/>
      <c r="D8" s="1248" t="s">
        <v>259</v>
      </c>
      <c r="E8" s="1248"/>
      <c r="F8" s="1248"/>
      <c r="G8" s="1248"/>
      <c r="H8" s="1248"/>
      <c r="I8" s="915" t="s">
        <v>258</v>
      </c>
      <c r="J8" s="906" t="s">
        <v>277</v>
      </c>
    </row>
    <row r="9" spans="2:10" ht="22.5" customHeight="1">
      <c r="B9" s="914">
        <v>4</v>
      </c>
      <c r="C9" s="905"/>
      <c r="D9" s="1248" t="s">
        <v>290</v>
      </c>
      <c r="E9" s="1248"/>
      <c r="F9" s="1248"/>
      <c r="G9" s="1248"/>
      <c r="H9" s="1248"/>
      <c r="I9" s="915" t="s">
        <v>260</v>
      </c>
      <c r="J9" s="906" t="s">
        <v>278</v>
      </c>
    </row>
    <row r="10" spans="2:10" ht="22.5" customHeight="1">
      <c r="B10" s="914">
        <v>5</v>
      </c>
      <c r="C10" s="905"/>
      <c r="D10" s="1248" t="s">
        <v>291</v>
      </c>
      <c r="E10" s="1248"/>
      <c r="F10" s="1248"/>
      <c r="G10" s="1248"/>
      <c r="H10" s="1248"/>
      <c r="I10" s="915" t="s">
        <v>266</v>
      </c>
      <c r="J10" s="906" t="s">
        <v>279</v>
      </c>
    </row>
    <row r="11" spans="2:10" ht="22.5" customHeight="1">
      <c r="B11" s="914">
        <v>6</v>
      </c>
      <c r="C11" s="905" t="s">
        <v>254</v>
      </c>
      <c r="D11" s="1248" t="s">
        <v>292</v>
      </c>
      <c r="E11" s="1248"/>
      <c r="F11" s="1248"/>
      <c r="G11" s="1248"/>
      <c r="H11" s="1248"/>
      <c r="I11" s="915" t="s">
        <v>267</v>
      </c>
      <c r="J11" s="906" t="s">
        <v>280</v>
      </c>
    </row>
    <row r="12" spans="2:10" ht="22.5" customHeight="1">
      <c r="B12" s="914">
        <v>7</v>
      </c>
      <c r="C12" s="905"/>
      <c r="D12" s="1248" t="s">
        <v>293</v>
      </c>
      <c r="E12" s="1248"/>
      <c r="F12" s="1248"/>
      <c r="G12" s="1248"/>
      <c r="H12" s="1248"/>
      <c r="I12" s="915" t="s">
        <v>268</v>
      </c>
      <c r="J12" s="906" t="s">
        <v>281</v>
      </c>
    </row>
    <row r="13" spans="2:10" ht="22.5" customHeight="1">
      <c r="B13" s="914">
        <v>8</v>
      </c>
      <c r="C13" s="905" t="s">
        <v>254</v>
      </c>
      <c r="D13" s="1248" t="s">
        <v>294</v>
      </c>
      <c r="E13" s="1248"/>
      <c r="F13" s="1248"/>
      <c r="G13" s="1248"/>
      <c r="H13" s="1248"/>
      <c r="I13" s="915" t="s">
        <v>269</v>
      </c>
      <c r="J13" s="906" t="s">
        <v>282</v>
      </c>
    </row>
    <row r="14" spans="2:10" ht="22.5" customHeight="1">
      <c r="B14" s="914">
        <v>9</v>
      </c>
      <c r="C14" s="905"/>
      <c r="D14" s="1248" t="s">
        <v>295</v>
      </c>
      <c r="E14" s="1248"/>
      <c r="F14" s="1248"/>
      <c r="G14" s="1248"/>
      <c r="H14" s="1248"/>
      <c r="I14" s="915" t="s">
        <v>270</v>
      </c>
      <c r="J14" s="906" t="s">
        <v>283</v>
      </c>
    </row>
    <row r="15" spans="2:10" ht="22.5" customHeight="1">
      <c r="B15" s="914">
        <v>10</v>
      </c>
      <c r="C15" s="905" t="s">
        <v>254</v>
      </c>
      <c r="D15" s="1248" t="s">
        <v>296</v>
      </c>
      <c r="E15" s="1248"/>
      <c r="F15" s="1248"/>
      <c r="G15" s="1248"/>
      <c r="H15" s="1248"/>
      <c r="I15" s="915" t="s">
        <v>271</v>
      </c>
      <c r="J15" s="906" t="s">
        <v>284</v>
      </c>
    </row>
    <row r="16" spans="2:10" ht="22.5" customHeight="1">
      <c r="B16" s="914">
        <v>11</v>
      </c>
      <c r="C16" s="905"/>
      <c r="D16" s="1248" t="s">
        <v>297</v>
      </c>
      <c r="E16" s="1248"/>
      <c r="F16" s="1248"/>
      <c r="G16" s="1248"/>
      <c r="H16" s="1248"/>
      <c r="I16" s="915" t="s">
        <v>272</v>
      </c>
      <c r="J16" s="906" t="s">
        <v>285</v>
      </c>
    </row>
    <row r="17" spans="2:10" ht="22.5" customHeight="1">
      <c r="B17" s="914">
        <v>12</v>
      </c>
      <c r="C17" s="905" t="s">
        <v>254</v>
      </c>
      <c r="D17" s="1248" t="s">
        <v>261</v>
      </c>
      <c r="E17" s="1248"/>
      <c r="F17" s="1248"/>
      <c r="G17" s="1248"/>
      <c r="H17" s="1248"/>
      <c r="I17" s="915" t="s">
        <v>273</v>
      </c>
      <c r="J17" s="906" t="s">
        <v>286</v>
      </c>
    </row>
    <row r="18" spans="2:10" ht="22.5" customHeight="1">
      <c r="B18" s="914">
        <v>13</v>
      </c>
      <c r="C18" s="905"/>
      <c r="D18" s="1248" t="s">
        <v>298</v>
      </c>
      <c r="E18" s="1248"/>
      <c r="F18" s="1248"/>
      <c r="G18" s="1248"/>
      <c r="H18" s="1248"/>
      <c r="I18" s="915" t="s">
        <v>274</v>
      </c>
      <c r="J18" s="906" t="s">
        <v>287</v>
      </c>
    </row>
    <row r="19" spans="2:10" ht="22.5" customHeight="1">
      <c r="B19" s="914">
        <v>14</v>
      </c>
      <c r="C19" s="905" t="s">
        <v>254</v>
      </c>
      <c r="D19" s="1248" t="s">
        <v>262</v>
      </c>
      <c r="E19" s="1248"/>
      <c r="F19" s="1248"/>
      <c r="G19" s="1248"/>
      <c r="H19" s="1248"/>
      <c r="I19" s="915" t="s">
        <v>301</v>
      </c>
      <c r="J19" s="906" t="s">
        <v>304</v>
      </c>
    </row>
    <row r="20" spans="2:10" ht="22.5" customHeight="1">
      <c r="B20" s="914">
        <v>15</v>
      </c>
      <c r="C20" s="905"/>
      <c r="D20" s="1248" t="s">
        <v>299</v>
      </c>
      <c r="E20" s="1248"/>
      <c r="F20" s="1248"/>
      <c r="G20" s="1248"/>
      <c r="H20" s="1248"/>
      <c r="I20" s="915" t="s">
        <v>302</v>
      </c>
      <c r="J20" s="906" t="s">
        <v>303</v>
      </c>
    </row>
    <row r="21" spans="2:10" ht="22.5" customHeight="1">
      <c r="B21" s="914">
        <v>16</v>
      </c>
      <c r="C21" s="905" t="s">
        <v>254</v>
      </c>
      <c r="D21" s="1248" t="s">
        <v>265</v>
      </c>
      <c r="E21" s="1248"/>
      <c r="F21" s="1248"/>
      <c r="G21" s="1248"/>
      <c r="H21" s="1248"/>
      <c r="I21" s="915" t="s">
        <v>275</v>
      </c>
      <c r="J21" s="906" t="s">
        <v>305</v>
      </c>
    </row>
    <row r="22" spans="2:10" ht="22.5" customHeight="1">
      <c r="B22" s="916">
        <v>17</v>
      </c>
      <c r="C22" s="907"/>
      <c r="D22" s="1249" t="s">
        <v>300</v>
      </c>
      <c r="E22" s="1249"/>
      <c r="F22" s="1249"/>
      <c r="G22" s="1249"/>
      <c r="H22" s="1249"/>
      <c r="I22" s="909" t="s">
        <v>307</v>
      </c>
      <c r="J22" s="908" t="s">
        <v>306</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1"/>
  <sheetViews>
    <sheetView showGridLines="0" view="pageBreakPreview" zoomScale="85" zoomScaleNormal="115" zoomScaleSheetLayoutView="8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30" customWidth="1"/>
    <col min="2" max="2" width="9.00390625" style="30" customWidth="1"/>
    <col min="3" max="3" width="4.25390625" style="30" customWidth="1"/>
    <col min="4" max="4" width="2.125" style="30" customWidth="1"/>
    <col min="5" max="12" width="6.75390625" style="30" customWidth="1"/>
    <col min="13" max="14" width="6.375" style="30" customWidth="1"/>
    <col min="15" max="16" width="6.75390625" style="30" customWidth="1"/>
    <col min="17" max="17" width="2.75390625" style="30" customWidth="1"/>
    <col min="18" max="16384" width="9.00390625" style="30" customWidth="1"/>
  </cols>
  <sheetData>
    <row r="1" ht="13.5">
      <c r="B1" s="1205" t="s">
        <v>310</v>
      </c>
    </row>
    <row r="2" spans="8:16" ht="10.5">
      <c r="H2" s="31"/>
      <c r="J2" s="31"/>
      <c r="L2" s="32"/>
      <c r="M2" s="32"/>
      <c r="N2" s="71" t="s">
        <v>458</v>
      </c>
      <c r="O2" s="31"/>
      <c r="P2" s="33">
        <v>12</v>
      </c>
    </row>
    <row r="3" spans="2:16" ht="18" customHeight="1">
      <c r="B3" s="34"/>
      <c r="C3" s="35"/>
      <c r="D3" s="35"/>
      <c r="E3" s="991" t="s">
        <v>91</v>
      </c>
      <c r="F3" s="992"/>
      <c r="G3" s="992"/>
      <c r="H3" s="992"/>
      <c r="I3" s="991" t="s">
        <v>92</v>
      </c>
      <c r="J3" s="992"/>
      <c r="K3" s="992"/>
      <c r="L3" s="992"/>
      <c r="M3" s="993" t="s">
        <v>93</v>
      </c>
      <c r="N3" s="994"/>
      <c r="O3" s="993" t="s">
        <v>94</v>
      </c>
      <c r="P3" s="995"/>
    </row>
    <row r="4" spans="2:16" ht="17.25" customHeight="1">
      <c r="B4" s="40" t="s">
        <v>13</v>
      </c>
      <c r="C4" s="41"/>
      <c r="D4" s="41"/>
      <c r="E4" s="991" t="s">
        <v>96</v>
      </c>
      <c r="F4" s="996"/>
      <c r="G4" s="991" t="s">
        <v>392</v>
      </c>
      <c r="H4" s="996"/>
      <c r="I4" s="991" t="s">
        <v>101</v>
      </c>
      <c r="J4" s="996"/>
      <c r="K4" s="991" t="s">
        <v>102</v>
      </c>
      <c r="L4" s="996"/>
      <c r="M4" s="997" t="s">
        <v>73</v>
      </c>
      <c r="N4" s="998" t="s">
        <v>74</v>
      </c>
      <c r="O4" s="999"/>
      <c r="P4" s="1000"/>
    </row>
    <row r="5" spans="2:16" ht="13.5" customHeight="1">
      <c r="B5" s="44"/>
      <c r="C5" s="45"/>
      <c r="D5" s="45"/>
      <c r="E5" s="1305" t="s">
        <v>75</v>
      </c>
      <c r="F5" s="1303" t="s">
        <v>231</v>
      </c>
      <c r="G5" s="1305" t="s">
        <v>75</v>
      </c>
      <c r="H5" s="1303" t="s">
        <v>232</v>
      </c>
      <c r="I5" s="1305" t="s">
        <v>75</v>
      </c>
      <c r="J5" s="1303" t="s">
        <v>232</v>
      </c>
      <c r="K5" s="1305" t="s">
        <v>75</v>
      </c>
      <c r="L5" s="1303" t="s">
        <v>232</v>
      </c>
      <c r="M5" s="1305" t="s">
        <v>75</v>
      </c>
      <c r="N5" s="1303" t="s">
        <v>232</v>
      </c>
      <c r="O5" s="1305" t="s">
        <v>75</v>
      </c>
      <c r="P5" s="1303" t="s">
        <v>232</v>
      </c>
    </row>
    <row r="6" spans="2:16" ht="10.5">
      <c r="B6" s="46"/>
      <c r="C6" s="47"/>
      <c r="D6" s="47"/>
      <c r="E6" s="1306"/>
      <c r="F6" s="1304"/>
      <c r="G6" s="1306"/>
      <c r="H6" s="1304"/>
      <c r="I6" s="1306"/>
      <c r="J6" s="1304"/>
      <c r="K6" s="1306"/>
      <c r="L6" s="1304"/>
      <c r="M6" s="1306"/>
      <c r="N6" s="1304"/>
      <c r="O6" s="1306"/>
      <c r="P6" s="1304"/>
    </row>
    <row r="7" spans="2:16" ht="10.5">
      <c r="B7" s="48"/>
      <c r="C7" s="49"/>
      <c r="D7" s="50"/>
      <c r="E7" s="51"/>
      <c r="F7" s="52" t="s">
        <v>71</v>
      </c>
      <c r="G7" s="53"/>
      <c r="H7" s="54" t="s">
        <v>71</v>
      </c>
      <c r="I7" s="53"/>
      <c r="J7" s="52" t="s">
        <v>71</v>
      </c>
      <c r="K7" s="51"/>
      <c r="L7" s="52" t="s">
        <v>71</v>
      </c>
      <c r="M7" s="53"/>
      <c r="N7" s="52" t="s">
        <v>71</v>
      </c>
      <c r="O7" s="53"/>
      <c r="P7" s="55" t="s">
        <v>71</v>
      </c>
    </row>
    <row r="8" spans="2:18" s="56" customFormat="1" ht="12.75" customHeight="1">
      <c r="B8" s="1307" t="s">
        <v>124</v>
      </c>
      <c r="C8" s="1308"/>
      <c r="D8" s="1309"/>
      <c r="E8" s="741">
        <v>98</v>
      </c>
      <c r="F8" s="742">
        <v>-0.1</v>
      </c>
      <c r="G8" s="741">
        <v>99</v>
      </c>
      <c r="H8" s="743">
        <v>-0.7</v>
      </c>
      <c r="I8" s="741">
        <v>99</v>
      </c>
      <c r="J8" s="742">
        <v>0.5</v>
      </c>
      <c r="K8" s="741">
        <v>100</v>
      </c>
      <c r="L8" s="742">
        <v>-0.1</v>
      </c>
      <c r="M8" s="741">
        <v>99.2</v>
      </c>
      <c r="N8" s="742">
        <v>0.4</v>
      </c>
      <c r="O8" s="741">
        <v>99</v>
      </c>
      <c r="P8" s="742">
        <v>0.5</v>
      </c>
      <c r="Q8" s="2"/>
      <c r="R8" s="2"/>
    </row>
    <row r="9" spans="2:18" s="56" customFormat="1" ht="12.75" customHeight="1">
      <c r="B9" s="1307" t="s">
        <v>154</v>
      </c>
      <c r="C9" s="1308"/>
      <c r="D9" s="1309"/>
      <c r="E9" s="741">
        <v>95.3</v>
      </c>
      <c r="F9" s="742">
        <v>-2.7</v>
      </c>
      <c r="G9" s="741">
        <v>95</v>
      </c>
      <c r="H9" s="743">
        <v>-4</v>
      </c>
      <c r="I9" s="741">
        <v>96.9</v>
      </c>
      <c r="J9" s="742">
        <v>-2.2</v>
      </c>
      <c r="K9" s="741">
        <v>96.6</v>
      </c>
      <c r="L9" s="742">
        <v>-3.5</v>
      </c>
      <c r="M9" s="741">
        <v>97.2</v>
      </c>
      <c r="N9" s="742">
        <v>-2.1</v>
      </c>
      <c r="O9" s="741">
        <v>100.3</v>
      </c>
      <c r="P9" s="742">
        <v>1.3</v>
      </c>
      <c r="Q9" s="2"/>
      <c r="R9" s="2"/>
    </row>
    <row r="10" spans="2:18" s="56" customFormat="1" ht="12.75" customHeight="1">
      <c r="B10" s="1307" t="s">
        <v>239</v>
      </c>
      <c r="C10" s="1308"/>
      <c r="D10" s="1309"/>
      <c r="E10" s="741">
        <v>96.2</v>
      </c>
      <c r="F10" s="742">
        <v>1</v>
      </c>
      <c r="G10" s="741">
        <v>95.5</v>
      </c>
      <c r="H10" s="743">
        <v>0.6</v>
      </c>
      <c r="I10" s="741">
        <v>97.2</v>
      </c>
      <c r="J10" s="742">
        <v>0.3</v>
      </c>
      <c r="K10" s="741">
        <v>96.5</v>
      </c>
      <c r="L10" s="742">
        <v>-0.1</v>
      </c>
      <c r="M10" s="741">
        <v>97.1</v>
      </c>
      <c r="N10" s="742">
        <v>0</v>
      </c>
      <c r="O10" s="741">
        <v>100.7</v>
      </c>
      <c r="P10" s="742">
        <v>0.4</v>
      </c>
      <c r="Q10" s="2"/>
      <c r="R10" s="2"/>
    </row>
    <row r="11" spans="2:18" s="56" customFormat="1" ht="12.75" customHeight="1">
      <c r="B11" s="1307" t="s">
        <v>459</v>
      </c>
      <c r="C11" s="1308"/>
      <c r="D11" s="1309"/>
      <c r="E11" s="741">
        <v>100</v>
      </c>
      <c r="F11" s="742">
        <v>3.9</v>
      </c>
      <c r="G11" s="741">
        <v>100</v>
      </c>
      <c r="H11" s="743">
        <v>4.6</v>
      </c>
      <c r="I11" s="741">
        <v>100</v>
      </c>
      <c r="J11" s="742">
        <v>3</v>
      </c>
      <c r="K11" s="741">
        <v>100</v>
      </c>
      <c r="L11" s="742">
        <v>3.7</v>
      </c>
      <c r="M11" s="741">
        <v>100</v>
      </c>
      <c r="N11" s="742">
        <v>2.9</v>
      </c>
      <c r="O11" s="741">
        <v>100</v>
      </c>
      <c r="P11" s="742">
        <v>-0.7</v>
      </c>
      <c r="Q11" s="2"/>
      <c r="R11" s="2"/>
    </row>
    <row r="12" spans="2:18" s="56" customFormat="1" ht="12.75" customHeight="1">
      <c r="B12" s="1310" t="s">
        <v>460</v>
      </c>
      <c r="C12" s="1311"/>
      <c r="D12" s="1312"/>
      <c r="E12" s="744">
        <v>97.7</v>
      </c>
      <c r="F12" s="745">
        <v>-2.3</v>
      </c>
      <c r="G12" s="744">
        <v>97.7</v>
      </c>
      <c r="H12" s="746">
        <v>-2.3</v>
      </c>
      <c r="I12" s="744">
        <v>98.5</v>
      </c>
      <c r="J12" s="745">
        <v>-1.5</v>
      </c>
      <c r="K12" s="744">
        <v>98.5</v>
      </c>
      <c r="L12" s="745">
        <v>-1.5</v>
      </c>
      <c r="M12" s="744">
        <v>98.8</v>
      </c>
      <c r="N12" s="745">
        <v>-1.2</v>
      </c>
      <c r="O12" s="744">
        <v>100</v>
      </c>
      <c r="P12" s="745">
        <v>0</v>
      </c>
      <c r="Q12" s="2"/>
      <c r="R12" s="2"/>
    </row>
    <row r="13" spans="2:18" s="56" customFormat="1" ht="10.5" customHeight="1">
      <c r="B13" s="57"/>
      <c r="C13" s="268"/>
      <c r="D13" s="43"/>
      <c r="E13" s="741"/>
      <c r="F13" s="742"/>
      <c r="G13" s="741"/>
      <c r="H13" s="743"/>
      <c r="I13" s="741"/>
      <c r="J13" s="742"/>
      <c r="K13" s="741"/>
      <c r="L13" s="742"/>
      <c r="M13" s="741"/>
      <c r="N13" s="742"/>
      <c r="O13" s="741"/>
      <c r="P13" s="742"/>
      <c r="Q13" s="2"/>
      <c r="R13" s="2"/>
    </row>
    <row r="14" spans="2:16" ht="10.5" customHeight="1">
      <c r="B14" s="59" t="s">
        <v>352</v>
      </c>
      <c r="C14" s="63" t="s">
        <v>122</v>
      </c>
      <c r="D14" s="61"/>
      <c r="E14" s="741">
        <v>162.5</v>
      </c>
      <c r="F14" s="742">
        <v>-3.1</v>
      </c>
      <c r="G14" s="747">
        <v>161.9</v>
      </c>
      <c r="H14" s="743">
        <v>-3.7</v>
      </c>
      <c r="I14" s="741">
        <v>100.3</v>
      </c>
      <c r="J14" s="742">
        <v>0.3</v>
      </c>
      <c r="K14" s="747">
        <v>99.9</v>
      </c>
      <c r="L14" s="742">
        <v>-0.4</v>
      </c>
      <c r="M14" s="741">
        <v>100.6</v>
      </c>
      <c r="N14" s="742">
        <v>0.6</v>
      </c>
      <c r="O14" s="741">
        <v>100.4</v>
      </c>
      <c r="P14" s="742">
        <v>0.8</v>
      </c>
    </row>
    <row r="15" spans="2:16" ht="10.5" customHeight="1">
      <c r="B15" s="59" t="s">
        <v>418</v>
      </c>
      <c r="C15" s="60" t="s">
        <v>125</v>
      </c>
      <c r="D15" s="61"/>
      <c r="E15" s="741">
        <v>83</v>
      </c>
      <c r="F15" s="742">
        <v>-0.1</v>
      </c>
      <c r="G15" s="747">
        <v>82.4</v>
      </c>
      <c r="H15" s="743">
        <v>-0.6</v>
      </c>
      <c r="I15" s="741">
        <v>96</v>
      </c>
      <c r="J15" s="742">
        <v>-0.5</v>
      </c>
      <c r="K15" s="747">
        <v>95.3</v>
      </c>
      <c r="L15" s="742">
        <v>-1</v>
      </c>
      <c r="M15" s="741">
        <v>96.8</v>
      </c>
      <c r="N15" s="742">
        <v>-0.2</v>
      </c>
      <c r="O15" s="741">
        <v>100.7</v>
      </c>
      <c r="P15" s="742">
        <v>0.5</v>
      </c>
    </row>
    <row r="16" spans="2:16" ht="10.5" customHeight="1">
      <c r="B16" s="59"/>
      <c r="C16" s="60" t="s">
        <v>126</v>
      </c>
      <c r="D16" s="61"/>
      <c r="E16" s="741">
        <v>83</v>
      </c>
      <c r="F16" s="742">
        <v>-0.5</v>
      </c>
      <c r="G16" s="747">
        <v>82.3</v>
      </c>
      <c r="H16" s="743">
        <v>-1.3</v>
      </c>
      <c r="I16" s="741">
        <v>95.2</v>
      </c>
      <c r="J16" s="742">
        <v>-0.8</v>
      </c>
      <c r="K16" s="747">
        <v>94.4</v>
      </c>
      <c r="L16" s="743">
        <v>-1.7</v>
      </c>
      <c r="M16" s="741">
        <v>95.9</v>
      </c>
      <c r="N16" s="743">
        <v>-0.7</v>
      </c>
      <c r="O16" s="741">
        <v>100.8</v>
      </c>
      <c r="P16" s="742">
        <v>0.8</v>
      </c>
    </row>
    <row r="17" spans="2:16" ht="10.5" customHeight="1">
      <c r="B17" s="65"/>
      <c r="C17" s="60" t="s">
        <v>113</v>
      </c>
      <c r="D17" s="61"/>
      <c r="E17" s="741">
        <v>89.9</v>
      </c>
      <c r="F17" s="742">
        <v>2.2</v>
      </c>
      <c r="G17" s="747">
        <v>88.6</v>
      </c>
      <c r="H17" s="743">
        <v>1</v>
      </c>
      <c r="I17" s="741">
        <v>100.6</v>
      </c>
      <c r="J17" s="742">
        <v>2</v>
      </c>
      <c r="K17" s="747">
        <v>99.1</v>
      </c>
      <c r="L17" s="743">
        <v>0.8</v>
      </c>
      <c r="M17" s="741">
        <v>100.8</v>
      </c>
      <c r="N17" s="743">
        <v>2.4</v>
      </c>
      <c r="O17" s="741">
        <v>101.5</v>
      </c>
      <c r="P17" s="742">
        <v>1.2</v>
      </c>
    </row>
    <row r="18" spans="2:16" ht="10.5" customHeight="1">
      <c r="B18" s="65"/>
      <c r="C18" s="60" t="s">
        <v>114</v>
      </c>
      <c r="D18" s="61"/>
      <c r="E18" s="741">
        <v>88.5</v>
      </c>
      <c r="F18" s="742">
        <v>2</v>
      </c>
      <c r="G18" s="747">
        <v>86.4</v>
      </c>
      <c r="H18" s="743">
        <v>-1.5</v>
      </c>
      <c r="I18" s="741">
        <v>99.4</v>
      </c>
      <c r="J18" s="742">
        <v>-0.2</v>
      </c>
      <c r="K18" s="747">
        <v>97.1</v>
      </c>
      <c r="L18" s="743">
        <v>-3.5</v>
      </c>
      <c r="M18" s="741">
        <v>100.2</v>
      </c>
      <c r="N18" s="743">
        <v>0</v>
      </c>
      <c r="O18" s="741">
        <v>102.4</v>
      </c>
      <c r="P18" s="742">
        <v>3.4</v>
      </c>
    </row>
    <row r="19" spans="2:16" ht="10.5" customHeight="1">
      <c r="B19" s="59"/>
      <c r="C19" s="63" t="s">
        <v>115</v>
      </c>
      <c r="D19" s="61"/>
      <c r="E19" s="741">
        <v>85.9</v>
      </c>
      <c r="F19" s="742">
        <v>1.1</v>
      </c>
      <c r="G19" s="747">
        <v>83.7</v>
      </c>
      <c r="H19" s="743">
        <v>-2.4</v>
      </c>
      <c r="I19" s="741">
        <v>97.7</v>
      </c>
      <c r="J19" s="742">
        <v>-0.7</v>
      </c>
      <c r="K19" s="747">
        <v>95.2</v>
      </c>
      <c r="L19" s="743">
        <v>-4.1</v>
      </c>
      <c r="M19" s="741">
        <v>98.7</v>
      </c>
      <c r="N19" s="743">
        <v>-0.3</v>
      </c>
      <c r="O19" s="741">
        <v>102.6</v>
      </c>
      <c r="P19" s="742">
        <v>3.5</v>
      </c>
    </row>
    <row r="20" spans="2:16" ht="10.5" customHeight="1">
      <c r="B20" s="62"/>
      <c r="C20" s="63" t="s">
        <v>116</v>
      </c>
      <c r="D20" s="61"/>
      <c r="E20" s="741">
        <v>135.4</v>
      </c>
      <c r="F20" s="742">
        <v>3</v>
      </c>
      <c r="G20" s="747">
        <v>131.5</v>
      </c>
      <c r="H20" s="743">
        <v>-0.5</v>
      </c>
      <c r="I20" s="741">
        <v>100.7</v>
      </c>
      <c r="J20" s="742">
        <v>2.3</v>
      </c>
      <c r="K20" s="747">
        <v>97.8</v>
      </c>
      <c r="L20" s="743">
        <v>-1.1</v>
      </c>
      <c r="M20" s="741">
        <v>101.4</v>
      </c>
      <c r="N20" s="743">
        <v>2.1</v>
      </c>
      <c r="O20" s="741">
        <v>103</v>
      </c>
      <c r="P20" s="742">
        <v>3.5</v>
      </c>
    </row>
    <row r="21" spans="2:16" ht="10.5" customHeight="1">
      <c r="B21" s="59"/>
      <c r="C21" s="60" t="s">
        <v>117</v>
      </c>
      <c r="D21" s="64"/>
      <c r="E21" s="741">
        <v>100.3</v>
      </c>
      <c r="F21" s="742">
        <v>-0.1</v>
      </c>
      <c r="G21" s="747">
        <v>97</v>
      </c>
      <c r="H21" s="743">
        <v>-3.6</v>
      </c>
      <c r="I21" s="741">
        <v>98.8</v>
      </c>
      <c r="J21" s="742">
        <v>0.4</v>
      </c>
      <c r="K21" s="747">
        <v>95.6</v>
      </c>
      <c r="L21" s="743">
        <v>-3</v>
      </c>
      <c r="M21" s="741">
        <v>99.9</v>
      </c>
      <c r="N21" s="743">
        <v>2.5</v>
      </c>
      <c r="O21" s="741">
        <v>103.4</v>
      </c>
      <c r="P21" s="742">
        <v>3.6</v>
      </c>
    </row>
    <row r="22" spans="2:16" ht="10.5" customHeight="1">
      <c r="B22" s="59"/>
      <c r="C22" s="60" t="s">
        <v>118</v>
      </c>
      <c r="D22" s="61"/>
      <c r="E22" s="747">
        <v>91.7</v>
      </c>
      <c r="F22" s="742">
        <v>-1.1</v>
      </c>
      <c r="G22" s="747">
        <v>88.3</v>
      </c>
      <c r="H22" s="748">
        <v>-4.8</v>
      </c>
      <c r="I22" s="747">
        <v>98.4</v>
      </c>
      <c r="J22" s="749">
        <v>-1.1</v>
      </c>
      <c r="K22" s="747">
        <v>94.8</v>
      </c>
      <c r="L22" s="750">
        <v>-4.8</v>
      </c>
      <c r="M22" s="747">
        <v>99.4</v>
      </c>
      <c r="N22" s="750">
        <v>-0.4</v>
      </c>
      <c r="O22" s="747">
        <v>103.8</v>
      </c>
      <c r="P22" s="749">
        <v>3.9</v>
      </c>
    </row>
    <row r="23" spans="2:16" ht="10.5" customHeight="1">
      <c r="B23" s="59"/>
      <c r="C23" s="60" t="s">
        <v>119</v>
      </c>
      <c r="D23" s="64"/>
      <c r="E23" s="747">
        <v>86.6</v>
      </c>
      <c r="F23" s="749">
        <v>2.6</v>
      </c>
      <c r="G23" s="747">
        <v>82.8</v>
      </c>
      <c r="H23" s="750">
        <v>-1.3</v>
      </c>
      <c r="I23" s="747">
        <v>100.1</v>
      </c>
      <c r="J23" s="750">
        <v>2.4</v>
      </c>
      <c r="K23" s="747">
        <v>95.7</v>
      </c>
      <c r="L23" s="750">
        <v>-1.5</v>
      </c>
      <c r="M23" s="747">
        <v>100.9</v>
      </c>
      <c r="N23" s="750">
        <v>2.6</v>
      </c>
      <c r="O23" s="747">
        <v>104.6</v>
      </c>
      <c r="P23" s="749">
        <v>4</v>
      </c>
    </row>
    <row r="24" spans="2:16" ht="10.5" customHeight="1">
      <c r="B24" s="59"/>
      <c r="C24" s="60" t="s">
        <v>120</v>
      </c>
      <c r="D24" s="64"/>
      <c r="E24" s="747">
        <v>87.2</v>
      </c>
      <c r="F24" s="749">
        <v>1.5</v>
      </c>
      <c r="G24" s="747">
        <v>82.7</v>
      </c>
      <c r="H24" s="749">
        <v>-3</v>
      </c>
      <c r="I24" s="747">
        <v>101</v>
      </c>
      <c r="J24" s="749">
        <v>1.8</v>
      </c>
      <c r="K24" s="747">
        <v>95.8</v>
      </c>
      <c r="L24" s="749">
        <v>-2.7</v>
      </c>
      <c r="M24" s="747">
        <v>101.7</v>
      </c>
      <c r="N24" s="749">
        <v>2</v>
      </c>
      <c r="O24" s="747">
        <v>105.4</v>
      </c>
      <c r="P24" s="749">
        <v>4.7</v>
      </c>
    </row>
    <row r="25" spans="2:16" ht="10.5" customHeight="1">
      <c r="B25" s="59"/>
      <c r="C25" s="60" t="s">
        <v>121</v>
      </c>
      <c r="D25" s="64"/>
      <c r="E25" s="747">
        <v>89.1</v>
      </c>
      <c r="F25" s="749">
        <v>0.7</v>
      </c>
      <c r="G25" s="747">
        <v>84.5</v>
      </c>
      <c r="H25" s="749">
        <v>-4</v>
      </c>
      <c r="I25" s="747">
        <v>100.8</v>
      </c>
      <c r="J25" s="749">
        <v>2</v>
      </c>
      <c r="K25" s="747">
        <v>95.6</v>
      </c>
      <c r="L25" s="749">
        <v>-2.6</v>
      </c>
      <c r="M25" s="747">
        <v>101.7</v>
      </c>
      <c r="N25" s="749">
        <v>2.2</v>
      </c>
      <c r="O25" s="747">
        <v>105.4</v>
      </c>
      <c r="P25" s="749">
        <v>4.8</v>
      </c>
    </row>
    <row r="26" spans="2:16" ht="10.5" customHeight="1">
      <c r="B26" s="59"/>
      <c r="C26" s="60" t="s">
        <v>122</v>
      </c>
      <c r="D26" s="64"/>
      <c r="E26" s="747">
        <v>160.4</v>
      </c>
      <c r="F26" s="750">
        <v>-1.3</v>
      </c>
      <c r="G26" s="747">
        <v>152.9</v>
      </c>
      <c r="H26" s="1001">
        <v>-5.6</v>
      </c>
      <c r="I26" s="1002">
        <v>101</v>
      </c>
      <c r="J26" s="1001">
        <v>0.7</v>
      </c>
      <c r="K26" s="1002">
        <v>96.3</v>
      </c>
      <c r="L26" s="1001">
        <v>-3.6</v>
      </c>
      <c r="M26" s="1002">
        <v>101.8</v>
      </c>
      <c r="N26" s="1001">
        <v>1.2</v>
      </c>
      <c r="O26" s="1002">
        <v>104.9</v>
      </c>
      <c r="P26" s="1003">
        <v>4.5</v>
      </c>
    </row>
    <row r="27" spans="2:16" ht="10.5" customHeight="1">
      <c r="B27" s="65"/>
      <c r="C27" s="63"/>
      <c r="D27" s="64"/>
      <c r="E27" s="751"/>
      <c r="F27" s="748"/>
      <c r="G27" s="751"/>
      <c r="H27" s="1004"/>
      <c r="I27" s="1005"/>
      <c r="J27" s="1006"/>
      <c r="K27" s="1005"/>
      <c r="L27" s="1006"/>
      <c r="M27" s="1007"/>
      <c r="N27" s="1008"/>
      <c r="O27" s="1005"/>
      <c r="P27" s="1006"/>
    </row>
    <row r="28" spans="2:16" ht="10.5" customHeight="1">
      <c r="B28" s="942" t="s">
        <v>17</v>
      </c>
      <c r="C28" s="269"/>
      <c r="D28" s="270"/>
      <c r="E28" s="752">
        <v>80</v>
      </c>
      <c r="F28" s="753"/>
      <c r="G28" s="752">
        <v>80.9</v>
      </c>
      <c r="H28" s="754"/>
      <c r="I28" s="752">
        <v>0.2</v>
      </c>
      <c r="J28" s="753"/>
      <c r="K28" s="752">
        <v>0.7</v>
      </c>
      <c r="L28" s="753"/>
      <c r="M28" s="752">
        <v>0.1</v>
      </c>
      <c r="N28" s="753"/>
      <c r="O28" s="752">
        <v>-0.5</v>
      </c>
      <c r="P28" s="753"/>
    </row>
    <row r="29" ht="15.75" customHeight="1">
      <c r="B29" s="30" t="s">
        <v>241</v>
      </c>
    </row>
    <row r="30" spans="2:13" ht="10.5">
      <c r="B30" s="69" t="s">
        <v>76</v>
      </c>
      <c r="M30" s="70"/>
    </row>
    <row r="31" ht="10.5">
      <c r="B31" s="31"/>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8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72" customWidth="1"/>
    <col min="2" max="2" width="3.125" style="72" customWidth="1"/>
    <col min="3" max="3" width="15.625" style="72" customWidth="1"/>
    <col min="4" max="11" width="7.375" style="73" customWidth="1"/>
    <col min="12" max="12" width="1.4921875" style="72" customWidth="1"/>
    <col min="13" max="16384" width="9.00390625" style="72" customWidth="1"/>
  </cols>
  <sheetData>
    <row r="1" ht="13.5">
      <c r="B1" s="1206" t="s">
        <v>311</v>
      </c>
    </row>
    <row r="2" spans="6:11" ht="11.25" customHeight="1">
      <c r="F2" s="74"/>
      <c r="K2" s="33">
        <v>12</v>
      </c>
    </row>
    <row r="3" spans="2:11" ht="18" customHeight="1">
      <c r="B3" s="75"/>
      <c r="C3" s="76"/>
      <c r="D3" s="275" t="s">
        <v>18</v>
      </c>
      <c r="E3" s="77"/>
      <c r="F3" s="275" t="s">
        <v>19</v>
      </c>
      <c r="G3" s="77"/>
      <c r="H3" s="275" t="s">
        <v>20</v>
      </c>
      <c r="I3" s="77"/>
      <c r="J3" s="275" t="s">
        <v>21</v>
      </c>
      <c r="K3" s="77"/>
    </row>
    <row r="4" spans="2:11" ht="17.25" customHeight="1">
      <c r="B4" s="78" t="s">
        <v>3</v>
      </c>
      <c r="C4" s="79"/>
      <c r="D4" s="80"/>
      <c r="E4" s="81" t="s">
        <v>4</v>
      </c>
      <c r="F4" s="80"/>
      <c r="G4" s="81" t="s">
        <v>4</v>
      </c>
      <c r="H4" s="80"/>
      <c r="I4" s="81" t="s">
        <v>4</v>
      </c>
      <c r="J4" s="80"/>
      <c r="K4" s="82" t="s">
        <v>4</v>
      </c>
    </row>
    <row r="5" spans="2:11" ht="11.25">
      <c r="B5" s="83"/>
      <c r="C5" s="84"/>
      <c r="D5" s="85"/>
      <c r="E5" s="86" t="s">
        <v>8</v>
      </c>
      <c r="F5" s="85"/>
      <c r="G5" s="86" t="s">
        <v>8</v>
      </c>
      <c r="H5" s="85"/>
      <c r="I5" s="86" t="s">
        <v>8</v>
      </c>
      <c r="J5" s="85"/>
      <c r="K5" s="86" t="s">
        <v>34</v>
      </c>
    </row>
    <row r="6" spans="2:11" ht="11.25">
      <c r="B6" s="75"/>
      <c r="C6" s="76"/>
      <c r="D6" s="87" t="s">
        <v>22</v>
      </c>
      <c r="E6" s="27" t="s">
        <v>71</v>
      </c>
      <c r="F6" s="88" t="s">
        <v>22</v>
      </c>
      <c r="G6" s="27" t="s">
        <v>71</v>
      </c>
      <c r="H6" s="88" t="s">
        <v>22</v>
      </c>
      <c r="I6" s="26" t="s">
        <v>71</v>
      </c>
      <c r="J6" s="88" t="s">
        <v>23</v>
      </c>
      <c r="K6" s="27" t="s">
        <v>23</v>
      </c>
    </row>
    <row r="7" spans="2:11" ht="13.5">
      <c r="B7" s="1009" t="s">
        <v>27</v>
      </c>
      <c r="C7" s="1010" t="s">
        <v>33</v>
      </c>
      <c r="D7" s="1011">
        <v>144.9</v>
      </c>
      <c r="E7" s="1012">
        <v>-0.5</v>
      </c>
      <c r="F7" s="1011">
        <v>135.6</v>
      </c>
      <c r="G7" s="1012">
        <v>-0.7</v>
      </c>
      <c r="H7" s="1011">
        <v>9.3</v>
      </c>
      <c r="I7" s="1012">
        <v>1.5</v>
      </c>
      <c r="J7" s="1011">
        <v>18.8</v>
      </c>
      <c r="K7" s="1012">
        <v>-0.3</v>
      </c>
    </row>
    <row r="8" spans="2:11" ht="12.75" customHeight="1">
      <c r="B8" s="1013" t="s">
        <v>77</v>
      </c>
      <c r="C8" s="1014" t="s">
        <v>50</v>
      </c>
      <c r="D8" s="1015">
        <v>170.7</v>
      </c>
      <c r="E8" s="1016">
        <v>-3.4</v>
      </c>
      <c r="F8" s="1015">
        <v>160.1</v>
      </c>
      <c r="G8" s="1016">
        <v>-2.4</v>
      </c>
      <c r="H8" s="1015">
        <v>10.6</v>
      </c>
      <c r="I8" s="1016">
        <v>-15.7</v>
      </c>
      <c r="J8" s="1015">
        <v>21</v>
      </c>
      <c r="K8" s="1016">
        <v>-0.5</v>
      </c>
    </row>
    <row r="9" spans="2:11" ht="12.75" customHeight="1">
      <c r="B9" s="1013" t="s">
        <v>10</v>
      </c>
      <c r="C9" s="1014" t="s">
        <v>51</v>
      </c>
      <c r="D9" s="1015">
        <v>176.6</v>
      </c>
      <c r="E9" s="1016">
        <v>7.4</v>
      </c>
      <c r="F9" s="1015">
        <v>158.2</v>
      </c>
      <c r="G9" s="1016">
        <v>4.2</v>
      </c>
      <c r="H9" s="1015">
        <v>18.4</v>
      </c>
      <c r="I9" s="1016">
        <v>46.4</v>
      </c>
      <c r="J9" s="1015">
        <v>21.5</v>
      </c>
      <c r="K9" s="1016">
        <v>1</v>
      </c>
    </row>
    <row r="10" spans="2:11" ht="12.75" customHeight="1">
      <c r="B10" s="1013" t="s">
        <v>11</v>
      </c>
      <c r="C10" s="1014" t="s">
        <v>52</v>
      </c>
      <c r="D10" s="1015">
        <v>153.3</v>
      </c>
      <c r="E10" s="1016">
        <v>3.3</v>
      </c>
      <c r="F10" s="1015">
        <v>141.6</v>
      </c>
      <c r="G10" s="1016">
        <v>3.4</v>
      </c>
      <c r="H10" s="1015">
        <v>11.7</v>
      </c>
      <c r="I10" s="1016">
        <v>3.5</v>
      </c>
      <c r="J10" s="1015">
        <v>18.2</v>
      </c>
      <c r="K10" s="1016">
        <v>-0.2</v>
      </c>
    </row>
    <row r="11" spans="2:11" s="89" customFormat="1" ht="12.75" customHeight="1">
      <c r="B11" s="1013" t="s">
        <v>12</v>
      </c>
      <c r="C11" s="1014" t="s">
        <v>38</v>
      </c>
      <c r="D11" s="1015">
        <v>150.7</v>
      </c>
      <c r="E11" s="1016">
        <v>-1.5</v>
      </c>
      <c r="F11" s="1015">
        <v>142.6</v>
      </c>
      <c r="G11" s="1016">
        <v>-0.1</v>
      </c>
      <c r="H11" s="1015">
        <v>8.1</v>
      </c>
      <c r="I11" s="1016">
        <v>-19.8</v>
      </c>
      <c r="J11" s="1015">
        <v>18.8</v>
      </c>
      <c r="K11" s="1016">
        <v>0.2</v>
      </c>
    </row>
    <row r="12" spans="2:11" ht="12.75" customHeight="1">
      <c r="B12" s="1013" t="s">
        <v>53</v>
      </c>
      <c r="C12" s="1014" t="s">
        <v>393</v>
      </c>
      <c r="D12" s="1015">
        <v>179</v>
      </c>
      <c r="E12" s="1016">
        <v>-0.1</v>
      </c>
      <c r="F12" s="1015">
        <v>152.5</v>
      </c>
      <c r="G12" s="1016">
        <v>0.9</v>
      </c>
      <c r="H12" s="1015">
        <v>26.5</v>
      </c>
      <c r="I12" s="1016">
        <v>-5.3</v>
      </c>
      <c r="J12" s="1015">
        <v>21.9</v>
      </c>
      <c r="K12" s="1016">
        <v>0.5</v>
      </c>
    </row>
    <row r="13" spans="2:11" ht="10.5" customHeight="1">
      <c r="B13" s="1013" t="s">
        <v>54</v>
      </c>
      <c r="C13" s="1014" t="s">
        <v>394</v>
      </c>
      <c r="D13" s="1015">
        <v>137.5</v>
      </c>
      <c r="E13" s="1016">
        <v>-3.9</v>
      </c>
      <c r="F13" s="1015">
        <v>131</v>
      </c>
      <c r="G13" s="1016">
        <v>-3.8</v>
      </c>
      <c r="H13" s="1015">
        <v>6.5</v>
      </c>
      <c r="I13" s="1016">
        <v>-6.6</v>
      </c>
      <c r="J13" s="1015">
        <v>18.7</v>
      </c>
      <c r="K13" s="1016">
        <v>-0.9</v>
      </c>
    </row>
    <row r="14" spans="2:11" ht="10.5" customHeight="1">
      <c r="B14" s="1013" t="s">
        <v>55</v>
      </c>
      <c r="C14" s="1014" t="s">
        <v>395</v>
      </c>
      <c r="D14" s="1015">
        <v>144.6</v>
      </c>
      <c r="E14" s="1016">
        <v>-4.2</v>
      </c>
      <c r="F14" s="1015">
        <v>137.2</v>
      </c>
      <c r="G14" s="1016">
        <v>-2.6</v>
      </c>
      <c r="H14" s="1015">
        <v>7.4</v>
      </c>
      <c r="I14" s="1016">
        <v>-26.8</v>
      </c>
      <c r="J14" s="1015">
        <v>18.6</v>
      </c>
      <c r="K14" s="1016">
        <v>-0.2</v>
      </c>
    </row>
    <row r="15" spans="2:11" ht="10.5" customHeight="1">
      <c r="B15" s="1013" t="s">
        <v>56</v>
      </c>
      <c r="C15" s="1017" t="s">
        <v>396</v>
      </c>
      <c r="D15" s="1015">
        <v>146.8</v>
      </c>
      <c r="E15" s="1016">
        <v>-10.4</v>
      </c>
      <c r="F15" s="1015">
        <v>142.7</v>
      </c>
      <c r="G15" s="1016">
        <v>-7.9</v>
      </c>
      <c r="H15" s="1015">
        <v>4.1</v>
      </c>
      <c r="I15" s="1016">
        <v>-55.5</v>
      </c>
      <c r="J15" s="1015">
        <v>18.2</v>
      </c>
      <c r="K15" s="1016">
        <v>-2.2</v>
      </c>
    </row>
    <row r="16" spans="2:11" ht="10.5" customHeight="1">
      <c r="B16" s="1013" t="s">
        <v>30</v>
      </c>
      <c r="C16" s="1014" t="s">
        <v>397</v>
      </c>
      <c r="D16" s="1015">
        <v>144.9</v>
      </c>
      <c r="E16" s="1016">
        <v>-4.2</v>
      </c>
      <c r="F16" s="1015">
        <v>135.7</v>
      </c>
      <c r="G16" s="1016">
        <v>-4</v>
      </c>
      <c r="H16" s="1015">
        <v>9.2</v>
      </c>
      <c r="I16" s="1016">
        <v>-7.7</v>
      </c>
      <c r="J16" s="1015">
        <v>18.8</v>
      </c>
      <c r="K16" s="1016">
        <v>0.3</v>
      </c>
    </row>
    <row r="17" spans="2:11" ht="10.5" customHeight="1">
      <c r="B17" s="1013" t="s">
        <v>57</v>
      </c>
      <c r="C17" s="1014" t="s">
        <v>398</v>
      </c>
      <c r="D17" s="1015">
        <v>124.6</v>
      </c>
      <c r="E17" s="1016">
        <v>8</v>
      </c>
      <c r="F17" s="1015">
        <v>118.4</v>
      </c>
      <c r="G17" s="1016">
        <v>7.1</v>
      </c>
      <c r="H17" s="1015">
        <v>6.2</v>
      </c>
      <c r="I17" s="1016">
        <v>34.4</v>
      </c>
      <c r="J17" s="1015">
        <v>16.7</v>
      </c>
      <c r="K17" s="1016">
        <v>-0.9</v>
      </c>
    </row>
    <row r="18" spans="2:11" ht="10.5" customHeight="1">
      <c r="B18" s="1013" t="s">
        <v>58</v>
      </c>
      <c r="C18" s="1017" t="s">
        <v>78</v>
      </c>
      <c r="D18" s="1015">
        <v>132.1</v>
      </c>
      <c r="E18" s="1016">
        <v>-5</v>
      </c>
      <c r="F18" s="1015">
        <v>125.7</v>
      </c>
      <c r="G18" s="1016">
        <v>-7.6</v>
      </c>
      <c r="H18" s="1015">
        <v>6.4</v>
      </c>
      <c r="I18" s="1016">
        <v>97.4</v>
      </c>
      <c r="J18" s="1015">
        <v>18.5</v>
      </c>
      <c r="K18" s="1016">
        <v>-0.8</v>
      </c>
    </row>
    <row r="19" spans="2:11" ht="10.5" customHeight="1">
      <c r="B19" s="1013" t="s">
        <v>59</v>
      </c>
      <c r="C19" s="1014" t="s">
        <v>60</v>
      </c>
      <c r="D19" s="1015">
        <v>140.5</v>
      </c>
      <c r="E19" s="1016">
        <v>-1.1</v>
      </c>
      <c r="F19" s="1015">
        <v>120.9</v>
      </c>
      <c r="G19" s="1016">
        <v>-3</v>
      </c>
      <c r="H19" s="1015">
        <v>19.6</v>
      </c>
      <c r="I19" s="1016">
        <v>11.2</v>
      </c>
      <c r="J19" s="1015">
        <v>16.4</v>
      </c>
      <c r="K19" s="1016">
        <v>-0.3</v>
      </c>
    </row>
    <row r="20" spans="2:11" ht="10.5" customHeight="1">
      <c r="B20" s="1013" t="s">
        <v>61</v>
      </c>
      <c r="C20" s="1018" t="s">
        <v>399</v>
      </c>
      <c r="D20" s="1015">
        <v>141.7</v>
      </c>
      <c r="E20" s="1016">
        <v>1</v>
      </c>
      <c r="F20" s="1015">
        <v>136.3</v>
      </c>
      <c r="G20" s="1016">
        <v>0.2</v>
      </c>
      <c r="H20" s="1015">
        <v>5.4</v>
      </c>
      <c r="I20" s="1016">
        <v>23.1</v>
      </c>
      <c r="J20" s="1015">
        <v>18.7</v>
      </c>
      <c r="K20" s="1016">
        <v>-0.2</v>
      </c>
    </row>
    <row r="21" spans="2:11" ht="10.5" customHeight="1">
      <c r="B21" s="1013" t="s">
        <v>62</v>
      </c>
      <c r="C21" s="1014" t="s">
        <v>40</v>
      </c>
      <c r="D21" s="1015" t="s">
        <v>123</v>
      </c>
      <c r="E21" s="1016" t="s">
        <v>123</v>
      </c>
      <c r="F21" s="1015" t="s">
        <v>123</v>
      </c>
      <c r="G21" s="1016" t="s">
        <v>123</v>
      </c>
      <c r="H21" s="1015" t="s">
        <v>123</v>
      </c>
      <c r="I21" s="1016" t="s">
        <v>123</v>
      </c>
      <c r="J21" s="1015" t="s">
        <v>123</v>
      </c>
      <c r="K21" s="1016" t="s">
        <v>123</v>
      </c>
    </row>
    <row r="22" spans="2:11" ht="10.5" customHeight="1">
      <c r="B22" s="1019" t="s">
        <v>79</v>
      </c>
      <c r="C22" s="1020" t="s">
        <v>400</v>
      </c>
      <c r="D22" s="1021">
        <v>134.7</v>
      </c>
      <c r="E22" s="1022">
        <v>-2.3</v>
      </c>
      <c r="F22" s="1021">
        <v>128</v>
      </c>
      <c r="G22" s="1022">
        <v>-1.3</v>
      </c>
      <c r="H22" s="1021">
        <v>6.7</v>
      </c>
      <c r="I22" s="1022">
        <v>-18.7</v>
      </c>
      <c r="J22" s="1021">
        <v>18.1</v>
      </c>
      <c r="K22" s="1022">
        <v>-0.1</v>
      </c>
    </row>
    <row r="23" spans="2:11" ht="26.25" customHeight="1">
      <c r="B23" s="1313" t="s">
        <v>482</v>
      </c>
      <c r="C23" s="1314"/>
      <c r="D23" s="758">
        <v>137.2</v>
      </c>
      <c r="E23" s="759">
        <v>-0.8</v>
      </c>
      <c r="F23" s="758">
        <v>126.7</v>
      </c>
      <c r="G23" s="759">
        <v>-1.1</v>
      </c>
      <c r="H23" s="758">
        <v>10.5</v>
      </c>
      <c r="I23" s="760">
        <v>1.7</v>
      </c>
      <c r="J23" s="758">
        <v>17.7</v>
      </c>
      <c r="K23" s="759">
        <v>-0.3000000000000007</v>
      </c>
    </row>
    <row r="24" ht="10.5" customHeight="1">
      <c r="B24" s="90" t="s">
        <v>243</v>
      </c>
    </row>
    <row r="25" ht="10.5" customHeight="1">
      <c r="B25" s="25" t="s">
        <v>191</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80" zoomScaleNormal="110" zoomScaleSheetLayoutView="80" zoomScalePageLayoutView="0" workbookViewId="0" topLeftCell="A1">
      <selection activeCell="A1" sqref="A1"/>
    </sheetView>
  </sheetViews>
  <sheetFormatPr defaultColWidth="9.00390625" defaultRowHeight="13.5"/>
  <cols>
    <col min="1" max="1" width="2.375" style="30" customWidth="1"/>
    <col min="2" max="2" width="9.00390625" style="30" customWidth="1"/>
    <col min="3" max="3" width="4.25390625" style="30" customWidth="1"/>
    <col min="4" max="4" width="2.75390625" style="30" customWidth="1"/>
    <col min="5" max="10" width="9.00390625" style="30" customWidth="1"/>
    <col min="11" max="11" width="2.125" style="30" customWidth="1"/>
    <col min="12" max="16384" width="9.00390625" style="30" customWidth="1"/>
  </cols>
  <sheetData>
    <row r="1" ht="13.5">
      <c r="B1" s="1205" t="s">
        <v>312</v>
      </c>
    </row>
    <row r="2" spans="7:10" ht="10.5">
      <c r="G2" s="71"/>
      <c r="I2" s="71" t="s">
        <v>458</v>
      </c>
      <c r="J2" s="33">
        <v>12</v>
      </c>
    </row>
    <row r="3" spans="2:10" ht="18" customHeight="1">
      <c r="B3" s="37"/>
      <c r="C3" s="38"/>
      <c r="D3" s="39"/>
      <c r="E3" s="36" t="s">
        <v>95</v>
      </c>
      <c r="F3" s="42"/>
      <c r="G3" s="36" t="s">
        <v>48</v>
      </c>
      <c r="H3" s="42"/>
      <c r="I3" s="36" t="s">
        <v>49</v>
      </c>
      <c r="J3" s="42"/>
    </row>
    <row r="4" spans="2:10" ht="12" customHeight="1">
      <c r="B4" s="91" t="s">
        <v>13</v>
      </c>
      <c r="C4" s="41"/>
      <c r="D4" s="92"/>
      <c r="E4" s="1315" t="s">
        <v>24</v>
      </c>
      <c r="F4" s="1315" t="s">
        <v>233</v>
      </c>
      <c r="G4" s="1315" t="s">
        <v>24</v>
      </c>
      <c r="H4" s="1315" t="s">
        <v>233</v>
      </c>
      <c r="I4" s="1315" t="s">
        <v>24</v>
      </c>
      <c r="J4" s="1315" t="s">
        <v>233</v>
      </c>
    </row>
    <row r="5" spans="2:10" ht="12" customHeight="1">
      <c r="B5" s="46"/>
      <c r="C5" s="47"/>
      <c r="D5" s="93"/>
      <c r="E5" s="1316"/>
      <c r="F5" s="1316"/>
      <c r="G5" s="1316"/>
      <c r="H5" s="1316"/>
      <c r="I5" s="1316"/>
      <c r="J5" s="1316"/>
    </row>
    <row r="6" spans="2:11" ht="10.5">
      <c r="B6" s="34"/>
      <c r="C6" s="35"/>
      <c r="D6" s="50"/>
      <c r="E6" s="51"/>
      <c r="F6" s="94" t="s">
        <v>71</v>
      </c>
      <c r="G6" s="51"/>
      <c r="H6" s="94" t="s">
        <v>71</v>
      </c>
      <c r="I6" s="51"/>
      <c r="J6" s="94" t="s">
        <v>71</v>
      </c>
      <c r="K6" s="62"/>
    </row>
    <row r="7" spans="2:11" s="56" customFormat="1" ht="12.75" customHeight="1">
      <c r="B7" s="1307" t="s">
        <v>124</v>
      </c>
      <c r="C7" s="1308"/>
      <c r="D7" s="1309"/>
      <c r="E7" s="761">
        <v>108</v>
      </c>
      <c r="F7" s="761">
        <v>-0.4</v>
      </c>
      <c r="G7" s="761">
        <v>107.7</v>
      </c>
      <c r="H7" s="761">
        <v>-0.6</v>
      </c>
      <c r="I7" s="761">
        <v>114</v>
      </c>
      <c r="J7" s="761">
        <v>3.6</v>
      </c>
      <c r="K7" s="95"/>
    </row>
    <row r="8" spans="2:11" s="56" customFormat="1" ht="12.75" customHeight="1">
      <c r="B8" s="1307" t="s">
        <v>154</v>
      </c>
      <c r="C8" s="1308"/>
      <c r="D8" s="1309"/>
      <c r="E8" s="761">
        <v>105</v>
      </c>
      <c r="F8" s="761">
        <v>-2.8</v>
      </c>
      <c r="G8" s="761">
        <v>105.3</v>
      </c>
      <c r="H8" s="761">
        <v>-2.2</v>
      </c>
      <c r="I8" s="741">
        <v>100.3</v>
      </c>
      <c r="J8" s="761">
        <v>-12</v>
      </c>
      <c r="K8" s="95"/>
    </row>
    <row r="9" spans="2:11" s="56" customFormat="1" ht="12.75" customHeight="1">
      <c r="B9" s="1307" t="s">
        <v>239</v>
      </c>
      <c r="C9" s="1308"/>
      <c r="D9" s="1309"/>
      <c r="E9" s="761">
        <v>103.8</v>
      </c>
      <c r="F9" s="761">
        <v>-1.2</v>
      </c>
      <c r="G9" s="761">
        <v>103.3</v>
      </c>
      <c r="H9" s="761">
        <v>-1.9</v>
      </c>
      <c r="I9" s="741">
        <v>111.9</v>
      </c>
      <c r="J9" s="761">
        <v>11.5</v>
      </c>
      <c r="K9" s="95"/>
    </row>
    <row r="10" spans="2:11" s="56" customFormat="1" ht="12.75" customHeight="1">
      <c r="B10" s="1307" t="s">
        <v>459</v>
      </c>
      <c r="C10" s="1308"/>
      <c r="D10" s="1309"/>
      <c r="E10" s="761">
        <v>100</v>
      </c>
      <c r="F10" s="761">
        <v>-3.6</v>
      </c>
      <c r="G10" s="761">
        <v>100</v>
      </c>
      <c r="H10" s="761">
        <v>-3.2</v>
      </c>
      <c r="I10" s="741">
        <v>100</v>
      </c>
      <c r="J10" s="761">
        <v>-10.6</v>
      </c>
      <c r="K10" s="95"/>
    </row>
    <row r="11" spans="2:11" s="56" customFormat="1" ht="12.75" customHeight="1">
      <c r="B11" s="1310" t="s">
        <v>460</v>
      </c>
      <c r="C11" s="1311"/>
      <c r="D11" s="1312"/>
      <c r="E11" s="762">
        <v>101.6</v>
      </c>
      <c r="F11" s="762">
        <v>1.6</v>
      </c>
      <c r="G11" s="762">
        <v>101.8</v>
      </c>
      <c r="H11" s="762">
        <v>1.8</v>
      </c>
      <c r="I11" s="744">
        <v>98</v>
      </c>
      <c r="J11" s="762">
        <v>-2</v>
      </c>
      <c r="K11" s="95"/>
    </row>
    <row r="12" spans="2:11" s="56" customFormat="1" ht="6" customHeight="1">
      <c r="B12" s="57"/>
      <c r="C12" s="58"/>
      <c r="D12" s="43"/>
      <c r="E12" s="741"/>
      <c r="F12" s="741"/>
      <c r="G12" s="741"/>
      <c r="H12" s="761"/>
      <c r="I12" s="741"/>
      <c r="J12" s="761"/>
      <c r="K12" s="95"/>
    </row>
    <row r="13" spans="2:11" ht="10.5" customHeight="1">
      <c r="B13" s="59" t="s">
        <v>352</v>
      </c>
      <c r="C13" s="71" t="s">
        <v>122</v>
      </c>
      <c r="D13" s="61"/>
      <c r="E13" s="741">
        <v>105.7</v>
      </c>
      <c r="F13" s="741">
        <v>3.7</v>
      </c>
      <c r="G13" s="741">
        <v>105.2</v>
      </c>
      <c r="H13" s="761">
        <v>3.3</v>
      </c>
      <c r="I13" s="741">
        <v>114.6</v>
      </c>
      <c r="J13" s="761">
        <v>12.1</v>
      </c>
      <c r="K13" s="62"/>
    </row>
    <row r="14" spans="2:11" ht="10.5" customHeight="1">
      <c r="B14" s="59" t="s">
        <v>418</v>
      </c>
      <c r="C14" s="60" t="s">
        <v>125</v>
      </c>
      <c r="D14" s="61"/>
      <c r="E14" s="741">
        <v>97.4</v>
      </c>
      <c r="F14" s="741">
        <v>0.1</v>
      </c>
      <c r="G14" s="741">
        <v>97.3</v>
      </c>
      <c r="H14" s="761">
        <v>-0.4</v>
      </c>
      <c r="I14" s="741">
        <v>98.8</v>
      </c>
      <c r="J14" s="761">
        <v>8.6</v>
      </c>
      <c r="K14" s="62"/>
    </row>
    <row r="15" spans="2:11" ht="10.5" customHeight="1">
      <c r="B15" s="59"/>
      <c r="C15" s="60" t="s">
        <v>126</v>
      </c>
      <c r="D15" s="61"/>
      <c r="E15" s="741">
        <v>94.8</v>
      </c>
      <c r="F15" s="741">
        <v>1.3</v>
      </c>
      <c r="G15" s="741">
        <v>94.5</v>
      </c>
      <c r="H15" s="761">
        <v>0.6</v>
      </c>
      <c r="I15" s="741">
        <v>100</v>
      </c>
      <c r="J15" s="761">
        <v>11.5</v>
      </c>
      <c r="K15" s="62"/>
    </row>
    <row r="16" spans="2:11" ht="10.5" customHeight="1">
      <c r="B16" s="65"/>
      <c r="C16" s="60" t="s">
        <v>113</v>
      </c>
      <c r="D16" s="61"/>
      <c r="E16" s="741">
        <v>104.9</v>
      </c>
      <c r="F16" s="741">
        <v>0.1</v>
      </c>
      <c r="G16" s="741">
        <v>103.8</v>
      </c>
      <c r="H16" s="761">
        <v>-1.4</v>
      </c>
      <c r="I16" s="741">
        <v>123.8</v>
      </c>
      <c r="J16" s="761">
        <v>27.4</v>
      </c>
      <c r="K16" s="62"/>
    </row>
    <row r="17" spans="2:11" ht="10.5" customHeight="1">
      <c r="B17" s="65"/>
      <c r="C17" s="60" t="s">
        <v>114</v>
      </c>
      <c r="D17" s="61"/>
      <c r="E17" s="741">
        <v>104.4</v>
      </c>
      <c r="F17" s="741">
        <v>0.3</v>
      </c>
      <c r="G17" s="741">
        <v>103.8</v>
      </c>
      <c r="H17" s="761">
        <v>-0.7</v>
      </c>
      <c r="I17" s="741">
        <v>113.8</v>
      </c>
      <c r="J17" s="761">
        <v>17.1</v>
      </c>
      <c r="K17" s="62"/>
    </row>
    <row r="18" spans="2:11" ht="10.5" customHeight="1">
      <c r="B18" s="421"/>
      <c r="C18" s="63" t="s">
        <v>115</v>
      </c>
      <c r="D18" s="61"/>
      <c r="E18" s="741">
        <v>98</v>
      </c>
      <c r="F18" s="741">
        <v>0.2</v>
      </c>
      <c r="G18" s="741">
        <v>97.8</v>
      </c>
      <c r="H18" s="761">
        <v>-0.2</v>
      </c>
      <c r="I18" s="741">
        <v>100</v>
      </c>
      <c r="J18" s="761">
        <v>8.5</v>
      </c>
      <c r="K18" s="62"/>
    </row>
    <row r="19" spans="2:11" ht="10.5" customHeight="1">
      <c r="B19" s="421"/>
      <c r="C19" s="63" t="s">
        <v>116</v>
      </c>
      <c r="D19" s="61"/>
      <c r="E19" s="741">
        <v>104.8</v>
      </c>
      <c r="F19" s="741">
        <v>3</v>
      </c>
      <c r="G19" s="741">
        <v>104.2</v>
      </c>
      <c r="H19" s="741">
        <v>1.8</v>
      </c>
      <c r="I19" s="741">
        <v>113.8</v>
      </c>
      <c r="J19" s="761">
        <v>26.9</v>
      </c>
      <c r="K19" s="62"/>
    </row>
    <row r="20" spans="2:11" ht="10.5" customHeight="1">
      <c r="B20" s="421"/>
      <c r="C20" s="60" t="s">
        <v>117</v>
      </c>
      <c r="D20" s="64"/>
      <c r="E20" s="741">
        <v>102.1</v>
      </c>
      <c r="F20" s="741">
        <v>-1.1</v>
      </c>
      <c r="G20" s="741">
        <v>101.7</v>
      </c>
      <c r="H20" s="741">
        <v>-1.5</v>
      </c>
      <c r="I20" s="741">
        <v>108.8</v>
      </c>
      <c r="J20" s="761">
        <v>6.5</v>
      </c>
      <c r="K20" s="62"/>
    </row>
    <row r="21" spans="2:11" ht="10.5" customHeight="1">
      <c r="B21" s="421"/>
      <c r="C21" s="60" t="s">
        <v>118</v>
      </c>
      <c r="D21" s="61"/>
      <c r="E21" s="741">
        <v>101.9</v>
      </c>
      <c r="F21" s="741">
        <v>1.8</v>
      </c>
      <c r="G21" s="741">
        <v>101.7</v>
      </c>
      <c r="H21" s="741">
        <v>1.2</v>
      </c>
      <c r="I21" s="741">
        <v>105</v>
      </c>
      <c r="J21" s="761">
        <v>13.9</v>
      </c>
      <c r="K21" s="62"/>
    </row>
    <row r="22" spans="2:11" ht="10.5" customHeight="1">
      <c r="B22" s="44"/>
      <c r="C22" s="60" t="s">
        <v>119</v>
      </c>
      <c r="D22" s="64"/>
      <c r="E22" s="741">
        <v>102.1</v>
      </c>
      <c r="F22" s="741">
        <v>1.7</v>
      </c>
      <c r="G22" s="741">
        <v>101.7</v>
      </c>
      <c r="H22" s="741">
        <v>1.1</v>
      </c>
      <c r="I22" s="741">
        <v>108.8</v>
      </c>
      <c r="J22" s="761">
        <v>11.9</v>
      </c>
      <c r="K22" s="62"/>
    </row>
    <row r="23" spans="2:11" ht="10.5" customHeight="1">
      <c r="B23" s="59"/>
      <c r="C23" s="60" t="s">
        <v>120</v>
      </c>
      <c r="D23" s="64"/>
      <c r="E23" s="741">
        <v>104.8</v>
      </c>
      <c r="F23" s="741">
        <v>-0.9</v>
      </c>
      <c r="G23" s="741">
        <v>104.3</v>
      </c>
      <c r="H23" s="741">
        <v>-1.1</v>
      </c>
      <c r="I23" s="741">
        <v>112.5</v>
      </c>
      <c r="J23" s="761">
        <v>5</v>
      </c>
      <c r="K23" s="62"/>
    </row>
    <row r="24" spans="2:11" ht="10.5" customHeight="1">
      <c r="B24" s="59"/>
      <c r="C24" s="60" t="s">
        <v>121</v>
      </c>
      <c r="D24" s="64"/>
      <c r="E24" s="741">
        <v>103.6</v>
      </c>
      <c r="F24" s="741">
        <v>-1.1</v>
      </c>
      <c r="G24" s="741">
        <v>103.2</v>
      </c>
      <c r="H24" s="741">
        <v>-1.4</v>
      </c>
      <c r="I24" s="741">
        <v>110</v>
      </c>
      <c r="J24" s="761">
        <v>3.9</v>
      </c>
      <c r="K24" s="62"/>
    </row>
    <row r="25" spans="2:11" ht="10.5" customHeight="1">
      <c r="B25" s="59"/>
      <c r="C25" s="60" t="s">
        <v>122</v>
      </c>
      <c r="D25" s="64"/>
      <c r="E25" s="747">
        <v>105.2</v>
      </c>
      <c r="F25" s="1002">
        <v>-0.5</v>
      </c>
      <c r="G25" s="1002">
        <v>104.5</v>
      </c>
      <c r="H25" s="1002">
        <v>-0.7</v>
      </c>
      <c r="I25" s="747">
        <v>116.3</v>
      </c>
      <c r="J25" s="763">
        <v>1.5</v>
      </c>
      <c r="K25" s="62"/>
    </row>
    <row r="26" spans="2:11" ht="10.5" customHeight="1">
      <c r="B26" s="65"/>
      <c r="C26" s="63"/>
      <c r="D26" s="64"/>
      <c r="E26" s="741"/>
      <c r="F26" s="741"/>
      <c r="G26" s="741"/>
      <c r="H26" s="761"/>
      <c r="I26" s="741"/>
      <c r="J26" s="761"/>
      <c r="K26" s="62"/>
    </row>
    <row r="27" spans="2:11" ht="10.5" customHeight="1">
      <c r="B27" s="66" t="s">
        <v>17</v>
      </c>
      <c r="C27" s="67"/>
      <c r="D27" s="68"/>
      <c r="E27" s="752">
        <v>1.5</v>
      </c>
      <c r="F27" s="764"/>
      <c r="G27" s="752">
        <v>1.3</v>
      </c>
      <c r="H27" s="752"/>
      <c r="I27" s="752">
        <v>5.7</v>
      </c>
      <c r="J27" s="764"/>
      <c r="K27" s="62"/>
    </row>
    <row r="28" ht="13.5" customHeight="1">
      <c r="B28" s="30" t="s">
        <v>245</v>
      </c>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8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6" customWidth="1"/>
    <col min="2" max="2" width="3.125" style="96" customWidth="1"/>
    <col min="3" max="3" width="15.625" style="96" customWidth="1"/>
    <col min="4" max="4" width="13.00390625" style="96" customWidth="1"/>
    <col min="5" max="7" width="10.625" style="97" customWidth="1"/>
    <col min="8" max="11" width="8.375" style="97" customWidth="1"/>
    <col min="12" max="12" width="2.125" style="96" customWidth="1"/>
    <col min="13" max="16384" width="9.00390625" style="96" customWidth="1"/>
  </cols>
  <sheetData>
    <row r="1" ht="13.5">
      <c r="B1" s="1208" t="s">
        <v>313</v>
      </c>
    </row>
    <row r="2" spans="10:11" ht="10.5">
      <c r="J2" s="33"/>
      <c r="K2" s="33">
        <v>12</v>
      </c>
    </row>
    <row r="3" spans="2:11" s="112" customFormat="1" ht="22.5" customHeight="1">
      <c r="B3" s="1211"/>
      <c r="C3" s="1212"/>
      <c r="D3" s="1213" t="s">
        <v>461</v>
      </c>
      <c r="E3" s="1223"/>
      <c r="F3" s="1317" t="s">
        <v>346</v>
      </c>
      <c r="G3" s="1318"/>
      <c r="H3" s="1317" t="s">
        <v>25</v>
      </c>
      <c r="I3" s="1318"/>
      <c r="J3" s="1317" t="s">
        <v>417</v>
      </c>
      <c r="K3" s="1318"/>
    </row>
    <row r="4" spans="2:11" ht="16.5" customHeight="1">
      <c r="B4" s="100" t="s">
        <v>3</v>
      </c>
      <c r="C4" s="101"/>
      <c r="D4" s="102"/>
      <c r="E4" s="103" t="s">
        <v>483</v>
      </c>
      <c r="F4" s="372"/>
      <c r="G4" s="103" t="s">
        <v>483</v>
      </c>
      <c r="H4" s="368"/>
      <c r="I4" s="103" t="s">
        <v>483</v>
      </c>
      <c r="J4" s="370"/>
      <c r="K4" s="103" t="s">
        <v>483</v>
      </c>
    </row>
    <row r="5" spans="2:11" ht="15.75" customHeight="1">
      <c r="B5" s="104"/>
      <c r="C5" s="105"/>
      <c r="D5" s="104"/>
      <c r="E5" s="106" t="s">
        <v>484</v>
      </c>
      <c r="F5" s="373"/>
      <c r="G5" s="106" t="s">
        <v>485</v>
      </c>
      <c r="H5" s="369"/>
      <c r="I5" s="106" t="s">
        <v>485</v>
      </c>
      <c r="J5" s="371"/>
      <c r="K5" s="106" t="s">
        <v>485</v>
      </c>
    </row>
    <row r="6" spans="2:11" ht="9.75" customHeight="1">
      <c r="B6" s="98"/>
      <c r="C6" s="99"/>
      <c r="D6" s="107" t="s">
        <v>26</v>
      </c>
      <c r="E6" s="108" t="s">
        <v>71</v>
      </c>
      <c r="F6" s="1023" t="s">
        <v>71</v>
      </c>
      <c r="G6" s="375" t="s">
        <v>134</v>
      </c>
      <c r="H6" s="1023" t="s">
        <v>71</v>
      </c>
      <c r="I6" s="375" t="s">
        <v>134</v>
      </c>
      <c r="J6" s="1024" t="s">
        <v>71</v>
      </c>
      <c r="K6" s="375" t="s">
        <v>134</v>
      </c>
    </row>
    <row r="7" spans="2:11" ht="13.5" customHeight="1">
      <c r="B7" s="115" t="s">
        <v>27</v>
      </c>
      <c r="C7" s="109" t="s">
        <v>33</v>
      </c>
      <c r="D7" s="723">
        <v>489772</v>
      </c>
      <c r="E7" s="1012">
        <v>-0.1</v>
      </c>
      <c r="F7" s="1011">
        <v>31.4</v>
      </c>
      <c r="G7" s="1025">
        <v>1.6</v>
      </c>
      <c r="H7" s="1026">
        <v>1.83</v>
      </c>
      <c r="I7" s="1027">
        <v>0.23</v>
      </c>
      <c r="J7" s="1026">
        <v>1.85</v>
      </c>
      <c r="K7" s="1027">
        <v>0.38</v>
      </c>
    </row>
    <row r="8" spans="2:11" ht="14.25" customHeight="1">
      <c r="B8" s="114" t="s">
        <v>77</v>
      </c>
      <c r="C8" s="110" t="s">
        <v>50</v>
      </c>
      <c r="D8" s="724">
        <v>35865</v>
      </c>
      <c r="E8" s="765">
        <v>2.3</v>
      </c>
      <c r="F8" s="755">
        <v>3</v>
      </c>
      <c r="G8" s="756">
        <v>0.2</v>
      </c>
      <c r="H8" s="1028">
        <v>0.64</v>
      </c>
      <c r="I8" s="1029">
        <v>-0.44</v>
      </c>
      <c r="J8" s="1030">
        <v>0.11</v>
      </c>
      <c r="K8" s="1031">
        <v>-0.6</v>
      </c>
    </row>
    <row r="9" spans="2:11" ht="14.25" customHeight="1">
      <c r="B9" s="114" t="s">
        <v>10</v>
      </c>
      <c r="C9" s="110" t="s">
        <v>51</v>
      </c>
      <c r="D9" s="724">
        <v>26189</v>
      </c>
      <c r="E9" s="756">
        <v>-4.7</v>
      </c>
      <c r="F9" s="755">
        <v>19.2</v>
      </c>
      <c r="G9" s="756">
        <v>-4.6</v>
      </c>
      <c r="H9" s="1028">
        <v>3.34</v>
      </c>
      <c r="I9" s="1031">
        <v>-0.36</v>
      </c>
      <c r="J9" s="1030">
        <v>1.07</v>
      </c>
      <c r="K9" s="1031">
        <v>-1.63</v>
      </c>
    </row>
    <row r="10" spans="2:11" ht="14.25" customHeight="1">
      <c r="B10" s="114" t="s">
        <v>11</v>
      </c>
      <c r="C10" s="111" t="s">
        <v>52</v>
      </c>
      <c r="D10" s="724">
        <v>3184</v>
      </c>
      <c r="E10" s="756">
        <v>2.5</v>
      </c>
      <c r="F10" s="755">
        <v>8.4</v>
      </c>
      <c r="G10" s="756">
        <v>-1.2</v>
      </c>
      <c r="H10" s="1028">
        <v>0.63</v>
      </c>
      <c r="I10" s="1031">
        <v>0.5</v>
      </c>
      <c r="J10" s="1030">
        <v>0.44</v>
      </c>
      <c r="K10" s="1031">
        <v>0.05</v>
      </c>
    </row>
    <row r="11" spans="2:11" s="112" customFormat="1" ht="14.25" customHeight="1">
      <c r="B11" s="114" t="s">
        <v>12</v>
      </c>
      <c r="C11" s="111" t="s">
        <v>38</v>
      </c>
      <c r="D11" s="724">
        <v>13030</v>
      </c>
      <c r="E11" s="756">
        <v>2.4</v>
      </c>
      <c r="F11" s="755">
        <v>20</v>
      </c>
      <c r="G11" s="756">
        <v>2.8</v>
      </c>
      <c r="H11" s="1028">
        <v>1.6</v>
      </c>
      <c r="I11" s="1031">
        <v>0.79</v>
      </c>
      <c r="J11" s="1030">
        <v>1.12</v>
      </c>
      <c r="K11" s="1031">
        <v>0.17</v>
      </c>
    </row>
    <row r="12" spans="2:11" ht="14.25" customHeight="1">
      <c r="B12" s="114" t="s">
        <v>53</v>
      </c>
      <c r="C12" s="110" t="s">
        <v>337</v>
      </c>
      <c r="D12" s="724">
        <v>24918</v>
      </c>
      <c r="E12" s="756">
        <v>-3.3</v>
      </c>
      <c r="F12" s="755">
        <v>3.3</v>
      </c>
      <c r="G12" s="756">
        <v>0.8</v>
      </c>
      <c r="H12" s="1028">
        <v>0.41</v>
      </c>
      <c r="I12" s="1031">
        <v>-0.62</v>
      </c>
      <c r="J12" s="1030">
        <v>1.55</v>
      </c>
      <c r="K12" s="1031">
        <v>1.42</v>
      </c>
    </row>
    <row r="13" spans="2:11" ht="14.25" customHeight="1">
      <c r="B13" s="114" t="s">
        <v>54</v>
      </c>
      <c r="C13" s="111" t="s">
        <v>338</v>
      </c>
      <c r="D13" s="724">
        <v>87357</v>
      </c>
      <c r="E13" s="756">
        <v>-1.1</v>
      </c>
      <c r="F13" s="755">
        <v>47.6</v>
      </c>
      <c r="G13" s="756">
        <v>3</v>
      </c>
      <c r="H13" s="1028">
        <v>2.03</v>
      </c>
      <c r="I13" s="1031">
        <v>0.78</v>
      </c>
      <c r="J13" s="1030">
        <v>1.97</v>
      </c>
      <c r="K13" s="1031">
        <v>0.32</v>
      </c>
    </row>
    <row r="14" spans="2:11" ht="14.25" customHeight="1">
      <c r="B14" s="114" t="s">
        <v>55</v>
      </c>
      <c r="C14" s="111" t="s">
        <v>339</v>
      </c>
      <c r="D14" s="724">
        <v>15859</v>
      </c>
      <c r="E14" s="756">
        <v>-4.1</v>
      </c>
      <c r="F14" s="755">
        <v>19.4</v>
      </c>
      <c r="G14" s="756">
        <v>8.2</v>
      </c>
      <c r="H14" s="1028">
        <v>1.22</v>
      </c>
      <c r="I14" s="1031">
        <v>0.28</v>
      </c>
      <c r="J14" s="1030">
        <v>0.62</v>
      </c>
      <c r="K14" s="1031">
        <v>0.09</v>
      </c>
    </row>
    <row r="15" spans="2:11" ht="14.25" customHeight="1">
      <c r="B15" s="114" t="s">
        <v>56</v>
      </c>
      <c r="C15" s="111" t="s">
        <v>340</v>
      </c>
      <c r="D15" s="724">
        <v>6401</v>
      </c>
      <c r="E15" s="756">
        <v>-13.5</v>
      </c>
      <c r="F15" s="755">
        <v>4.5</v>
      </c>
      <c r="G15" s="756">
        <v>-11.6</v>
      </c>
      <c r="H15" s="1028">
        <v>0.67</v>
      </c>
      <c r="I15" s="1031">
        <v>-0.41</v>
      </c>
      <c r="J15" s="1030">
        <v>11.46</v>
      </c>
      <c r="K15" s="1031">
        <v>10.63</v>
      </c>
    </row>
    <row r="16" spans="2:11" ht="14.25" customHeight="1">
      <c r="B16" s="114" t="s">
        <v>30</v>
      </c>
      <c r="C16" s="111" t="s">
        <v>341</v>
      </c>
      <c r="D16" s="724">
        <v>16789</v>
      </c>
      <c r="E16" s="756">
        <v>2.1</v>
      </c>
      <c r="F16" s="755">
        <v>9.2</v>
      </c>
      <c r="G16" s="756">
        <v>-0.7</v>
      </c>
      <c r="H16" s="1028">
        <v>0.33</v>
      </c>
      <c r="I16" s="1031">
        <v>-0.72</v>
      </c>
      <c r="J16" s="1030">
        <v>2.27</v>
      </c>
      <c r="K16" s="1031">
        <v>1.84</v>
      </c>
    </row>
    <row r="17" spans="2:11" ht="14.25" customHeight="1">
      <c r="B17" s="114" t="s">
        <v>57</v>
      </c>
      <c r="C17" s="111" t="s">
        <v>342</v>
      </c>
      <c r="D17" s="724">
        <v>45859</v>
      </c>
      <c r="E17" s="756">
        <v>2.1</v>
      </c>
      <c r="F17" s="755">
        <v>72.6</v>
      </c>
      <c r="G17" s="756">
        <v>9</v>
      </c>
      <c r="H17" s="1028">
        <v>3.78</v>
      </c>
      <c r="I17" s="1031">
        <v>1.45</v>
      </c>
      <c r="J17" s="1030">
        <v>3.8</v>
      </c>
      <c r="K17" s="1031">
        <v>0.81</v>
      </c>
    </row>
    <row r="18" spans="2:11" ht="14.25" customHeight="1">
      <c r="B18" s="114" t="s">
        <v>58</v>
      </c>
      <c r="C18" s="111" t="s">
        <v>78</v>
      </c>
      <c r="D18" s="724">
        <v>15854</v>
      </c>
      <c r="E18" s="756">
        <v>2.5</v>
      </c>
      <c r="F18" s="755">
        <v>38</v>
      </c>
      <c r="G18" s="756">
        <v>7.9</v>
      </c>
      <c r="H18" s="1028">
        <v>3.05</v>
      </c>
      <c r="I18" s="1031">
        <v>0.22</v>
      </c>
      <c r="J18" s="1030">
        <v>1.57</v>
      </c>
      <c r="K18" s="1031">
        <v>-0.22</v>
      </c>
    </row>
    <row r="19" spans="2:11" ht="14.25" customHeight="1">
      <c r="B19" s="114" t="s">
        <v>59</v>
      </c>
      <c r="C19" s="111" t="s">
        <v>60</v>
      </c>
      <c r="D19" s="724">
        <v>34850</v>
      </c>
      <c r="E19" s="756">
        <v>0.1</v>
      </c>
      <c r="F19" s="755">
        <v>35.3</v>
      </c>
      <c r="G19" s="756">
        <v>4.2</v>
      </c>
      <c r="H19" s="1028">
        <v>0.48</v>
      </c>
      <c r="I19" s="1031">
        <v>-1.26</v>
      </c>
      <c r="J19" s="1030">
        <v>0.25</v>
      </c>
      <c r="K19" s="1031">
        <v>0.06</v>
      </c>
    </row>
    <row r="20" spans="2:11" ht="14.25" customHeight="1">
      <c r="B20" s="114" t="s">
        <v>61</v>
      </c>
      <c r="C20" s="111" t="s">
        <v>343</v>
      </c>
      <c r="D20" s="724">
        <v>108873</v>
      </c>
      <c r="E20" s="756">
        <v>-0.2</v>
      </c>
      <c r="F20" s="755">
        <v>23.2</v>
      </c>
      <c r="G20" s="756">
        <v>-0.9</v>
      </c>
      <c r="H20" s="1028">
        <v>1.56</v>
      </c>
      <c r="I20" s="1031">
        <v>0.5</v>
      </c>
      <c r="J20" s="1030">
        <v>1.17</v>
      </c>
      <c r="K20" s="1031">
        <v>0.17</v>
      </c>
    </row>
    <row r="21" spans="2:11" ht="14.25" customHeight="1">
      <c r="B21" s="1032" t="s">
        <v>62</v>
      </c>
      <c r="C21" s="1033" t="s">
        <v>40</v>
      </c>
      <c r="D21" s="1034" t="s">
        <v>123</v>
      </c>
      <c r="E21" s="1016" t="s">
        <v>123</v>
      </c>
      <c r="F21" s="1015" t="s">
        <v>123</v>
      </c>
      <c r="G21" s="1016" t="s">
        <v>123</v>
      </c>
      <c r="H21" s="1035" t="s">
        <v>123</v>
      </c>
      <c r="I21" s="1036" t="s">
        <v>123</v>
      </c>
      <c r="J21" s="1037" t="s">
        <v>123</v>
      </c>
      <c r="K21" s="1036" t="s">
        <v>123</v>
      </c>
    </row>
    <row r="22" spans="2:11" ht="14.25" customHeight="1">
      <c r="B22" s="116" t="s">
        <v>79</v>
      </c>
      <c r="C22" s="113" t="s">
        <v>344</v>
      </c>
      <c r="D22" s="725">
        <v>49796</v>
      </c>
      <c r="E22" s="756">
        <v>2.9</v>
      </c>
      <c r="F22" s="755">
        <v>40.1</v>
      </c>
      <c r="G22" s="756">
        <v>-0.5</v>
      </c>
      <c r="H22" s="1038">
        <v>2.76</v>
      </c>
      <c r="I22" s="1039">
        <v>0.21</v>
      </c>
      <c r="J22" s="1040">
        <v>3.51</v>
      </c>
      <c r="K22" s="1039">
        <v>0.6</v>
      </c>
    </row>
    <row r="23" spans="2:11" ht="14.25" customHeight="1">
      <c r="B23" s="1319" t="s">
        <v>486</v>
      </c>
      <c r="C23" s="1320"/>
      <c r="D23" s="726" t="s">
        <v>35</v>
      </c>
      <c r="E23" s="766" t="s">
        <v>71</v>
      </c>
      <c r="F23" s="767" t="s">
        <v>71</v>
      </c>
      <c r="G23" s="962" t="s">
        <v>134</v>
      </c>
      <c r="H23" s="1041" t="s">
        <v>71</v>
      </c>
      <c r="I23" s="1042" t="s">
        <v>134</v>
      </c>
      <c r="J23" s="1043" t="s">
        <v>71</v>
      </c>
      <c r="K23" s="1042" t="s">
        <v>134</v>
      </c>
    </row>
    <row r="24" spans="2:11" ht="14.25" customHeight="1">
      <c r="B24" s="1321" t="s">
        <v>72</v>
      </c>
      <c r="C24" s="1322"/>
      <c r="D24" s="725">
        <v>51813</v>
      </c>
      <c r="E24" s="768">
        <v>1.2</v>
      </c>
      <c r="F24" s="757">
        <v>32.2</v>
      </c>
      <c r="G24" s="1044">
        <v>0.29</v>
      </c>
      <c r="H24" s="1045">
        <v>1.57</v>
      </c>
      <c r="I24" s="1046">
        <v>0.11</v>
      </c>
      <c r="J24" s="1047">
        <v>1.46</v>
      </c>
      <c r="K24" s="1046">
        <v>0.03</v>
      </c>
    </row>
    <row r="25" spans="2:11" s="512" customFormat="1" ht="13.5" customHeight="1">
      <c r="B25" s="540" t="s">
        <v>242</v>
      </c>
      <c r="E25" s="513"/>
      <c r="F25" s="513"/>
      <c r="G25" s="513"/>
      <c r="H25" s="513"/>
      <c r="I25" s="513"/>
      <c r="J25" s="513"/>
      <c r="K25" s="513"/>
    </row>
    <row r="26" spans="3:11" s="512" customFormat="1" ht="11.25" customHeight="1">
      <c r="C26" s="537" t="s">
        <v>248</v>
      </c>
      <c r="D26" s="541" t="s">
        <v>487</v>
      </c>
      <c r="E26" s="513"/>
      <c r="F26" s="1323" t="s">
        <v>488</v>
      </c>
      <c r="G26" s="537"/>
      <c r="H26" s="513"/>
      <c r="I26" s="513"/>
      <c r="J26" s="513"/>
      <c r="K26" s="513"/>
    </row>
    <row r="27" spans="2:11" s="512" customFormat="1" ht="12" customHeight="1">
      <c r="B27" s="537"/>
      <c r="C27" s="537"/>
      <c r="D27" s="1239" t="s">
        <v>489</v>
      </c>
      <c r="E27" s="879"/>
      <c r="F27" s="1323"/>
      <c r="G27" s="537"/>
      <c r="H27" s="513"/>
      <c r="I27" s="513"/>
      <c r="J27" s="513"/>
      <c r="K27" s="513"/>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zoomScaleSheetLayoutView="85" zoomScalePageLayoutView="0" workbookViewId="0" topLeftCell="A1">
      <selection activeCell="A1" sqref="A1"/>
    </sheetView>
  </sheetViews>
  <sheetFormatPr defaultColWidth="9.00390625" defaultRowHeight="13.5"/>
  <cols>
    <col min="1" max="1" width="1.75390625" style="276" customWidth="1"/>
    <col min="2" max="2" width="8.875" style="276" customWidth="1"/>
    <col min="3" max="3" width="5.125" style="276" customWidth="1"/>
    <col min="4" max="12" width="8.375" style="276" customWidth="1"/>
    <col min="13" max="16384" width="9.00390625" style="276" customWidth="1"/>
  </cols>
  <sheetData>
    <row r="1" ht="13.5">
      <c r="B1" s="276" t="s">
        <v>326</v>
      </c>
    </row>
    <row r="2" spans="7:11" ht="13.5">
      <c r="G2" s="69" t="s">
        <v>458</v>
      </c>
      <c r="K2" s="600">
        <v>12</v>
      </c>
    </row>
    <row r="3" spans="2:12" ht="12" customHeight="1">
      <c r="B3" s="1326" t="s">
        <v>165</v>
      </c>
      <c r="C3" s="1327"/>
      <c r="D3" s="1327"/>
      <c r="E3" s="1327"/>
      <c r="F3" s="1327"/>
      <c r="G3" s="1327"/>
      <c r="H3" s="1327"/>
      <c r="I3" s="1327"/>
      <c r="J3" s="1327"/>
      <c r="K3" s="1328"/>
      <c r="L3" s="542"/>
    </row>
    <row r="4" spans="2:12" ht="13.5" customHeight="1">
      <c r="B4" s="279"/>
      <c r="C4" s="280"/>
      <c r="D4" s="1329" t="s">
        <v>127</v>
      </c>
      <c r="E4" s="1330"/>
      <c r="F4" s="1331" t="s">
        <v>401</v>
      </c>
      <c r="G4" s="1332"/>
      <c r="H4" s="1329" t="s">
        <v>131</v>
      </c>
      <c r="I4" s="1330"/>
      <c r="J4" s="1329" t="s">
        <v>132</v>
      </c>
      <c r="K4" s="1330"/>
      <c r="L4" s="1333"/>
    </row>
    <row r="5" spans="2:12" ht="16.5" customHeight="1">
      <c r="B5" s="1334" t="s">
        <v>159</v>
      </c>
      <c r="C5" s="1335"/>
      <c r="D5" s="357"/>
      <c r="E5" s="1324" t="s">
        <v>234</v>
      </c>
      <c r="F5" s="358"/>
      <c r="G5" s="1324" t="s">
        <v>133</v>
      </c>
      <c r="H5" s="359"/>
      <c r="I5" s="1324" t="s">
        <v>133</v>
      </c>
      <c r="J5" s="360"/>
      <c r="K5" s="1324" t="s">
        <v>133</v>
      </c>
      <c r="L5" s="1333"/>
    </row>
    <row r="6" spans="2:12" ht="15.75" customHeight="1">
      <c r="B6" s="288"/>
      <c r="C6" s="285"/>
      <c r="D6" s="361"/>
      <c r="E6" s="1325"/>
      <c r="F6" s="362"/>
      <c r="G6" s="1325"/>
      <c r="H6" s="363"/>
      <c r="I6" s="1325"/>
      <c r="J6" s="364"/>
      <c r="K6" s="1325"/>
      <c r="L6" s="418"/>
    </row>
    <row r="7" spans="2:12" ht="9" customHeight="1">
      <c r="B7" s="290"/>
      <c r="C7" s="291"/>
      <c r="D7" s="356"/>
      <c r="E7" s="375" t="s">
        <v>130</v>
      </c>
      <c r="F7" s="365" t="s">
        <v>71</v>
      </c>
      <c r="G7" s="375" t="s">
        <v>134</v>
      </c>
      <c r="H7" s="365" t="s">
        <v>71</v>
      </c>
      <c r="I7" s="375" t="s">
        <v>134</v>
      </c>
      <c r="J7" s="365" t="s">
        <v>71</v>
      </c>
      <c r="K7" s="375" t="s">
        <v>134</v>
      </c>
      <c r="L7" s="417"/>
    </row>
    <row r="8" spans="2:12" ht="13.5" customHeight="1">
      <c r="B8" s="325" t="s">
        <v>124</v>
      </c>
      <c r="C8" s="366"/>
      <c r="D8" s="602">
        <v>94.3</v>
      </c>
      <c r="E8" s="1048">
        <v>1.6</v>
      </c>
      <c r="F8" s="1049">
        <v>30.4</v>
      </c>
      <c r="G8" s="1048">
        <v>1.5</v>
      </c>
      <c r="H8" s="1050">
        <v>2.68</v>
      </c>
      <c r="I8" s="1051">
        <v>-0.07</v>
      </c>
      <c r="J8" s="1052">
        <v>2.52</v>
      </c>
      <c r="K8" s="1051">
        <v>-0.04</v>
      </c>
      <c r="L8" s="417"/>
    </row>
    <row r="9" spans="2:12" ht="13.5">
      <c r="B9" s="955" t="s">
        <v>154</v>
      </c>
      <c r="C9" s="956"/>
      <c r="D9" s="1053">
        <v>97.1</v>
      </c>
      <c r="E9" s="1048">
        <v>3</v>
      </c>
      <c r="F9" s="1049">
        <v>31.3</v>
      </c>
      <c r="G9" s="1048">
        <v>0.9</v>
      </c>
      <c r="H9" s="1050">
        <v>2.75</v>
      </c>
      <c r="I9" s="1051">
        <v>0.07</v>
      </c>
      <c r="J9" s="1052">
        <v>2.44</v>
      </c>
      <c r="K9" s="1051">
        <v>-0.08</v>
      </c>
      <c r="L9" s="1054"/>
    </row>
    <row r="10" spans="2:12" ht="13.5">
      <c r="B10" s="325" t="s">
        <v>239</v>
      </c>
      <c r="C10" s="366"/>
      <c r="D10" s="1053">
        <v>99.2</v>
      </c>
      <c r="E10" s="1048">
        <v>2.1</v>
      </c>
      <c r="F10" s="1049">
        <v>30.6</v>
      </c>
      <c r="G10" s="1048">
        <v>-0.7</v>
      </c>
      <c r="H10" s="1050">
        <v>2.6</v>
      </c>
      <c r="I10" s="1051">
        <v>-0.15</v>
      </c>
      <c r="J10" s="1052">
        <v>2.45</v>
      </c>
      <c r="K10" s="1051">
        <v>0.01</v>
      </c>
      <c r="L10" s="1054"/>
    </row>
    <row r="11" spans="2:12" ht="13.5">
      <c r="B11" s="325" t="s">
        <v>459</v>
      </c>
      <c r="C11" s="366"/>
      <c r="D11" s="1053">
        <v>100</v>
      </c>
      <c r="E11" s="1048">
        <v>0.8</v>
      </c>
      <c r="F11" s="1049">
        <v>30.6</v>
      </c>
      <c r="G11" s="1048">
        <v>0</v>
      </c>
      <c r="H11" s="1050">
        <v>2.41</v>
      </c>
      <c r="I11" s="1051">
        <v>-0.19</v>
      </c>
      <c r="J11" s="1052">
        <v>2.38</v>
      </c>
      <c r="K11" s="1051">
        <v>-0.07</v>
      </c>
      <c r="L11" s="1054"/>
    </row>
    <row r="12" spans="2:12" ht="13.5">
      <c r="B12" s="354" t="s">
        <v>460</v>
      </c>
      <c r="C12" s="367"/>
      <c r="D12" s="1055">
        <v>100.9</v>
      </c>
      <c r="E12" s="1056">
        <v>0.9</v>
      </c>
      <c r="F12" s="1057">
        <v>29.7</v>
      </c>
      <c r="G12" s="1056">
        <v>-0.9</v>
      </c>
      <c r="H12" s="1058">
        <v>2.16</v>
      </c>
      <c r="I12" s="1059">
        <v>-0.25</v>
      </c>
      <c r="J12" s="1060">
        <v>2.14</v>
      </c>
      <c r="K12" s="1059">
        <v>-0.24</v>
      </c>
      <c r="L12" s="1054"/>
    </row>
    <row r="13" spans="2:12" ht="13.5">
      <c r="B13" s="327"/>
      <c r="C13" s="374"/>
      <c r="D13" s="1061"/>
      <c r="E13" s="1062"/>
      <c r="F13" s="1063"/>
      <c r="G13" s="1062"/>
      <c r="H13" s="1064"/>
      <c r="I13" s="1065"/>
      <c r="J13" s="1066"/>
      <c r="K13" s="1065"/>
      <c r="L13" s="1054"/>
    </row>
    <row r="14" spans="2:12" ht="13.5">
      <c r="B14" s="329" t="s">
        <v>352</v>
      </c>
      <c r="C14" s="543" t="s">
        <v>122</v>
      </c>
      <c r="D14" s="1067">
        <v>101.4</v>
      </c>
      <c r="E14" s="1068">
        <v>1</v>
      </c>
      <c r="F14" s="1069">
        <v>29.8</v>
      </c>
      <c r="G14" s="1068">
        <v>-1</v>
      </c>
      <c r="H14" s="1070">
        <v>1.6</v>
      </c>
      <c r="I14" s="1071">
        <v>-0.24</v>
      </c>
      <c r="J14" s="1072">
        <v>1.47</v>
      </c>
      <c r="K14" s="1071">
        <v>-0.2</v>
      </c>
      <c r="L14" s="294"/>
    </row>
    <row r="15" spans="2:12" ht="13.5">
      <c r="B15" s="329" t="s">
        <v>418</v>
      </c>
      <c r="C15" s="543" t="s">
        <v>125</v>
      </c>
      <c r="D15" s="544">
        <v>101.4</v>
      </c>
      <c r="E15" s="769">
        <v>0.9</v>
      </c>
      <c r="F15" s="1069">
        <v>31.7</v>
      </c>
      <c r="G15" s="1068">
        <v>1.3</v>
      </c>
      <c r="H15" s="1070">
        <v>1.36</v>
      </c>
      <c r="I15" s="1071">
        <v>-0.03</v>
      </c>
      <c r="J15" s="1072">
        <v>1.75</v>
      </c>
      <c r="K15" s="1071">
        <v>-0.28</v>
      </c>
      <c r="L15" s="294"/>
    </row>
    <row r="16" spans="2:12" ht="13.5">
      <c r="B16" s="329"/>
      <c r="C16" s="543" t="s">
        <v>126</v>
      </c>
      <c r="D16" s="544">
        <v>101.3</v>
      </c>
      <c r="E16" s="769">
        <v>1.5</v>
      </c>
      <c r="F16" s="1069">
        <v>31.7</v>
      </c>
      <c r="G16" s="1068">
        <v>1.5</v>
      </c>
      <c r="H16" s="1070">
        <v>1.73</v>
      </c>
      <c r="I16" s="1071">
        <v>0.29</v>
      </c>
      <c r="J16" s="1072">
        <v>1.79</v>
      </c>
      <c r="K16" s="1071">
        <v>-0.24</v>
      </c>
      <c r="L16" s="294"/>
    </row>
    <row r="17" spans="2:12" ht="13.5">
      <c r="B17" s="329"/>
      <c r="C17" s="543" t="s">
        <v>113</v>
      </c>
      <c r="D17" s="544">
        <v>100</v>
      </c>
      <c r="E17" s="769">
        <v>1.2</v>
      </c>
      <c r="F17" s="1069">
        <v>30.9</v>
      </c>
      <c r="G17" s="1068">
        <v>1.1</v>
      </c>
      <c r="H17" s="1070">
        <v>1.9</v>
      </c>
      <c r="I17" s="1071">
        <v>0.13</v>
      </c>
      <c r="J17" s="1072">
        <v>3.17</v>
      </c>
      <c r="K17" s="1071">
        <v>0.4</v>
      </c>
      <c r="L17" s="294"/>
    </row>
    <row r="18" spans="2:12" ht="13.5">
      <c r="B18" s="329"/>
      <c r="C18" s="543" t="s">
        <v>114</v>
      </c>
      <c r="D18" s="544">
        <v>100.9</v>
      </c>
      <c r="E18" s="769">
        <v>-0.1</v>
      </c>
      <c r="F18" s="1069">
        <v>30.6</v>
      </c>
      <c r="G18" s="1068">
        <v>1.2</v>
      </c>
      <c r="H18" s="1070">
        <v>4.97</v>
      </c>
      <c r="I18" s="1071">
        <v>-0.97</v>
      </c>
      <c r="J18" s="1072">
        <v>4.04</v>
      </c>
      <c r="K18" s="1071">
        <v>0.28</v>
      </c>
      <c r="L18" s="294"/>
    </row>
    <row r="19" spans="2:12" ht="13.5">
      <c r="B19" s="329"/>
      <c r="C19" s="543" t="s">
        <v>115</v>
      </c>
      <c r="D19" s="544">
        <v>100.8</v>
      </c>
      <c r="E19" s="769">
        <v>-0.7</v>
      </c>
      <c r="F19" s="1069">
        <v>31.7</v>
      </c>
      <c r="G19" s="1068">
        <v>2.1</v>
      </c>
      <c r="H19" s="1070">
        <v>2.26</v>
      </c>
      <c r="I19" s="1071">
        <v>-0.64</v>
      </c>
      <c r="J19" s="1072">
        <v>2.38</v>
      </c>
      <c r="K19" s="1071">
        <v>0</v>
      </c>
      <c r="L19" s="294"/>
    </row>
    <row r="20" spans="2:12" ht="13.5">
      <c r="B20" s="329"/>
      <c r="C20" s="543" t="s">
        <v>116</v>
      </c>
      <c r="D20" s="544">
        <v>100.7</v>
      </c>
      <c r="E20" s="769">
        <v>-0.7</v>
      </c>
      <c r="F20" s="1069">
        <v>30.6</v>
      </c>
      <c r="G20" s="1068">
        <v>0.8</v>
      </c>
      <c r="H20" s="1070">
        <v>2.08</v>
      </c>
      <c r="I20" s="1071">
        <v>0.24</v>
      </c>
      <c r="J20" s="1072">
        <v>2.05</v>
      </c>
      <c r="K20" s="1071">
        <v>0.09</v>
      </c>
      <c r="L20" s="294"/>
    </row>
    <row r="21" spans="2:12" ht="13.5">
      <c r="B21" s="329"/>
      <c r="C21" s="543" t="s">
        <v>117</v>
      </c>
      <c r="D21" s="544">
        <v>100.7</v>
      </c>
      <c r="E21" s="769">
        <v>-1.1</v>
      </c>
      <c r="F21" s="1069">
        <v>31.8</v>
      </c>
      <c r="G21" s="1068">
        <v>2.4</v>
      </c>
      <c r="H21" s="1070">
        <v>2</v>
      </c>
      <c r="I21" s="1071">
        <v>0.19</v>
      </c>
      <c r="J21" s="1072">
        <v>2.1</v>
      </c>
      <c r="K21" s="1071">
        <v>0.59</v>
      </c>
      <c r="L21" s="294"/>
    </row>
    <row r="22" spans="2:12" ht="13.5">
      <c r="B22" s="329"/>
      <c r="C22" s="543" t="s">
        <v>118</v>
      </c>
      <c r="D22" s="544">
        <v>101</v>
      </c>
      <c r="E22" s="769">
        <v>-0.2</v>
      </c>
      <c r="F22" s="1069">
        <v>32</v>
      </c>
      <c r="G22" s="1068">
        <v>3.7</v>
      </c>
      <c r="H22" s="1070">
        <v>1.92</v>
      </c>
      <c r="I22" s="1071">
        <v>0.5</v>
      </c>
      <c r="J22" s="1072">
        <v>1.62</v>
      </c>
      <c r="K22" s="1071">
        <v>-0.46</v>
      </c>
      <c r="L22" s="294"/>
    </row>
    <row r="23" spans="2:12" ht="13.5">
      <c r="B23" s="329"/>
      <c r="C23" s="543" t="s">
        <v>119</v>
      </c>
      <c r="D23" s="1067">
        <v>100.6</v>
      </c>
      <c r="E23" s="1068">
        <v>-0.2</v>
      </c>
      <c r="F23" s="1069">
        <v>30.8</v>
      </c>
      <c r="G23" s="1068">
        <v>1.5</v>
      </c>
      <c r="H23" s="1070">
        <v>1.67</v>
      </c>
      <c r="I23" s="1071">
        <v>-0.16</v>
      </c>
      <c r="J23" s="1072">
        <v>2.05</v>
      </c>
      <c r="K23" s="1071">
        <v>-0.1</v>
      </c>
      <c r="L23" s="294"/>
    </row>
    <row r="24" spans="2:12" ht="13.5">
      <c r="B24" s="329"/>
      <c r="C24" s="543" t="s">
        <v>120</v>
      </c>
      <c r="D24" s="1067">
        <v>101.1</v>
      </c>
      <c r="E24" s="1068">
        <v>-0.5</v>
      </c>
      <c r="F24" s="1069">
        <v>31.2</v>
      </c>
      <c r="G24" s="1068">
        <v>1.1</v>
      </c>
      <c r="H24" s="1070">
        <v>2.52</v>
      </c>
      <c r="I24" s="1071">
        <v>0.09</v>
      </c>
      <c r="J24" s="1072">
        <v>1.99</v>
      </c>
      <c r="K24" s="1071">
        <v>0.37</v>
      </c>
      <c r="L24" s="294"/>
    </row>
    <row r="25" spans="2:12" ht="13.5">
      <c r="B25" s="419"/>
      <c r="C25" s="543" t="s">
        <v>121</v>
      </c>
      <c r="D25" s="1067">
        <v>101.3</v>
      </c>
      <c r="E25" s="1068">
        <v>0</v>
      </c>
      <c r="F25" s="1069">
        <v>30.8</v>
      </c>
      <c r="G25" s="1068">
        <v>0.9</v>
      </c>
      <c r="H25" s="1070">
        <v>1.97</v>
      </c>
      <c r="I25" s="1071">
        <v>0.38</v>
      </c>
      <c r="J25" s="1072">
        <v>1.78</v>
      </c>
      <c r="K25" s="1071">
        <v>-0.18</v>
      </c>
      <c r="L25" s="294"/>
    </row>
    <row r="26" spans="2:11" ht="12.75" customHeight="1">
      <c r="B26" s="878"/>
      <c r="C26" s="545" t="s">
        <v>122</v>
      </c>
      <c r="D26" s="1073">
        <v>101.3</v>
      </c>
      <c r="E26" s="1074">
        <v>-0.1</v>
      </c>
      <c r="F26" s="1075">
        <v>31.4</v>
      </c>
      <c r="G26" s="1074">
        <v>1.6</v>
      </c>
      <c r="H26" s="770">
        <v>1.83</v>
      </c>
      <c r="I26" s="771">
        <v>0.23</v>
      </c>
      <c r="J26" s="772">
        <v>1.85</v>
      </c>
      <c r="K26" s="771">
        <v>0.38</v>
      </c>
    </row>
    <row r="27" spans="2:5" ht="13.5">
      <c r="B27" s="883" t="s">
        <v>245</v>
      </c>
      <c r="C27" s="883"/>
      <c r="D27" s="883"/>
      <c r="E27" s="883"/>
    </row>
    <row r="58" ht="13.5">
      <c r="C58" s="295"/>
    </row>
    <row r="59" ht="13.5">
      <c r="C59" s="296"/>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B13:E13 L12:L24">
    <cfRule type="expression" priority="12" dxfId="0" stopIfTrue="1">
      <formula>OR(RIGHT($B12,2)="６月",RIGHT($B12,3)="12月")</formula>
    </cfRule>
  </conditionalFormatting>
  <conditionalFormatting sqref="F13:G13">
    <cfRule type="expression" priority="11" dxfId="0" stopIfTrue="1">
      <formula>OR(RIGHT($B13,2)="６月",RIGHT($B13,3)="12月")</formula>
    </cfRule>
  </conditionalFormatting>
  <conditionalFormatting sqref="H13:K13">
    <cfRule type="expression" priority="10" dxfId="0" stopIfTrue="1">
      <formula>OR(RIGHT($B13,2)="６月",RIGHT($B13,3)="12月")</formula>
    </cfRule>
  </conditionalFormatting>
  <conditionalFormatting sqref="C14:C26">
    <cfRule type="expression" priority="8" dxfId="0" stopIfTrue="1">
      <formula>OR(RIGHT($B14,2)="６月",RIGHT($B14,3)="12月")</formula>
    </cfRule>
  </conditionalFormatting>
  <conditionalFormatting sqref="D14:E25">
    <cfRule type="expression" priority="9" dxfId="0" stopIfTrue="1">
      <formula>OR(RIGHT($B14,2)="６月",RIGHT($B14,3)="12月")</formula>
    </cfRule>
  </conditionalFormatting>
  <conditionalFormatting sqref="F14:G25">
    <cfRule type="expression" priority="7"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4:B25">
    <cfRule type="expression" priority="5" dxfId="0" stopIfTrue="1">
      <formula>OR(RIGHT($B14,2)="６月",RIGHT($B14,3)="12月")</formula>
    </cfRule>
  </conditionalFormatting>
  <conditionalFormatting sqref="B12:E12">
    <cfRule type="expression" priority="4" dxfId="0" stopIfTrue="1">
      <formula>OR(RIGHT($A12,2)="６月",RIGHT($A12,3)="12月")</formula>
    </cfRule>
  </conditionalFormatting>
  <conditionalFormatting sqref="F12:G12">
    <cfRule type="expression" priority="3" dxfId="0" stopIfTrue="1">
      <formula>OR(RIGHT($A12,2)="６月",RIGHT($A12,3)="12月")</formula>
    </cfRule>
  </conditionalFormatting>
  <conditionalFormatting sqref="H12:K12">
    <cfRule type="expression" priority="2" dxfId="0" stopIfTrue="1">
      <formula>OR(RIGHT($A12,2)="６月",RIGHT($A12,3)="12月")</formula>
    </cfRule>
  </conditionalFormatting>
  <conditionalFormatting sqref="B11:C11">
    <cfRule type="expression" priority="1"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9" customWidth="1"/>
    <col min="2" max="2" width="2.50390625" style="299" customWidth="1"/>
    <col min="3" max="3" width="18.00390625" style="299" bestFit="1" customWidth="1"/>
    <col min="4" max="4" width="9.50390625" style="299" customWidth="1"/>
    <col min="5" max="5" width="8.375" style="299" customWidth="1"/>
    <col min="6" max="6" width="9.50390625" style="299" customWidth="1"/>
    <col min="7" max="7" width="8.375" style="299" customWidth="1"/>
    <col min="8" max="8" width="9.50390625" style="299" customWidth="1"/>
    <col min="9" max="9" width="8.375" style="299" customWidth="1"/>
    <col min="10" max="10" width="9.50390625" style="299" customWidth="1"/>
    <col min="11" max="11" width="10.75390625" style="299" customWidth="1"/>
    <col min="12" max="12" width="3.75390625" style="299" customWidth="1"/>
    <col min="13" max="16384" width="9.00390625" style="299" customWidth="1"/>
  </cols>
  <sheetData>
    <row r="1" ht="13.5">
      <c r="B1" s="299" t="s">
        <v>314</v>
      </c>
    </row>
    <row r="2" spans="2:11" ht="15" customHeight="1">
      <c r="B2" s="426"/>
      <c r="C2" s="427"/>
      <c r="D2" s="308"/>
      <c r="E2" s="420"/>
      <c r="F2" s="308"/>
      <c r="G2" s="420"/>
      <c r="H2" s="308"/>
      <c r="I2" s="420"/>
      <c r="J2" s="308"/>
      <c r="K2" s="659">
        <v>12</v>
      </c>
    </row>
    <row r="3" spans="2:11" ht="15" customHeight="1">
      <c r="B3" s="546"/>
      <c r="C3" s="547"/>
      <c r="D3" s="548" t="s">
        <v>0</v>
      </c>
      <c r="E3" s="549"/>
      <c r="F3" s="548" t="s">
        <v>1</v>
      </c>
      <c r="G3" s="550"/>
      <c r="H3" s="550"/>
      <c r="I3" s="550"/>
      <c r="J3" s="550"/>
      <c r="K3" s="655"/>
    </row>
    <row r="4" spans="2:11" ht="15" customHeight="1">
      <c r="B4" s="552" t="s">
        <v>3</v>
      </c>
      <c r="C4" s="553"/>
      <c r="D4" s="554"/>
      <c r="E4" s="555"/>
      <c r="F4" s="554"/>
      <c r="G4" s="555"/>
      <c r="H4" s="551" t="s">
        <v>98</v>
      </c>
      <c r="I4" s="556"/>
      <c r="J4" s="551" t="s">
        <v>98</v>
      </c>
      <c r="K4" s="692" t="s">
        <v>2</v>
      </c>
    </row>
    <row r="5" spans="2:11" ht="13.5" customHeight="1">
      <c r="B5" s="557"/>
      <c r="C5" s="558"/>
      <c r="D5" s="554"/>
      <c r="E5" s="559" t="s">
        <v>4</v>
      </c>
      <c r="F5" s="554"/>
      <c r="G5" s="559" t="s">
        <v>4</v>
      </c>
      <c r="H5" s="560" t="s">
        <v>5</v>
      </c>
      <c r="I5" s="561" t="s">
        <v>4</v>
      </c>
      <c r="J5" s="562" t="s">
        <v>6</v>
      </c>
      <c r="K5" s="692" t="s">
        <v>7</v>
      </c>
    </row>
    <row r="6" spans="2:11" ht="9.75" customHeight="1">
      <c r="B6" s="563"/>
      <c r="C6" s="564"/>
      <c r="D6" s="565"/>
      <c r="E6" s="566" t="s">
        <v>8</v>
      </c>
      <c r="F6" s="565"/>
      <c r="G6" s="566" t="s">
        <v>8</v>
      </c>
      <c r="H6" s="567" t="s">
        <v>99</v>
      </c>
      <c r="I6" s="568" t="s">
        <v>8</v>
      </c>
      <c r="J6" s="567" t="s">
        <v>100</v>
      </c>
      <c r="K6" s="656"/>
    </row>
    <row r="7" spans="2:11" ht="10.5" customHeight="1">
      <c r="B7" s="309"/>
      <c r="C7" s="320"/>
      <c r="D7" s="300"/>
      <c r="E7" s="377"/>
      <c r="F7" s="301"/>
      <c r="G7" s="377"/>
      <c r="H7" s="300"/>
      <c r="I7" s="377"/>
      <c r="J7" s="301"/>
      <c r="K7" s="657"/>
    </row>
    <row r="8" spans="2:11" ht="15" customHeight="1">
      <c r="B8" s="347"/>
      <c r="C8" s="348" t="s">
        <v>170</v>
      </c>
      <c r="D8" s="338" t="s">
        <v>9</v>
      </c>
      <c r="E8" s="381" t="s">
        <v>130</v>
      </c>
      <c r="F8" s="339" t="s">
        <v>9</v>
      </c>
      <c r="G8" s="381" t="s">
        <v>130</v>
      </c>
      <c r="H8" s="338" t="s">
        <v>9</v>
      </c>
      <c r="I8" s="381" t="s">
        <v>130</v>
      </c>
      <c r="J8" s="339" t="s">
        <v>9</v>
      </c>
      <c r="K8" s="658" t="s">
        <v>9</v>
      </c>
    </row>
    <row r="9" spans="2:12" ht="15" customHeight="1">
      <c r="B9" s="614" t="s">
        <v>27</v>
      </c>
      <c r="C9" s="612" t="s">
        <v>33</v>
      </c>
      <c r="D9" s="613">
        <v>543766</v>
      </c>
      <c r="E9" s="780">
        <v>-0.2</v>
      </c>
      <c r="F9" s="773">
        <v>276952</v>
      </c>
      <c r="G9" s="1076">
        <v>1.3</v>
      </c>
      <c r="H9" s="773">
        <v>259698</v>
      </c>
      <c r="I9" s="1076">
        <v>2</v>
      </c>
      <c r="J9" s="613">
        <v>17254</v>
      </c>
      <c r="K9" s="693">
        <v>266814</v>
      </c>
      <c r="L9" s="299" t="s">
        <v>171</v>
      </c>
    </row>
    <row r="10" spans="2:12" ht="15" customHeight="1">
      <c r="B10" s="570" t="s">
        <v>77</v>
      </c>
      <c r="C10" s="322" t="s">
        <v>50</v>
      </c>
      <c r="D10" s="305">
        <v>474625</v>
      </c>
      <c r="E10" s="781">
        <v>-1.6</v>
      </c>
      <c r="F10" s="774">
        <v>276457</v>
      </c>
      <c r="G10" s="781">
        <v>-1.9</v>
      </c>
      <c r="H10" s="774">
        <v>262337</v>
      </c>
      <c r="I10" s="781">
        <v>0.2</v>
      </c>
      <c r="J10" s="305">
        <v>14120</v>
      </c>
      <c r="K10" s="694">
        <v>198168</v>
      </c>
      <c r="L10" s="299" t="s">
        <v>171</v>
      </c>
    </row>
    <row r="11" spans="2:12" ht="15" customHeight="1">
      <c r="B11" s="570" t="s">
        <v>10</v>
      </c>
      <c r="C11" s="322" t="s">
        <v>51</v>
      </c>
      <c r="D11" s="305">
        <v>396136</v>
      </c>
      <c r="E11" s="781">
        <v>9.3</v>
      </c>
      <c r="F11" s="774">
        <v>247466</v>
      </c>
      <c r="G11" s="781">
        <v>3.5</v>
      </c>
      <c r="H11" s="774">
        <v>221167</v>
      </c>
      <c r="I11" s="781">
        <v>1.8</v>
      </c>
      <c r="J11" s="305">
        <v>26299</v>
      </c>
      <c r="K11" s="694">
        <v>148670</v>
      </c>
      <c r="L11" s="299" t="s">
        <v>171</v>
      </c>
    </row>
    <row r="12" spans="2:12" ht="15" customHeight="1">
      <c r="B12" s="570" t="s">
        <v>11</v>
      </c>
      <c r="C12" s="322" t="s">
        <v>146</v>
      </c>
      <c r="D12" s="305">
        <v>1226867</v>
      </c>
      <c r="E12" s="781">
        <v>1.7</v>
      </c>
      <c r="F12" s="774">
        <v>453108</v>
      </c>
      <c r="G12" s="781">
        <v>5.2</v>
      </c>
      <c r="H12" s="774">
        <v>405343</v>
      </c>
      <c r="I12" s="781">
        <v>3.9</v>
      </c>
      <c r="J12" s="305">
        <v>47765</v>
      </c>
      <c r="K12" s="694">
        <v>773759</v>
      </c>
      <c r="L12" s="299" t="s">
        <v>171</v>
      </c>
    </row>
    <row r="13" spans="2:12" ht="15" customHeight="1">
      <c r="B13" s="1077" t="s">
        <v>12</v>
      </c>
      <c r="C13" s="1078" t="s">
        <v>362</v>
      </c>
      <c r="D13" s="1079">
        <v>528425</v>
      </c>
      <c r="E13" s="1080">
        <v>1.1</v>
      </c>
      <c r="F13" s="1081">
        <v>274067</v>
      </c>
      <c r="G13" s="1080">
        <v>0.4</v>
      </c>
      <c r="H13" s="1081">
        <v>253909</v>
      </c>
      <c r="I13" s="1080">
        <v>0.5</v>
      </c>
      <c r="J13" s="305">
        <v>20158</v>
      </c>
      <c r="K13" s="694">
        <v>254358</v>
      </c>
      <c r="L13" s="299" t="s">
        <v>171</v>
      </c>
    </row>
    <row r="14" spans="2:12" ht="15" customHeight="1">
      <c r="B14" s="1077" t="s">
        <v>53</v>
      </c>
      <c r="C14" s="1078" t="s">
        <v>363</v>
      </c>
      <c r="D14" s="1079">
        <v>421569</v>
      </c>
      <c r="E14" s="1080">
        <v>-13.6</v>
      </c>
      <c r="F14" s="1081">
        <v>250243</v>
      </c>
      <c r="G14" s="1080">
        <v>2.6</v>
      </c>
      <c r="H14" s="1081">
        <v>220248</v>
      </c>
      <c r="I14" s="1080">
        <v>8.4</v>
      </c>
      <c r="J14" s="305">
        <v>29995</v>
      </c>
      <c r="K14" s="694">
        <v>171326</v>
      </c>
      <c r="L14" s="299" t="s">
        <v>171</v>
      </c>
    </row>
    <row r="15" spans="2:12" ht="15" customHeight="1">
      <c r="B15" s="1077" t="s">
        <v>54</v>
      </c>
      <c r="C15" s="1078" t="s">
        <v>364</v>
      </c>
      <c r="D15" s="1079">
        <v>490343</v>
      </c>
      <c r="E15" s="1080">
        <v>13.5</v>
      </c>
      <c r="F15" s="1081">
        <v>248215</v>
      </c>
      <c r="G15" s="1080">
        <v>4.2</v>
      </c>
      <c r="H15" s="1081">
        <v>231700</v>
      </c>
      <c r="I15" s="1080">
        <v>3.5</v>
      </c>
      <c r="J15" s="305">
        <v>16515</v>
      </c>
      <c r="K15" s="694">
        <v>242128</v>
      </c>
      <c r="L15" s="299" t="s">
        <v>171</v>
      </c>
    </row>
    <row r="16" spans="2:12" ht="15" customHeight="1">
      <c r="B16" s="1077" t="s">
        <v>55</v>
      </c>
      <c r="C16" s="1078" t="s">
        <v>365</v>
      </c>
      <c r="D16" s="1079">
        <v>887693</v>
      </c>
      <c r="E16" s="1080">
        <v>-15.7</v>
      </c>
      <c r="F16" s="1081">
        <v>311257</v>
      </c>
      <c r="G16" s="1080">
        <v>-13.3</v>
      </c>
      <c r="H16" s="1081">
        <v>295255</v>
      </c>
      <c r="I16" s="1080">
        <v>-11.6</v>
      </c>
      <c r="J16" s="305">
        <v>16002</v>
      </c>
      <c r="K16" s="694">
        <v>576436</v>
      </c>
      <c r="L16" s="299" t="s">
        <v>171</v>
      </c>
    </row>
    <row r="17" spans="2:12" ht="15" customHeight="1">
      <c r="B17" s="1077" t="s">
        <v>56</v>
      </c>
      <c r="C17" s="1078" t="s">
        <v>366</v>
      </c>
      <c r="D17" s="1079">
        <v>360647</v>
      </c>
      <c r="E17" s="1080">
        <v>-19.3</v>
      </c>
      <c r="F17" s="1081">
        <v>245854</v>
      </c>
      <c r="G17" s="1080">
        <v>6.5</v>
      </c>
      <c r="H17" s="1081">
        <v>239624</v>
      </c>
      <c r="I17" s="1080">
        <v>11</v>
      </c>
      <c r="J17" s="305">
        <v>6230</v>
      </c>
      <c r="K17" s="694">
        <v>114793</v>
      </c>
      <c r="L17" s="299" t="s">
        <v>171</v>
      </c>
    </row>
    <row r="18" spans="2:12" ht="15" customHeight="1">
      <c r="B18" s="1077" t="s">
        <v>30</v>
      </c>
      <c r="C18" s="1078" t="s">
        <v>367</v>
      </c>
      <c r="D18" s="1079">
        <v>664528</v>
      </c>
      <c r="E18" s="1080">
        <v>10.1</v>
      </c>
      <c r="F18" s="1081">
        <v>312112</v>
      </c>
      <c r="G18" s="1080">
        <v>2.3</v>
      </c>
      <c r="H18" s="1081">
        <v>301487</v>
      </c>
      <c r="I18" s="1080">
        <v>3.8</v>
      </c>
      <c r="J18" s="305">
        <v>10625</v>
      </c>
      <c r="K18" s="694">
        <v>352416</v>
      </c>
      <c r="L18" s="299" t="s">
        <v>171</v>
      </c>
    </row>
    <row r="19" spans="2:12" ht="15" customHeight="1">
      <c r="B19" s="1077" t="s">
        <v>57</v>
      </c>
      <c r="C19" s="1078" t="s">
        <v>368</v>
      </c>
      <c r="D19" s="1079">
        <v>325138</v>
      </c>
      <c r="E19" s="1080">
        <v>-9.6</v>
      </c>
      <c r="F19" s="1081">
        <v>249420</v>
      </c>
      <c r="G19" s="1080">
        <v>5.8</v>
      </c>
      <c r="H19" s="1081">
        <v>227180</v>
      </c>
      <c r="I19" s="1080">
        <v>3</v>
      </c>
      <c r="J19" s="305">
        <v>22240</v>
      </c>
      <c r="K19" s="694">
        <v>75718</v>
      </c>
      <c r="L19" s="299" t="s">
        <v>171</v>
      </c>
    </row>
    <row r="20" spans="2:12" ht="15" customHeight="1">
      <c r="B20" s="570" t="s">
        <v>58</v>
      </c>
      <c r="C20" s="322" t="s">
        <v>369</v>
      </c>
      <c r="D20" s="305">
        <v>315174</v>
      </c>
      <c r="E20" s="781">
        <v>-8.7</v>
      </c>
      <c r="F20" s="774">
        <v>233316</v>
      </c>
      <c r="G20" s="781">
        <v>3.4</v>
      </c>
      <c r="H20" s="774">
        <v>221178</v>
      </c>
      <c r="I20" s="781">
        <v>0.3</v>
      </c>
      <c r="J20" s="305">
        <v>12138</v>
      </c>
      <c r="K20" s="694">
        <v>81858</v>
      </c>
      <c r="L20" s="299" t="s">
        <v>171</v>
      </c>
    </row>
    <row r="21" spans="2:12" ht="15" customHeight="1">
      <c r="B21" s="570" t="s">
        <v>59</v>
      </c>
      <c r="C21" s="322" t="s">
        <v>60</v>
      </c>
      <c r="D21" s="305">
        <v>987794</v>
      </c>
      <c r="E21" s="781">
        <v>4.4</v>
      </c>
      <c r="F21" s="774">
        <v>377923</v>
      </c>
      <c r="G21" s="781">
        <v>8.1</v>
      </c>
      <c r="H21" s="774">
        <v>366886</v>
      </c>
      <c r="I21" s="781">
        <v>6.3</v>
      </c>
      <c r="J21" s="305">
        <v>11037</v>
      </c>
      <c r="K21" s="694">
        <v>609871</v>
      </c>
      <c r="L21" s="299" t="s">
        <v>171</v>
      </c>
    </row>
    <row r="22" spans="2:12" ht="15" customHeight="1">
      <c r="B22" s="570" t="s">
        <v>61</v>
      </c>
      <c r="C22" s="322" t="s">
        <v>370</v>
      </c>
      <c r="D22" s="305">
        <v>600589</v>
      </c>
      <c r="E22" s="781">
        <v>3.5</v>
      </c>
      <c r="F22" s="774">
        <v>287520</v>
      </c>
      <c r="G22" s="781">
        <v>1</v>
      </c>
      <c r="H22" s="774">
        <v>271509</v>
      </c>
      <c r="I22" s="781">
        <v>1.7</v>
      </c>
      <c r="J22" s="305">
        <v>16011</v>
      </c>
      <c r="K22" s="694">
        <v>313069</v>
      </c>
      <c r="L22" s="299" t="s">
        <v>171</v>
      </c>
    </row>
    <row r="23" spans="2:12" ht="15" customHeight="1">
      <c r="B23" s="1077" t="s">
        <v>62</v>
      </c>
      <c r="C23" s="1078" t="s">
        <v>40</v>
      </c>
      <c r="D23" s="1079" t="s">
        <v>123</v>
      </c>
      <c r="E23" s="1080" t="s">
        <v>123</v>
      </c>
      <c r="F23" s="1081" t="s">
        <v>123</v>
      </c>
      <c r="G23" s="1080" t="s">
        <v>123</v>
      </c>
      <c r="H23" s="1081" t="s">
        <v>123</v>
      </c>
      <c r="I23" s="1080" t="s">
        <v>123</v>
      </c>
      <c r="J23" s="1079" t="s">
        <v>123</v>
      </c>
      <c r="K23" s="1082" t="s">
        <v>123</v>
      </c>
      <c r="L23" s="299" t="s">
        <v>171</v>
      </c>
    </row>
    <row r="24" spans="2:12" ht="15" customHeight="1">
      <c r="B24" s="570" t="s">
        <v>79</v>
      </c>
      <c r="C24" s="322" t="s">
        <v>371</v>
      </c>
      <c r="D24" s="305">
        <v>338332</v>
      </c>
      <c r="E24" s="781">
        <v>-8.3</v>
      </c>
      <c r="F24" s="774">
        <v>238756</v>
      </c>
      <c r="G24" s="781">
        <v>-2.3</v>
      </c>
      <c r="H24" s="774">
        <v>223911</v>
      </c>
      <c r="I24" s="781">
        <v>-0.2</v>
      </c>
      <c r="J24" s="305">
        <v>14845</v>
      </c>
      <c r="K24" s="694">
        <v>99576</v>
      </c>
      <c r="L24" s="299" t="s">
        <v>171</v>
      </c>
    </row>
    <row r="25" spans="2:11" ht="7.5" customHeight="1">
      <c r="B25" s="349"/>
      <c r="C25" s="350"/>
      <c r="D25" s="307"/>
      <c r="E25" s="782"/>
      <c r="F25" s="775"/>
      <c r="G25" s="782"/>
      <c r="H25" s="776"/>
      <c r="I25" s="782"/>
      <c r="J25" s="308"/>
      <c r="K25" s="695"/>
    </row>
    <row r="26" spans="2:11" ht="7.5" customHeight="1">
      <c r="B26" s="346"/>
      <c r="C26" s="348"/>
      <c r="D26" s="305"/>
      <c r="E26" s="781"/>
      <c r="F26" s="777"/>
      <c r="G26" s="781"/>
      <c r="H26" s="774"/>
      <c r="I26" s="781"/>
      <c r="J26" s="376"/>
      <c r="K26" s="694"/>
    </row>
    <row r="27" spans="2:11" ht="15" customHeight="1">
      <c r="B27" s="347"/>
      <c r="C27" s="348" t="s">
        <v>372</v>
      </c>
      <c r="D27" s="338" t="s">
        <v>9</v>
      </c>
      <c r="E27" s="783" t="s">
        <v>130</v>
      </c>
      <c r="F27" s="778" t="s">
        <v>9</v>
      </c>
      <c r="G27" s="783" t="s">
        <v>130</v>
      </c>
      <c r="H27" s="779" t="s">
        <v>9</v>
      </c>
      <c r="I27" s="783" t="s">
        <v>130</v>
      </c>
      <c r="J27" s="339" t="s">
        <v>9</v>
      </c>
      <c r="K27" s="658" t="s">
        <v>9</v>
      </c>
    </row>
    <row r="28" spans="2:12" ht="17.25" customHeight="1">
      <c r="B28" s="614" t="s">
        <v>27</v>
      </c>
      <c r="C28" s="612" t="s">
        <v>33</v>
      </c>
      <c r="D28" s="613">
        <v>119933</v>
      </c>
      <c r="E28" s="1076">
        <v>2.6</v>
      </c>
      <c r="F28" s="1083">
        <v>101608</v>
      </c>
      <c r="G28" s="1076">
        <v>3.3</v>
      </c>
      <c r="H28" s="1083">
        <v>98950</v>
      </c>
      <c r="I28" s="1076">
        <v>3.2</v>
      </c>
      <c r="J28" s="613">
        <v>2658</v>
      </c>
      <c r="K28" s="693">
        <v>18325</v>
      </c>
      <c r="L28" s="299" t="s">
        <v>171</v>
      </c>
    </row>
    <row r="29" spans="2:12" ht="17.25" customHeight="1">
      <c r="B29" s="570" t="s">
        <v>10</v>
      </c>
      <c r="C29" s="322" t="s">
        <v>51</v>
      </c>
      <c r="D29" s="305">
        <v>118425</v>
      </c>
      <c r="E29" s="781">
        <v>-0.7</v>
      </c>
      <c r="F29" s="774">
        <v>105951</v>
      </c>
      <c r="G29" s="781">
        <v>-3.1</v>
      </c>
      <c r="H29" s="774">
        <v>101028</v>
      </c>
      <c r="I29" s="781">
        <v>-3.8</v>
      </c>
      <c r="J29" s="305">
        <v>4923</v>
      </c>
      <c r="K29" s="694">
        <v>12474</v>
      </c>
      <c r="L29" s="299" t="s">
        <v>171</v>
      </c>
    </row>
    <row r="30" spans="2:11" ht="17.25" customHeight="1">
      <c r="B30" s="570" t="s">
        <v>54</v>
      </c>
      <c r="C30" s="323" t="s">
        <v>364</v>
      </c>
      <c r="D30" s="305">
        <v>115200</v>
      </c>
      <c r="E30" s="781">
        <v>-1.7</v>
      </c>
      <c r="F30" s="774">
        <v>99649</v>
      </c>
      <c r="G30" s="781">
        <v>-2.9</v>
      </c>
      <c r="H30" s="774">
        <v>97616</v>
      </c>
      <c r="I30" s="781">
        <v>-3</v>
      </c>
      <c r="J30" s="305">
        <v>2033</v>
      </c>
      <c r="K30" s="694">
        <v>15551</v>
      </c>
    </row>
    <row r="31" spans="2:11" ht="17.25" customHeight="1">
      <c r="B31" s="570" t="s">
        <v>57</v>
      </c>
      <c r="C31" s="324" t="s">
        <v>368</v>
      </c>
      <c r="D31" s="305">
        <v>105156</v>
      </c>
      <c r="E31" s="781">
        <v>8.9</v>
      </c>
      <c r="F31" s="774">
        <v>97667</v>
      </c>
      <c r="G31" s="781">
        <v>14.5</v>
      </c>
      <c r="H31" s="774">
        <v>95959</v>
      </c>
      <c r="I31" s="781">
        <v>13.7</v>
      </c>
      <c r="J31" s="305">
        <v>1708</v>
      </c>
      <c r="K31" s="694">
        <v>7489</v>
      </c>
    </row>
    <row r="32" spans="2:11" ht="17.25" customHeight="1">
      <c r="B32" s="569" t="s">
        <v>61</v>
      </c>
      <c r="C32" s="351" t="s">
        <v>370</v>
      </c>
      <c r="D32" s="307">
        <v>166665</v>
      </c>
      <c r="E32" s="782">
        <v>9.3</v>
      </c>
      <c r="F32" s="776">
        <v>113815</v>
      </c>
      <c r="G32" s="782">
        <v>4.4</v>
      </c>
      <c r="H32" s="776">
        <v>112005</v>
      </c>
      <c r="I32" s="782">
        <v>4.9</v>
      </c>
      <c r="J32" s="307">
        <v>1810</v>
      </c>
      <c r="K32" s="695">
        <v>52850</v>
      </c>
    </row>
    <row r="33" spans="2:11" ht="13.5">
      <c r="B33" s="881" t="s">
        <v>378</v>
      </c>
      <c r="C33" s="881"/>
      <c r="D33" s="881"/>
      <c r="E33" s="882"/>
      <c r="F33" s="881"/>
      <c r="G33" s="881"/>
      <c r="H33" s="881"/>
      <c r="I33" s="881"/>
      <c r="J33" s="881"/>
      <c r="K33" s="881"/>
    </row>
    <row r="34" spans="2:11" ht="13.5">
      <c r="B34" s="881"/>
      <c r="C34" s="881"/>
      <c r="D34" s="881"/>
      <c r="E34" s="882"/>
      <c r="F34" s="881"/>
      <c r="G34" s="881"/>
      <c r="H34" s="881"/>
      <c r="I34" s="881"/>
      <c r="J34" s="881"/>
      <c r="K34" s="881"/>
    </row>
    <row r="35" spans="2:11" ht="13.5">
      <c r="B35" s="881"/>
      <c r="C35" s="881"/>
      <c r="D35" s="881"/>
      <c r="E35" s="882"/>
      <c r="F35" s="881"/>
      <c r="G35" s="881"/>
      <c r="H35" s="881"/>
      <c r="I35" s="881"/>
      <c r="J35" s="881"/>
      <c r="K35" s="881"/>
    </row>
    <row r="36" ht="13.5">
      <c r="E36" s="784"/>
    </row>
    <row r="37" ht="13.5">
      <c r="E37" s="784"/>
    </row>
    <row r="38" ht="13.5">
      <c r="E38" s="784"/>
    </row>
    <row r="39" ht="13.5">
      <c r="E39" s="784"/>
    </row>
    <row r="40" ht="13.5">
      <c r="E40" s="784"/>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2.125" style="572" customWidth="1"/>
    <col min="2" max="15" width="9.00390625" style="572" customWidth="1"/>
    <col min="16" max="16" width="3.125" style="572" customWidth="1"/>
    <col min="17" max="16384" width="9.00390625" style="572" customWidth="1"/>
  </cols>
  <sheetData>
    <row r="1" ht="13.5">
      <c r="B1" s="572" t="s">
        <v>315</v>
      </c>
    </row>
    <row r="2" spans="2:19" ht="13.5">
      <c r="B2" s="277"/>
      <c r="C2" s="277"/>
      <c r="D2" s="278"/>
      <c r="E2" s="278"/>
      <c r="F2" s="278"/>
      <c r="G2" s="278"/>
      <c r="H2" s="573"/>
      <c r="I2" s="573"/>
      <c r="J2" s="69" t="s">
        <v>458</v>
      </c>
      <c r="K2" s="573"/>
      <c r="L2" s="573"/>
      <c r="M2" s="573"/>
      <c r="N2" s="573"/>
      <c r="O2" s="729">
        <v>12</v>
      </c>
      <c r="P2" s="571"/>
      <c r="Q2" s="571"/>
      <c r="R2" s="571"/>
      <c r="S2" s="571"/>
    </row>
    <row r="3" spans="2:19" ht="13.5">
      <c r="B3" s="279"/>
      <c r="C3" s="318"/>
      <c r="D3" s="1336" t="s">
        <v>151</v>
      </c>
      <c r="E3" s="1337"/>
      <c r="F3" s="1337"/>
      <c r="G3" s="1337"/>
      <c r="H3" s="1337"/>
      <c r="I3" s="1337"/>
      <c r="J3" s="1337"/>
      <c r="K3" s="1337"/>
      <c r="L3" s="1337"/>
      <c r="M3" s="1337"/>
      <c r="N3" s="1337"/>
      <c r="O3" s="1338"/>
      <c r="P3" s="571"/>
      <c r="Q3" s="571"/>
      <c r="R3" s="571"/>
      <c r="S3" s="571"/>
    </row>
    <row r="4" spans="2:19" ht="13.5">
      <c r="B4" s="1334" t="s">
        <v>153</v>
      </c>
      <c r="C4" s="1339"/>
      <c r="D4" s="331" t="s">
        <v>149</v>
      </c>
      <c r="E4" s="331"/>
      <c r="F4" s="332"/>
      <c r="G4" s="332"/>
      <c r="H4" s="333" t="s">
        <v>15</v>
      </c>
      <c r="I4" s="333"/>
      <c r="J4" s="334"/>
      <c r="K4" s="335"/>
      <c r="L4" s="332" t="s">
        <v>150</v>
      </c>
      <c r="M4" s="331"/>
      <c r="N4" s="334"/>
      <c r="O4" s="335"/>
      <c r="P4" s="286"/>
      <c r="Q4" s="412"/>
      <c r="R4" s="286"/>
      <c r="S4" s="412"/>
    </row>
    <row r="5" spans="2:19" ht="13.5">
      <c r="B5" s="288"/>
      <c r="C5" s="285"/>
      <c r="D5" s="1340" t="s">
        <v>128</v>
      </c>
      <c r="E5" s="1341"/>
      <c r="F5" s="1340" t="s">
        <v>129</v>
      </c>
      <c r="G5" s="1341"/>
      <c r="H5" s="1340" t="s">
        <v>128</v>
      </c>
      <c r="I5" s="1341"/>
      <c r="J5" s="1340" t="s">
        <v>129</v>
      </c>
      <c r="K5" s="1341"/>
      <c r="L5" s="1342" t="s">
        <v>128</v>
      </c>
      <c r="M5" s="1341"/>
      <c r="N5" s="1340" t="s">
        <v>129</v>
      </c>
      <c r="O5" s="1341"/>
      <c r="P5" s="1343"/>
      <c r="Q5" s="1253"/>
      <c r="R5" s="574"/>
      <c r="S5" s="413"/>
    </row>
    <row r="6" spans="2:19" ht="13.5">
      <c r="B6" s="287"/>
      <c r="C6" s="286"/>
      <c r="D6" s="1344" t="s">
        <v>152</v>
      </c>
      <c r="E6" s="1346" t="s">
        <v>235</v>
      </c>
      <c r="F6" s="1344" t="s">
        <v>152</v>
      </c>
      <c r="G6" s="1346" t="s">
        <v>235</v>
      </c>
      <c r="H6" s="1344" t="s">
        <v>152</v>
      </c>
      <c r="I6" s="1346" t="s">
        <v>235</v>
      </c>
      <c r="J6" s="1344" t="s">
        <v>152</v>
      </c>
      <c r="K6" s="1346" t="s">
        <v>235</v>
      </c>
      <c r="L6" s="1344" t="s">
        <v>152</v>
      </c>
      <c r="M6" s="1346" t="s">
        <v>235</v>
      </c>
      <c r="N6" s="1344" t="s">
        <v>152</v>
      </c>
      <c r="O6" s="1346" t="s">
        <v>235</v>
      </c>
      <c r="P6" s="378"/>
      <c r="Q6" s="378"/>
      <c r="R6" s="574"/>
      <c r="S6" s="413"/>
    </row>
    <row r="7" spans="2:19" ht="13.5">
      <c r="B7" s="298"/>
      <c r="C7" s="379"/>
      <c r="D7" s="1345"/>
      <c r="E7" s="1325"/>
      <c r="F7" s="1345"/>
      <c r="G7" s="1325"/>
      <c r="H7" s="1345"/>
      <c r="I7" s="1325"/>
      <c r="J7" s="1345"/>
      <c r="K7" s="1325"/>
      <c r="L7" s="1345"/>
      <c r="M7" s="1325"/>
      <c r="N7" s="1345"/>
      <c r="O7" s="1325"/>
      <c r="P7" s="413"/>
      <c r="Q7" s="413"/>
      <c r="R7" s="413"/>
      <c r="S7" s="413"/>
    </row>
    <row r="8" spans="2:19" ht="13.5">
      <c r="B8" s="283"/>
      <c r="C8" s="282"/>
      <c r="D8" s="290"/>
      <c r="E8" s="375" t="s">
        <v>130</v>
      </c>
      <c r="F8" s="317"/>
      <c r="G8" s="375" t="s">
        <v>130</v>
      </c>
      <c r="H8" s="290"/>
      <c r="I8" s="375" t="s">
        <v>130</v>
      </c>
      <c r="J8" s="317"/>
      <c r="K8" s="375" t="s">
        <v>130</v>
      </c>
      <c r="L8" s="281"/>
      <c r="M8" s="375" t="s">
        <v>130</v>
      </c>
      <c r="N8" s="290"/>
      <c r="O8" s="375" t="s">
        <v>130</v>
      </c>
      <c r="P8" s="413"/>
      <c r="Q8" s="413"/>
      <c r="R8" s="413"/>
      <c r="S8" s="413"/>
    </row>
    <row r="9" spans="2:19" ht="13.5">
      <c r="B9" s="1347" t="s">
        <v>124</v>
      </c>
      <c r="C9" s="1348"/>
      <c r="D9" s="957">
        <v>97.2</v>
      </c>
      <c r="E9" s="787">
        <v>1.6</v>
      </c>
      <c r="F9" s="788">
        <v>104</v>
      </c>
      <c r="G9" s="787">
        <v>-0.4</v>
      </c>
      <c r="H9" s="786">
        <v>98</v>
      </c>
      <c r="I9" s="787">
        <v>2</v>
      </c>
      <c r="J9" s="788">
        <v>104.9</v>
      </c>
      <c r="K9" s="787">
        <v>-0.5</v>
      </c>
      <c r="L9" s="789">
        <v>98.3</v>
      </c>
      <c r="M9" s="787">
        <v>1.8</v>
      </c>
      <c r="N9" s="1049">
        <v>104.7</v>
      </c>
      <c r="O9" s="787">
        <v>-0.1</v>
      </c>
      <c r="P9" s="413"/>
      <c r="Q9" s="413"/>
      <c r="R9" s="413"/>
      <c r="S9" s="413"/>
    </row>
    <row r="10" spans="2:19" ht="13.5">
      <c r="B10" s="1347" t="s">
        <v>154</v>
      </c>
      <c r="C10" s="1348"/>
      <c r="D10" s="957">
        <v>95.4</v>
      </c>
      <c r="E10" s="787">
        <v>-1.8</v>
      </c>
      <c r="F10" s="788">
        <v>100.4</v>
      </c>
      <c r="G10" s="787">
        <v>-3.4</v>
      </c>
      <c r="H10" s="786">
        <v>97</v>
      </c>
      <c r="I10" s="787">
        <v>-1.1</v>
      </c>
      <c r="J10" s="788">
        <v>101.6</v>
      </c>
      <c r="K10" s="787">
        <v>-3.2</v>
      </c>
      <c r="L10" s="789">
        <v>97.3</v>
      </c>
      <c r="M10" s="787">
        <v>-1</v>
      </c>
      <c r="N10" s="1049">
        <v>101.2</v>
      </c>
      <c r="O10" s="787">
        <v>-3.4</v>
      </c>
      <c r="P10" s="413"/>
      <c r="Q10" s="413"/>
      <c r="R10" s="575"/>
      <c r="S10" s="576"/>
    </row>
    <row r="11" spans="2:19" ht="13.5">
      <c r="B11" s="1347" t="s">
        <v>239</v>
      </c>
      <c r="C11" s="1348"/>
      <c r="D11" s="957">
        <v>96.1</v>
      </c>
      <c r="E11" s="787">
        <v>0.7</v>
      </c>
      <c r="F11" s="788">
        <v>98.9</v>
      </c>
      <c r="G11" s="787">
        <v>-1.4</v>
      </c>
      <c r="H11" s="786">
        <v>96.9</v>
      </c>
      <c r="I11" s="787">
        <v>-0.1</v>
      </c>
      <c r="J11" s="788">
        <v>100.1</v>
      </c>
      <c r="K11" s="787">
        <v>-1.4</v>
      </c>
      <c r="L11" s="789">
        <v>96.9</v>
      </c>
      <c r="M11" s="787">
        <v>-0.4</v>
      </c>
      <c r="N11" s="1049">
        <v>99.6</v>
      </c>
      <c r="O11" s="787">
        <v>-1.6</v>
      </c>
      <c r="P11" s="316"/>
      <c r="Q11" s="316"/>
      <c r="R11" s="316"/>
      <c r="S11" s="316"/>
    </row>
    <row r="12" spans="2:19" ht="13.5">
      <c r="B12" s="1347" t="s">
        <v>459</v>
      </c>
      <c r="C12" s="1348"/>
      <c r="D12" s="957">
        <v>100</v>
      </c>
      <c r="E12" s="787">
        <v>4</v>
      </c>
      <c r="F12" s="788">
        <v>100</v>
      </c>
      <c r="G12" s="787">
        <v>1</v>
      </c>
      <c r="H12" s="786">
        <v>100</v>
      </c>
      <c r="I12" s="787">
        <v>3.2</v>
      </c>
      <c r="J12" s="788">
        <v>100</v>
      </c>
      <c r="K12" s="787">
        <v>-0.1</v>
      </c>
      <c r="L12" s="789">
        <v>100</v>
      </c>
      <c r="M12" s="787">
        <v>3.2</v>
      </c>
      <c r="N12" s="1049">
        <v>100</v>
      </c>
      <c r="O12" s="787">
        <v>0.4</v>
      </c>
      <c r="P12" s="316"/>
      <c r="Q12" s="316"/>
      <c r="R12" s="316"/>
      <c r="S12" s="316"/>
    </row>
    <row r="13" spans="2:19" ht="13.5">
      <c r="B13" s="1347" t="s">
        <v>460</v>
      </c>
      <c r="C13" s="1348"/>
      <c r="D13" s="958">
        <v>95.9</v>
      </c>
      <c r="E13" s="808">
        <v>-4</v>
      </c>
      <c r="F13" s="809">
        <v>106.1</v>
      </c>
      <c r="G13" s="808">
        <v>6.1</v>
      </c>
      <c r="H13" s="810">
        <v>96.7</v>
      </c>
      <c r="I13" s="808">
        <v>-3.3</v>
      </c>
      <c r="J13" s="809">
        <v>105.8</v>
      </c>
      <c r="K13" s="808">
        <v>5.8</v>
      </c>
      <c r="L13" s="811">
        <v>97</v>
      </c>
      <c r="M13" s="808">
        <v>-3</v>
      </c>
      <c r="N13" s="1057">
        <v>106.3</v>
      </c>
      <c r="O13" s="808">
        <v>6.3</v>
      </c>
      <c r="P13" s="316"/>
      <c r="Q13" s="316"/>
      <c r="R13" s="316"/>
      <c r="S13" s="316"/>
    </row>
    <row r="14" spans="2:19" ht="13.5">
      <c r="B14" s="327"/>
      <c r="C14" s="328"/>
      <c r="D14" s="790"/>
      <c r="E14" s="791"/>
      <c r="F14" s="792"/>
      <c r="G14" s="791"/>
      <c r="H14" s="790"/>
      <c r="I14" s="791"/>
      <c r="J14" s="792"/>
      <c r="K14" s="791"/>
      <c r="L14" s="793"/>
      <c r="M14" s="791"/>
      <c r="N14" s="1063"/>
      <c r="O14" s="791"/>
      <c r="P14" s="316"/>
      <c r="Q14" s="316"/>
      <c r="R14" s="316"/>
      <c r="S14" s="316"/>
    </row>
    <row r="15" spans="2:19" ht="13.5">
      <c r="B15" s="329" t="s">
        <v>352</v>
      </c>
      <c r="C15" s="344" t="s">
        <v>122</v>
      </c>
      <c r="D15" s="1049">
        <v>165.3</v>
      </c>
      <c r="E15" s="1048">
        <v>-5</v>
      </c>
      <c r="F15" s="982">
        <v>129.3</v>
      </c>
      <c r="G15" s="1048">
        <v>9.7</v>
      </c>
      <c r="H15" s="1049">
        <v>98.1</v>
      </c>
      <c r="I15" s="1048">
        <v>-1.7</v>
      </c>
      <c r="J15" s="982">
        <v>112.4</v>
      </c>
      <c r="K15" s="1048">
        <v>9.5</v>
      </c>
      <c r="L15" s="989">
        <v>98.3</v>
      </c>
      <c r="M15" s="1048">
        <v>-1.4</v>
      </c>
      <c r="N15" s="1049">
        <v>112.2</v>
      </c>
      <c r="O15" s="1048">
        <v>9.2</v>
      </c>
      <c r="P15" s="316"/>
      <c r="Q15" s="316"/>
      <c r="R15" s="316"/>
      <c r="S15" s="316"/>
    </row>
    <row r="16" spans="2:19" ht="13.5">
      <c r="B16" s="329" t="s">
        <v>418</v>
      </c>
      <c r="C16" s="344" t="s">
        <v>125</v>
      </c>
      <c r="D16" s="1049">
        <v>81.7</v>
      </c>
      <c r="E16" s="1048">
        <v>0.6</v>
      </c>
      <c r="F16" s="982">
        <v>101.7</v>
      </c>
      <c r="G16" s="1048">
        <v>3.6</v>
      </c>
      <c r="H16" s="1049">
        <v>95.9</v>
      </c>
      <c r="I16" s="1048">
        <v>0.1</v>
      </c>
      <c r="J16" s="982">
        <v>104.7</v>
      </c>
      <c r="K16" s="1048">
        <v>3.4</v>
      </c>
      <c r="L16" s="989">
        <v>96.8</v>
      </c>
      <c r="M16" s="1048">
        <v>0.5</v>
      </c>
      <c r="N16" s="1049">
        <v>104.7</v>
      </c>
      <c r="O16" s="1048">
        <v>3.1</v>
      </c>
      <c r="P16" s="577"/>
      <c r="Q16" s="577"/>
      <c r="R16" s="577"/>
      <c r="S16" s="316"/>
    </row>
    <row r="17" spans="2:19" ht="13.5">
      <c r="B17" s="329"/>
      <c r="C17" s="344" t="s">
        <v>126</v>
      </c>
      <c r="D17" s="1049">
        <v>81.5</v>
      </c>
      <c r="E17" s="1048">
        <v>-0.6</v>
      </c>
      <c r="F17" s="982">
        <v>102</v>
      </c>
      <c r="G17" s="1048">
        <v>7.8</v>
      </c>
      <c r="H17" s="1049">
        <v>94.8</v>
      </c>
      <c r="I17" s="1048">
        <v>-0.8</v>
      </c>
      <c r="J17" s="982">
        <v>104.5</v>
      </c>
      <c r="K17" s="1048">
        <v>7.2</v>
      </c>
      <c r="L17" s="989">
        <v>95.7</v>
      </c>
      <c r="M17" s="1048">
        <v>-0.4</v>
      </c>
      <c r="N17" s="1049">
        <v>104.1</v>
      </c>
      <c r="O17" s="1048">
        <v>6.1</v>
      </c>
      <c r="P17" s="578"/>
      <c r="Q17" s="578"/>
      <c r="R17" s="578"/>
      <c r="S17" s="316"/>
    </row>
    <row r="18" spans="2:19" ht="13.5">
      <c r="B18" s="329"/>
      <c r="C18" s="344" t="s">
        <v>113</v>
      </c>
      <c r="D18" s="1049">
        <v>87.6</v>
      </c>
      <c r="E18" s="1048">
        <v>2.1</v>
      </c>
      <c r="F18" s="982">
        <v>111.3</v>
      </c>
      <c r="G18" s="1048">
        <v>8.9</v>
      </c>
      <c r="H18" s="1049">
        <v>99.1</v>
      </c>
      <c r="I18" s="1048">
        <v>2.1</v>
      </c>
      <c r="J18" s="982">
        <v>113</v>
      </c>
      <c r="K18" s="1048">
        <v>7.4</v>
      </c>
      <c r="L18" s="989">
        <v>99.3</v>
      </c>
      <c r="M18" s="1048">
        <v>2.6</v>
      </c>
      <c r="N18" s="1049">
        <v>112.8</v>
      </c>
      <c r="O18" s="1048">
        <v>6.6</v>
      </c>
      <c r="P18" s="579"/>
      <c r="Q18" s="579"/>
      <c r="R18" s="579"/>
      <c r="S18" s="316"/>
    </row>
    <row r="19" spans="2:19" ht="13.5">
      <c r="B19" s="329"/>
      <c r="C19" s="344" t="s">
        <v>114</v>
      </c>
      <c r="D19" s="1049">
        <v>86.3</v>
      </c>
      <c r="E19" s="1048">
        <v>2.5</v>
      </c>
      <c r="F19" s="982">
        <v>108.2</v>
      </c>
      <c r="G19" s="1048">
        <v>5.7</v>
      </c>
      <c r="H19" s="1049">
        <v>97.8</v>
      </c>
      <c r="I19" s="1048">
        <v>-0.2</v>
      </c>
      <c r="J19" s="982">
        <v>111.1</v>
      </c>
      <c r="K19" s="1048">
        <v>5.7</v>
      </c>
      <c r="L19" s="989">
        <v>98.8</v>
      </c>
      <c r="M19" s="1048">
        <v>0.4</v>
      </c>
      <c r="N19" s="1049">
        <v>110.7</v>
      </c>
      <c r="O19" s="1048">
        <v>4.6</v>
      </c>
      <c r="P19" s="577"/>
      <c r="Q19" s="577"/>
      <c r="R19" s="577"/>
      <c r="S19" s="316"/>
    </row>
    <row r="20" spans="2:19" ht="13.5">
      <c r="B20" s="329"/>
      <c r="C20" s="344" t="s">
        <v>115</v>
      </c>
      <c r="D20" s="1049">
        <v>84.6</v>
      </c>
      <c r="E20" s="1048">
        <v>2.5</v>
      </c>
      <c r="F20" s="982">
        <v>105</v>
      </c>
      <c r="G20" s="1048">
        <v>5</v>
      </c>
      <c r="H20" s="1049">
        <v>97.4</v>
      </c>
      <c r="I20" s="1048">
        <v>0.7</v>
      </c>
      <c r="J20" s="982">
        <v>107.9</v>
      </c>
      <c r="K20" s="1048">
        <v>4.7</v>
      </c>
      <c r="L20" s="989">
        <v>98.4</v>
      </c>
      <c r="M20" s="1048">
        <v>1.1</v>
      </c>
      <c r="N20" s="1049">
        <v>107.6</v>
      </c>
      <c r="O20" s="1048">
        <v>3.7</v>
      </c>
      <c r="P20" s="580"/>
      <c r="Q20" s="580"/>
      <c r="R20" s="577"/>
      <c r="S20" s="316"/>
    </row>
    <row r="21" spans="2:19" ht="13.5">
      <c r="B21" s="329"/>
      <c r="C21" s="344" t="s">
        <v>116</v>
      </c>
      <c r="D21" s="1049">
        <v>136.8</v>
      </c>
      <c r="E21" s="1048">
        <v>3.2</v>
      </c>
      <c r="F21" s="982">
        <v>125.8</v>
      </c>
      <c r="G21" s="1048">
        <v>10.9</v>
      </c>
      <c r="H21" s="1049">
        <v>98.9</v>
      </c>
      <c r="I21" s="1048">
        <v>2.4</v>
      </c>
      <c r="J21" s="982">
        <v>114.6</v>
      </c>
      <c r="K21" s="1048">
        <v>8.2</v>
      </c>
      <c r="L21" s="989">
        <v>99.7</v>
      </c>
      <c r="M21" s="1048">
        <v>2.3</v>
      </c>
      <c r="N21" s="1049">
        <v>114.1</v>
      </c>
      <c r="O21" s="1048">
        <v>7.1</v>
      </c>
      <c r="P21" s="1349"/>
      <c r="Q21" s="1252"/>
      <c r="R21" s="581"/>
      <c r="S21" s="316"/>
    </row>
    <row r="22" spans="2:19" ht="13.5">
      <c r="B22" s="329"/>
      <c r="C22" s="344" t="s">
        <v>117</v>
      </c>
      <c r="D22" s="786">
        <v>100.3</v>
      </c>
      <c r="E22" s="787">
        <v>1.9</v>
      </c>
      <c r="F22" s="788">
        <v>110.4</v>
      </c>
      <c r="G22" s="787">
        <v>2.1</v>
      </c>
      <c r="H22" s="1049">
        <v>98.6</v>
      </c>
      <c r="I22" s="1048">
        <v>2.5</v>
      </c>
      <c r="J22" s="982">
        <v>107.8</v>
      </c>
      <c r="K22" s="1048">
        <v>1.1</v>
      </c>
      <c r="L22" s="989">
        <v>99.8</v>
      </c>
      <c r="M22" s="1048">
        <v>4.9</v>
      </c>
      <c r="N22" s="1049">
        <v>107.5</v>
      </c>
      <c r="O22" s="1048">
        <v>0.5</v>
      </c>
      <c r="P22" s="1349"/>
      <c r="Q22" s="1252"/>
      <c r="R22" s="581"/>
      <c r="S22" s="316"/>
    </row>
    <row r="23" spans="2:19" ht="13.5">
      <c r="B23" s="329"/>
      <c r="C23" s="344" t="s">
        <v>118</v>
      </c>
      <c r="D23" s="786">
        <v>91</v>
      </c>
      <c r="E23" s="787">
        <v>2.1</v>
      </c>
      <c r="F23" s="788">
        <v>107.9</v>
      </c>
      <c r="G23" s="787">
        <v>0.1</v>
      </c>
      <c r="H23" s="786">
        <v>98.1</v>
      </c>
      <c r="I23" s="787">
        <v>1.9</v>
      </c>
      <c r="J23" s="788">
        <v>110.1</v>
      </c>
      <c r="K23" s="787">
        <v>1.4</v>
      </c>
      <c r="L23" s="789">
        <v>99.1</v>
      </c>
      <c r="M23" s="787">
        <v>2.5</v>
      </c>
      <c r="N23" s="1049">
        <v>109.9</v>
      </c>
      <c r="O23" s="787">
        <v>0.8</v>
      </c>
      <c r="P23" s="1349"/>
      <c r="Q23" s="1252"/>
      <c r="R23" s="581"/>
      <c r="S23" s="316"/>
    </row>
    <row r="24" spans="2:19" ht="13.5">
      <c r="B24" s="419"/>
      <c r="C24" s="344" t="s">
        <v>119</v>
      </c>
      <c r="D24" s="786">
        <v>84.4</v>
      </c>
      <c r="E24" s="787">
        <v>3.6</v>
      </c>
      <c r="F24" s="788">
        <v>107.4</v>
      </c>
      <c r="G24" s="787">
        <v>5.5</v>
      </c>
      <c r="H24" s="786">
        <v>98.9</v>
      </c>
      <c r="I24" s="787">
        <v>3.1</v>
      </c>
      <c r="J24" s="788">
        <v>110.9</v>
      </c>
      <c r="K24" s="787">
        <v>5.7</v>
      </c>
      <c r="L24" s="789">
        <v>99.7</v>
      </c>
      <c r="M24" s="787">
        <v>3.5</v>
      </c>
      <c r="N24" s="1049">
        <v>110.8</v>
      </c>
      <c r="O24" s="787">
        <v>5.2</v>
      </c>
      <c r="P24" s="1349"/>
      <c r="Q24" s="1252"/>
      <c r="R24" s="581"/>
      <c r="S24" s="316"/>
    </row>
    <row r="25" spans="2:19" ht="13.5">
      <c r="B25" s="329"/>
      <c r="C25" s="344" t="s">
        <v>120</v>
      </c>
      <c r="D25" s="786">
        <v>85</v>
      </c>
      <c r="E25" s="1048">
        <v>2.5</v>
      </c>
      <c r="F25" s="982">
        <v>109.4</v>
      </c>
      <c r="G25" s="1048">
        <v>2.7</v>
      </c>
      <c r="H25" s="1049">
        <v>99.8</v>
      </c>
      <c r="I25" s="1048">
        <v>2.9</v>
      </c>
      <c r="J25" s="982">
        <v>112.8</v>
      </c>
      <c r="K25" s="1048">
        <v>2.7</v>
      </c>
      <c r="L25" s="789">
        <v>100.6</v>
      </c>
      <c r="M25" s="787">
        <v>3.1</v>
      </c>
      <c r="N25" s="1049">
        <v>112.7</v>
      </c>
      <c r="O25" s="787">
        <v>2.1</v>
      </c>
      <c r="P25" s="1349"/>
      <c r="Q25" s="1252"/>
      <c r="R25" s="581"/>
      <c r="S25" s="316"/>
    </row>
    <row r="26" spans="2:19" ht="13.5">
      <c r="B26" s="330"/>
      <c r="C26" s="344" t="s">
        <v>121</v>
      </c>
      <c r="D26" s="786">
        <v>86.9</v>
      </c>
      <c r="E26" s="1048">
        <v>1.4</v>
      </c>
      <c r="F26" s="982">
        <v>110.2</v>
      </c>
      <c r="G26" s="1048">
        <v>1.7</v>
      </c>
      <c r="H26" s="1049">
        <v>99.4</v>
      </c>
      <c r="I26" s="1048">
        <v>2.7</v>
      </c>
      <c r="J26" s="982">
        <v>113.3</v>
      </c>
      <c r="K26" s="1048">
        <v>3.7</v>
      </c>
      <c r="L26" s="789">
        <v>100.3</v>
      </c>
      <c r="M26" s="787">
        <v>3</v>
      </c>
      <c r="N26" s="1049">
        <v>113.3</v>
      </c>
      <c r="O26" s="787">
        <v>3.2</v>
      </c>
      <c r="P26" s="582"/>
      <c r="Q26" s="583"/>
      <c r="R26" s="584"/>
      <c r="S26" s="316"/>
    </row>
    <row r="27" spans="2:19" ht="13.5">
      <c r="B27" s="878"/>
      <c r="C27" s="353" t="s">
        <v>122</v>
      </c>
      <c r="D27" s="794">
        <v>165</v>
      </c>
      <c r="E27" s="1084">
        <v>-0.2</v>
      </c>
      <c r="F27" s="1085">
        <v>132.7</v>
      </c>
      <c r="G27" s="1086">
        <v>2.6</v>
      </c>
      <c r="H27" s="1087">
        <v>99.4</v>
      </c>
      <c r="I27" s="1084">
        <v>1.3</v>
      </c>
      <c r="J27" s="1088">
        <v>116.1</v>
      </c>
      <c r="K27" s="1084">
        <v>3.3</v>
      </c>
      <c r="L27" s="794">
        <v>100.3</v>
      </c>
      <c r="M27" s="795">
        <v>2</v>
      </c>
      <c r="N27" s="863">
        <v>115.8</v>
      </c>
      <c r="O27" s="795">
        <v>3.2</v>
      </c>
      <c r="P27" s="585"/>
      <c r="Q27" s="580"/>
      <c r="R27" s="586"/>
      <c r="S27" s="316"/>
    </row>
    <row r="28" spans="2:19" ht="13.5">
      <c r="B28" s="896" t="s">
        <v>355</v>
      </c>
      <c r="C28" s="897"/>
      <c r="D28" s="292"/>
      <c r="E28" s="293"/>
      <c r="F28" s="292"/>
      <c r="G28" s="293"/>
      <c r="H28" s="316"/>
      <c r="I28" s="571"/>
      <c r="J28" s="571"/>
      <c r="K28" s="571"/>
      <c r="L28" s="571"/>
      <c r="M28" s="571"/>
      <c r="N28" s="571"/>
      <c r="O28" s="571"/>
      <c r="P28" s="585"/>
      <c r="Q28" s="587"/>
      <c r="R28" s="586"/>
      <c r="S28" s="316"/>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7874015748031497" right="0.1968503937007874" top="0.8661417322834646" bottom="0.5118110236220472" header="0.4724409448818898" footer="0.5118110236220472"/>
  <pageSetup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99" customWidth="1"/>
    <col min="2" max="2" width="2.50390625" style="315" customWidth="1"/>
    <col min="3" max="3" width="18.00390625" style="315" customWidth="1"/>
    <col min="4" max="4" width="9.50390625" style="315" customWidth="1"/>
    <col min="5" max="5" width="8.375" style="315" customWidth="1"/>
    <col min="6" max="6" width="9.50390625" style="315" customWidth="1"/>
    <col min="7" max="7" width="8.375" style="315" customWidth="1"/>
    <col min="8" max="9" width="9.50390625" style="315" customWidth="1"/>
    <col min="10" max="10" width="9.125" style="299" customWidth="1"/>
    <col min="11" max="11" width="8.375" style="299" customWidth="1"/>
    <col min="12" max="12" width="3.75390625" style="299" customWidth="1"/>
    <col min="13" max="16384" width="9.00390625" style="299" customWidth="1"/>
  </cols>
  <sheetData>
    <row r="1" spans="2:3" ht="14.25">
      <c r="B1" s="299" t="s">
        <v>327</v>
      </c>
      <c r="C1" s="299"/>
    </row>
    <row r="2" spans="2:10" ht="15" customHeight="1">
      <c r="B2" s="424"/>
      <c r="C2" s="424"/>
      <c r="D2" s="422"/>
      <c r="E2" s="423"/>
      <c r="F2" s="422"/>
      <c r="G2" s="423"/>
      <c r="H2" s="422"/>
      <c r="I2" s="601">
        <v>12</v>
      </c>
      <c r="J2" s="299">
        <f>IF(D2=(F2+H2),"","NG")</f>
      </c>
    </row>
    <row r="3" spans="2:9" ht="15" customHeight="1">
      <c r="B3" s="75"/>
      <c r="C3" s="76"/>
      <c r="D3" s="275" t="s">
        <v>18</v>
      </c>
      <c r="E3" s="77"/>
      <c r="F3" s="275" t="s">
        <v>19</v>
      </c>
      <c r="G3" s="77"/>
      <c r="H3" s="1350" t="s">
        <v>373</v>
      </c>
      <c r="I3" s="696" t="s">
        <v>379</v>
      </c>
    </row>
    <row r="4" spans="2:10" ht="13.5" customHeight="1">
      <c r="B4" s="78" t="s">
        <v>336</v>
      </c>
      <c r="C4" s="79"/>
      <c r="D4" s="80"/>
      <c r="E4" s="81" t="s">
        <v>4</v>
      </c>
      <c r="F4" s="80"/>
      <c r="G4" s="81" t="s">
        <v>4</v>
      </c>
      <c r="H4" s="1351"/>
      <c r="I4" s="697"/>
      <c r="J4" s="299">
        <f>IF(D4=(F4+H4),"","NG")</f>
      </c>
    </row>
    <row r="5" spans="2:9" ht="13.5" customHeight="1">
      <c r="B5" s="352"/>
      <c r="C5" s="84"/>
      <c r="D5" s="85"/>
      <c r="E5" s="86" t="s">
        <v>8</v>
      </c>
      <c r="F5" s="85"/>
      <c r="G5" s="86" t="s">
        <v>8</v>
      </c>
      <c r="H5" s="85"/>
      <c r="I5" s="698"/>
    </row>
    <row r="6" spans="2:9" ht="10.5" customHeight="1">
      <c r="B6" s="309"/>
      <c r="C6" s="320"/>
      <c r="D6" s="309"/>
      <c r="E6" s="380"/>
      <c r="F6" s="309"/>
      <c r="G6" s="380"/>
      <c r="H6" s="309"/>
      <c r="I6" s="429"/>
    </row>
    <row r="7" spans="2:9" ht="10.5" customHeight="1">
      <c r="B7" s="304"/>
      <c r="C7" s="340" t="s">
        <v>148</v>
      </c>
      <c r="D7" s="338" t="s">
        <v>147</v>
      </c>
      <c r="E7" s="381" t="s">
        <v>130</v>
      </c>
      <c r="F7" s="338" t="s">
        <v>22</v>
      </c>
      <c r="G7" s="381" t="s">
        <v>130</v>
      </c>
      <c r="H7" s="338" t="s">
        <v>22</v>
      </c>
      <c r="I7" s="658" t="s">
        <v>23</v>
      </c>
    </row>
    <row r="8" spans="2:10" ht="15" customHeight="1">
      <c r="B8" s="609" t="s">
        <v>27</v>
      </c>
      <c r="C8" s="611" t="s">
        <v>33</v>
      </c>
      <c r="D8" s="796">
        <v>168.1</v>
      </c>
      <c r="E8" s="1089">
        <v>0.2</v>
      </c>
      <c r="F8" s="1090">
        <v>155.8</v>
      </c>
      <c r="G8" s="1089">
        <v>0.1</v>
      </c>
      <c r="H8" s="797">
        <v>12.3</v>
      </c>
      <c r="I8" s="798">
        <v>20.2</v>
      </c>
      <c r="J8" s="299">
        <f>IF(D8=(F8+H8),"","NG")</f>
      </c>
    </row>
    <row r="9" spans="2:10" ht="15" customHeight="1">
      <c r="B9" s="28" t="s">
        <v>77</v>
      </c>
      <c r="C9" s="341" t="s">
        <v>50</v>
      </c>
      <c r="D9" s="785">
        <v>173.2</v>
      </c>
      <c r="E9" s="783">
        <v>-3.3</v>
      </c>
      <c r="F9" s="785">
        <v>162.3</v>
      </c>
      <c r="G9" s="783">
        <v>-2.5</v>
      </c>
      <c r="H9" s="799">
        <v>10.9</v>
      </c>
      <c r="I9" s="800">
        <v>21.2</v>
      </c>
      <c r="J9" s="299">
        <f aca="true" t="shared" si="0" ref="J9:J23">IF(D9=(F9+H9),"","NG")</f>
      </c>
    </row>
    <row r="10" spans="2:10" ht="15" customHeight="1">
      <c r="B10" s="28" t="s">
        <v>10</v>
      </c>
      <c r="C10" s="341" t="s">
        <v>51</v>
      </c>
      <c r="D10" s="785">
        <v>193.1</v>
      </c>
      <c r="E10" s="783">
        <v>6.6</v>
      </c>
      <c r="F10" s="785">
        <v>170.7</v>
      </c>
      <c r="G10" s="783">
        <v>3.1</v>
      </c>
      <c r="H10" s="799">
        <v>22.4</v>
      </c>
      <c r="I10" s="800">
        <v>22.3</v>
      </c>
      <c r="J10" s="299">
        <f t="shared" si="0"/>
      </c>
    </row>
    <row r="11" spans="2:10" ht="15" customHeight="1">
      <c r="B11" s="28" t="s">
        <v>11</v>
      </c>
      <c r="C11" s="341" t="s">
        <v>146</v>
      </c>
      <c r="D11" s="785">
        <v>156.6</v>
      </c>
      <c r="E11" s="783">
        <v>3.3</v>
      </c>
      <c r="F11" s="785">
        <v>143.9</v>
      </c>
      <c r="G11" s="783">
        <v>3.3</v>
      </c>
      <c r="H11" s="799">
        <v>12.7</v>
      </c>
      <c r="I11" s="800">
        <v>18.3</v>
      </c>
      <c r="J11" s="299">
        <f t="shared" si="0"/>
      </c>
    </row>
    <row r="12" spans="2:10" ht="15" customHeight="1">
      <c r="B12" s="28" t="s">
        <v>12</v>
      </c>
      <c r="C12" s="341" t="s">
        <v>362</v>
      </c>
      <c r="D12" s="785">
        <v>158.4</v>
      </c>
      <c r="E12" s="783">
        <v>-0.3</v>
      </c>
      <c r="F12" s="785">
        <v>149.7</v>
      </c>
      <c r="G12" s="783">
        <v>1.7</v>
      </c>
      <c r="H12" s="799">
        <v>8.7</v>
      </c>
      <c r="I12" s="800">
        <v>19.3</v>
      </c>
      <c r="J12" s="299">
        <f t="shared" si="0"/>
      </c>
    </row>
    <row r="13" spans="2:10" ht="15" customHeight="1">
      <c r="B13" s="28" t="s">
        <v>53</v>
      </c>
      <c r="C13" s="341" t="s">
        <v>363</v>
      </c>
      <c r="D13" s="785">
        <v>181.9</v>
      </c>
      <c r="E13" s="783">
        <v>0.4</v>
      </c>
      <c r="F13" s="785">
        <v>154.5</v>
      </c>
      <c r="G13" s="783">
        <v>1.1</v>
      </c>
      <c r="H13" s="799">
        <v>27.4</v>
      </c>
      <c r="I13" s="800">
        <v>22.1</v>
      </c>
      <c r="J13" s="299">
        <f t="shared" si="0"/>
      </c>
    </row>
    <row r="14" spans="2:10" ht="15" customHeight="1">
      <c r="B14" s="28" t="s">
        <v>54</v>
      </c>
      <c r="C14" s="341" t="s">
        <v>364</v>
      </c>
      <c r="D14" s="785">
        <v>172.3</v>
      </c>
      <c r="E14" s="783">
        <v>-0.7</v>
      </c>
      <c r="F14" s="785">
        <v>161.8</v>
      </c>
      <c r="G14" s="783">
        <v>-0.7</v>
      </c>
      <c r="H14" s="799">
        <v>10.5</v>
      </c>
      <c r="I14" s="800">
        <v>20.6</v>
      </c>
      <c r="J14" s="299">
        <f t="shared" si="0"/>
      </c>
    </row>
    <row r="15" spans="2:10" ht="15" customHeight="1">
      <c r="B15" s="28" t="s">
        <v>55</v>
      </c>
      <c r="C15" s="341" t="s">
        <v>365</v>
      </c>
      <c r="D15" s="785">
        <v>146.7</v>
      </c>
      <c r="E15" s="783">
        <v>-4.4</v>
      </c>
      <c r="F15" s="785">
        <v>138.8</v>
      </c>
      <c r="G15" s="783">
        <v>-2.5</v>
      </c>
      <c r="H15" s="799">
        <v>7.9</v>
      </c>
      <c r="I15" s="800">
        <v>18.5</v>
      </c>
      <c r="J15" s="299">
        <f t="shared" si="0"/>
      </c>
    </row>
    <row r="16" spans="2:10" ht="15" customHeight="1">
      <c r="B16" s="28" t="s">
        <v>56</v>
      </c>
      <c r="C16" s="341" t="s">
        <v>366</v>
      </c>
      <c r="D16" s="785">
        <v>149.8</v>
      </c>
      <c r="E16" s="783">
        <v>-14.7</v>
      </c>
      <c r="F16" s="785">
        <v>145.6</v>
      </c>
      <c r="G16" s="783">
        <v>-11.8</v>
      </c>
      <c r="H16" s="799">
        <v>4.2</v>
      </c>
      <c r="I16" s="800">
        <v>18.4</v>
      </c>
      <c r="J16" s="299">
        <f t="shared" si="0"/>
      </c>
    </row>
    <row r="17" spans="2:10" ht="15" customHeight="1">
      <c r="B17" s="28" t="s">
        <v>30</v>
      </c>
      <c r="C17" s="341" t="s">
        <v>367</v>
      </c>
      <c r="D17" s="785">
        <v>149.3</v>
      </c>
      <c r="E17" s="783">
        <v>-4.2</v>
      </c>
      <c r="F17" s="785">
        <v>139.2</v>
      </c>
      <c r="G17" s="783">
        <v>-4.2</v>
      </c>
      <c r="H17" s="799">
        <v>10.1</v>
      </c>
      <c r="I17" s="800">
        <v>19.2</v>
      </c>
      <c r="J17" s="299">
        <f t="shared" si="0"/>
      </c>
    </row>
    <row r="18" spans="2:10" ht="15" customHeight="1">
      <c r="B18" s="28" t="s">
        <v>57</v>
      </c>
      <c r="C18" s="341" t="s">
        <v>368</v>
      </c>
      <c r="D18" s="785">
        <v>212.4</v>
      </c>
      <c r="E18" s="783">
        <v>27.4</v>
      </c>
      <c r="F18" s="785">
        <v>196</v>
      </c>
      <c r="G18" s="783">
        <v>26.1</v>
      </c>
      <c r="H18" s="799">
        <v>16.4</v>
      </c>
      <c r="I18" s="800">
        <v>21.5</v>
      </c>
      <c r="J18" s="299">
        <f t="shared" si="0"/>
      </c>
    </row>
    <row r="19" spans="2:10" ht="15" customHeight="1">
      <c r="B19" s="28" t="s">
        <v>58</v>
      </c>
      <c r="C19" s="341" t="s">
        <v>369</v>
      </c>
      <c r="D19" s="785">
        <v>161.4</v>
      </c>
      <c r="E19" s="783">
        <v>0.8</v>
      </c>
      <c r="F19" s="785">
        <v>151.6</v>
      </c>
      <c r="G19" s="783">
        <v>-2.5</v>
      </c>
      <c r="H19" s="799">
        <v>9.8</v>
      </c>
      <c r="I19" s="800">
        <v>20.5</v>
      </c>
      <c r="J19" s="299">
        <f t="shared" si="0"/>
      </c>
    </row>
    <row r="20" spans="2:10" ht="15" customHeight="1">
      <c r="B20" s="28" t="s">
        <v>59</v>
      </c>
      <c r="C20" s="341" t="s">
        <v>60</v>
      </c>
      <c r="D20" s="785">
        <v>169.4</v>
      </c>
      <c r="E20" s="783">
        <v>-4.5</v>
      </c>
      <c r="F20" s="785">
        <v>144</v>
      </c>
      <c r="G20" s="783">
        <v>-6.9</v>
      </c>
      <c r="H20" s="799">
        <v>25.4</v>
      </c>
      <c r="I20" s="800">
        <v>18.5</v>
      </c>
      <c r="J20" s="299">
        <f t="shared" si="0"/>
      </c>
    </row>
    <row r="21" spans="2:10" ht="15" customHeight="1">
      <c r="B21" s="28" t="s">
        <v>61</v>
      </c>
      <c r="C21" s="341" t="s">
        <v>370</v>
      </c>
      <c r="D21" s="785">
        <v>158.7</v>
      </c>
      <c r="E21" s="783">
        <v>0.9</v>
      </c>
      <c r="F21" s="785">
        <v>152</v>
      </c>
      <c r="G21" s="783">
        <v>0.2</v>
      </c>
      <c r="H21" s="799">
        <v>6.7</v>
      </c>
      <c r="I21" s="800">
        <v>19.7</v>
      </c>
      <c r="J21" s="299">
        <f t="shared" si="0"/>
      </c>
    </row>
    <row r="22" spans="2:9" ht="15" customHeight="1">
      <c r="B22" s="1013" t="s">
        <v>62</v>
      </c>
      <c r="C22" s="1091" t="s">
        <v>40</v>
      </c>
      <c r="D22" s="1092" t="s">
        <v>123</v>
      </c>
      <c r="E22" s="1093" t="s">
        <v>123</v>
      </c>
      <c r="F22" s="1092" t="s">
        <v>123</v>
      </c>
      <c r="G22" s="1093" t="s">
        <v>123</v>
      </c>
      <c r="H22" s="1094" t="s">
        <v>123</v>
      </c>
      <c r="I22" s="1095" t="s">
        <v>123</v>
      </c>
    </row>
    <row r="23" spans="2:10" ht="15" customHeight="1">
      <c r="B23" s="28" t="s">
        <v>79</v>
      </c>
      <c r="C23" s="341" t="s">
        <v>371</v>
      </c>
      <c r="D23" s="785">
        <v>162.6</v>
      </c>
      <c r="E23" s="783">
        <v>-3.2</v>
      </c>
      <c r="F23" s="785">
        <v>154.1</v>
      </c>
      <c r="G23" s="783">
        <v>-1.7</v>
      </c>
      <c r="H23" s="799">
        <v>8.5</v>
      </c>
      <c r="I23" s="800">
        <v>19.6</v>
      </c>
      <c r="J23" s="299">
        <f t="shared" si="0"/>
      </c>
    </row>
    <row r="24" spans="2:9" ht="7.5" customHeight="1">
      <c r="B24" s="310"/>
      <c r="C24" s="342"/>
      <c r="D24" s="801"/>
      <c r="E24" s="802"/>
      <c r="F24" s="801"/>
      <c r="G24" s="802"/>
      <c r="H24" s="801"/>
      <c r="I24" s="803"/>
    </row>
    <row r="25" spans="2:9" ht="10.5" customHeight="1">
      <c r="B25" s="309"/>
      <c r="C25" s="337"/>
      <c r="D25" s="804"/>
      <c r="E25" s="805"/>
      <c r="F25" s="804"/>
      <c r="G25" s="805"/>
      <c r="H25" s="804"/>
      <c r="I25" s="806"/>
    </row>
    <row r="26" spans="2:9" ht="10.5" customHeight="1">
      <c r="B26" s="303"/>
      <c r="C26" s="382" t="s">
        <v>372</v>
      </c>
      <c r="D26" s="785" t="s">
        <v>147</v>
      </c>
      <c r="E26" s="783" t="s">
        <v>130</v>
      </c>
      <c r="F26" s="785" t="s">
        <v>22</v>
      </c>
      <c r="G26" s="783" t="s">
        <v>130</v>
      </c>
      <c r="H26" s="785" t="s">
        <v>22</v>
      </c>
      <c r="I26" s="800" t="s">
        <v>23</v>
      </c>
    </row>
    <row r="27" spans="2:10" ht="15" customHeight="1">
      <c r="B27" s="609" t="s">
        <v>27</v>
      </c>
      <c r="C27" s="610" t="s">
        <v>33</v>
      </c>
      <c r="D27" s="796">
        <v>93.8</v>
      </c>
      <c r="E27" s="1089">
        <v>0.5</v>
      </c>
      <c r="F27" s="1090">
        <v>91</v>
      </c>
      <c r="G27" s="1089">
        <v>-0.1</v>
      </c>
      <c r="H27" s="796">
        <v>2.8</v>
      </c>
      <c r="I27" s="798">
        <v>15.7</v>
      </c>
      <c r="J27" s="299">
        <f>IF(D27=(F27+H27),"","NG")</f>
      </c>
    </row>
    <row r="28" spans="2:10" ht="15" customHeight="1">
      <c r="B28" s="28" t="s">
        <v>10</v>
      </c>
      <c r="C28" s="393" t="s">
        <v>51</v>
      </c>
      <c r="D28" s="785">
        <v>107.8</v>
      </c>
      <c r="E28" s="783">
        <v>-2.9</v>
      </c>
      <c r="F28" s="785">
        <v>106.1</v>
      </c>
      <c r="G28" s="783">
        <v>-1.3</v>
      </c>
      <c r="H28" s="785">
        <v>1.7</v>
      </c>
      <c r="I28" s="800">
        <v>18.2</v>
      </c>
      <c r="J28" s="299">
        <f>IF(D28=(F28+H28),"","NG")</f>
      </c>
    </row>
    <row r="29" spans="2:9" ht="13.5" customHeight="1">
      <c r="B29" s="28" t="s">
        <v>54</v>
      </c>
      <c r="C29" s="343" t="s">
        <v>364</v>
      </c>
      <c r="D29" s="785">
        <v>98.4</v>
      </c>
      <c r="E29" s="783">
        <v>-6.4</v>
      </c>
      <c r="F29" s="785">
        <v>96.4</v>
      </c>
      <c r="G29" s="783">
        <v>-6.2</v>
      </c>
      <c r="H29" s="785">
        <v>2</v>
      </c>
      <c r="I29" s="800">
        <v>16.7</v>
      </c>
    </row>
    <row r="30" spans="2:9" ht="13.5">
      <c r="B30" s="28" t="s">
        <v>57</v>
      </c>
      <c r="C30" s="343" t="s">
        <v>368</v>
      </c>
      <c r="D30" s="785">
        <v>90.7</v>
      </c>
      <c r="E30" s="783">
        <v>5.4</v>
      </c>
      <c r="F30" s="785">
        <v>88.5</v>
      </c>
      <c r="G30" s="783">
        <v>3.7</v>
      </c>
      <c r="H30" s="785">
        <v>2.2</v>
      </c>
      <c r="I30" s="800">
        <v>14.9</v>
      </c>
    </row>
    <row r="31" spans="2:9" ht="13.5">
      <c r="B31" s="29" t="s">
        <v>61</v>
      </c>
      <c r="C31" s="345" t="s">
        <v>370</v>
      </c>
      <c r="D31" s="801">
        <v>85</v>
      </c>
      <c r="E31" s="802">
        <v>-2.8</v>
      </c>
      <c r="F31" s="801">
        <v>83.9</v>
      </c>
      <c r="G31" s="802">
        <v>-3.2</v>
      </c>
      <c r="H31" s="801">
        <v>1.1</v>
      </c>
      <c r="I31" s="803">
        <v>15.3</v>
      </c>
    </row>
    <row r="32" ht="14.25">
      <c r="B32" s="881" t="s">
        <v>378</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6" customWidth="1"/>
    <col min="2" max="2" width="9.125" style="276" customWidth="1"/>
    <col min="3" max="3" width="5.00390625" style="276" customWidth="1"/>
    <col min="4" max="7" width="8.375" style="276" customWidth="1"/>
    <col min="8" max="15" width="9.00390625" style="276" customWidth="1"/>
    <col min="16" max="16" width="2.75390625" style="276" customWidth="1"/>
    <col min="17" max="16384" width="9.00390625" style="276" customWidth="1"/>
  </cols>
  <sheetData>
    <row r="1" ht="13.5">
      <c r="B1" s="276" t="s">
        <v>316</v>
      </c>
    </row>
    <row r="2" spans="2:15" ht="12" customHeight="1">
      <c r="B2" s="277"/>
      <c r="C2" s="277"/>
      <c r="D2" s="278"/>
      <c r="E2" s="278"/>
      <c r="F2" s="278"/>
      <c r="G2" s="278"/>
      <c r="K2" s="69" t="s">
        <v>458</v>
      </c>
      <c r="O2" s="600">
        <v>12</v>
      </c>
    </row>
    <row r="3" spans="2:15" ht="13.5" customHeight="1">
      <c r="B3" s="279"/>
      <c r="C3" s="318"/>
      <c r="D3" s="1336" t="s">
        <v>155</v>
      </c>
      <c r="E3" s="1337"/>
      <c r="F3" s="1337"/>
      <c r="G3" s="1337"/>
      <c r="H3" s="1337"/>
      <c r="I3" s="1337"/>
      <c r="J3" s="1337"/>
      <c r="K3" s="1337"/>
      <c r="L3" s="1337"/>
      <c r="M3" s="1337"/>
      <c r="N3" s="1337"/>
      <c r="O3" s="1338"/>
    </row>
    <row r="4" spans="2:15" ht="13.5">
      <c r="B4" s="1334" t="s">
        <v>153</v>
      </c>
      <c r="C4" s="1339"/>
      <c r="D4" s="1352" t="s">
        <v>156</v>
      </c>
      <c r="E4" s="1353"/>
      <c r="F4" s="1353"/>
      <c r="G4" s="1354"/>
      <c r="H4" s="1355" t="s">
        <v>157</v>
      </c>
      <c r="I4" s="1356"/>
      <c r="J4" s="1356"/>
      <c r="K4" s="1357"/>
      <c r="L4" s="1352" t="s">
        <v>158</v>
      </c>
      <c r="M4" s="1353"/>
      <c r="N4" s="1353"/>
      <c r="O4" s="1354"/>
    </row>
    <row r="5" spans="2:15" ht="13.5">
      <c r="B5" s="288"/>
      <c r="C5" s="316"/>
      <c r="D5" s="1340" t="s">
        <v>128</v>
      </c>
      <c r="E5" s="1341"/>
      <c r="F5" s="1340" t="s">
        <v>129</v>
      </c>
      <c r="G5" s="1341"/>
      <c r="H5" s="1340" t="s">
        <v>128</v>
      </c>
      <c r="I5" s="1341"/>
      <c r="J5" s="1340" t="s">
        <v>129</v>
      </c>
      <c r="K5" s="1341"/>
      <c r="L5" s="1342" t="s">
        <v>128</v>
      </c>
      <c r="M5" s="1341"/>
      <c r="N5" s="1340" t="s">
        <v>129</v>
      </c>
      <c r="O5" s="1341"/>
    </row>
    <row r="6" spans="2:16" ht="13.5">
      <c r="B6" s="287"/>
      <c r="C6" s="286"/>
      <c r="D6" s="1344" t="s">
        <v>152</v>
      </c>
      <c r="E6" s="1346" t="s">
        <v>234</v>
      </c>
      <c r="F6" s="1344" t="s">
        <v>152</v>
      </c>
      <c r="G6" s="1346" t="s">
        <v>234</v>
      </c>
      <c r="H6" s="1344" t="s">
        <v>152</v>
      </c>
      <c r="I6" s="1346" t="s">
        <v>234</v>
      </c>
      <c r="J6" s="1344" t="s">
        <v>152</v>
      </c>
      <c r="K6" s="1346" t="s">
        <v>234</v>
      </c>
      <c r="L6" s="1344" t="s">
        <v>152</v>
      </c>
      <c r="M6" s="1346" t="s">
        <v>234</v>
      </c>
      <c r="N6" s="1344" t="s">
        <v>152</v>
      </c>
      <c r="O6" s="1346" t="s">
        <v>234</v>
      </c>
      <c r="P6" s="316"/>
    </row>
    <row r="7" spans="2:16" ht="13.5">
      <c r="B7" s="298"/>
      <c r="C7" s="872"/>
      <c r="D7" s="1345"/>
      <c r="E7" s="1325"/>
      <c r="F7" s="1345"/>
      <c r="G7" s="1325"/>
      <c r="H7" s="1345"/>
      <c r="I7" s="1325"/>
      <c r="J7" s="1345"/>
      <c r="K7" s="1325"/>
      <c r="L7" s="1345"/>
      <c r="M7" s="1325"/>
      <c r="N7" s="1345"/>
      <c r="O7" s="1325"/>
      <c r="P7" s="316"/>
    </row>
    <row r="8" spans="2:15" ht="9" customHeight="1">
      <c r="B8" s="283"/>
      <c r="C8" s="282"/>
      <c r="D8" s="336"/>
      <c r="E8" s="383" t="s">
        <v>345</v>
      </c>
      <c r="F8" s="336"/>
      <c r="G8" s="383" t="s">
        <v>345</v>
      </c>
      <c r="H8" s="355"/>
      <c r="I8" s="384" t="s">
        <v>345</v>
      </c>
      <c r="J8" s="355"/>
      <c r="K8" s="384" t="s">
        <v>345</v>
      </c>
      <c r="L8" s="356"/>
      <c r="M8" s="383" t="s">
        <v>345</v>
      </c>
      <c r="N8" s="356"/>
      <c r="O8" s="383" t="s">
        <v>345</v>
      </c>
    </row>
    <row r="9" spans="2:15" ht="13.5" customHeight="1">
      <c r="B9" s="1358" t="s">
        <v>124</v>
      </c>
      <c r="C9" s="1359"/>
      <c r="D9" s="959">
        <v>106.2</v>
      </c>
      <c r="E9" s="807">
        <v>1</v>
      </c>
      <c r="F9" s="788">
        <v>115.8</v>
      </c>
      <c r="G9" s="787">
        <v>-2.1</v>
      </c>
      <c r="H9" s="786">
        <v>105.6</v>
      </c>
      <c r="I9" s="787">
        <v>0.5</v>
      </c>
      <c r="J9" s="788">
        <v>115.6</v>
      </c>
      <c r="K9" s="787">
        <v>-1.6</v>
      </c>
      <c r="L9" s="789">
        <v>112.9</v>
      </c>
      <c r="M9" s="787">
        <v>8.4</v>
      </c>
      <c r="N9" s="788">
        <v>126.8</v>
      </c>
      <c r="O9" s="787">
        <v>-20.2</v>
      </c>
    </row>
    <row r="10" spans="2:15" ht="13.5">
      <c r="B10" s="1358" t="s">
        <v>154</v>
      </c>
      <c r="C10" s="1359"/>
      <c r="D10" s="959">
        <v>103.8</v>
      </c>
      <c r="E10" s="807">
        <v>-2.3</v>
      </c>
      <c r="F10" s="788">
        <v>112.5</v>
      </c>
      <c r="G10" s="787">
        <v>-2.9</v>
      </c>
      <c r="H10" s="786">
        <v>104.1</v>
      </c>
      <c r="I10" s="787">
        <v>-1.5</v>
      </c>
      <c r="J10" s="788">
        <v>112.2</v>
      </c>
      <c r="K10" s="787">
        <v>-2.9</v>
      </c>
      <c r="L10" s="789">
        <v>99.2</v>
      </c>
      <c r="M10" s="787">
        <v>-12.1</v>
      </c>
      <c r="N10" s="788">
        <v>126.8</v>
      </c>
      <c r="O10" s="787">
        <v>0</v>
      </c>
    </row>
    <row r="11" spans="2:15" ht="13.5">
      <c r="B11" s="1358" t="s">
        <v>239</v>
      </c>
      <c r="C11" s="1359"/>
      <c r="D11" s="959">
        <v>102.9</v>
      </c>
      <c r="E11" s="787">
        <v>-0.8</v>
      </c>
      <c r="F11" s="788">
        <v>107.8</v>
      </c>
      <c r="G11" s="787">
        <v>-4.1</v>
      </c>
      <c r="H11" s="786">
        <v>102.5</v>
      </c>
      <c r="I11" s="787">
        <v>-1.5</v>
      </c>
      <c r="J11" s="788">
        <v>106.7</v>
      </c>
      <c r="K11" s="787">
        <v>-5</v>
      </c>
      <c r="L11" s="789">
        <v>108.3</v>
      </c>
      <c r="M11" s="787">
        <v>9.1</v>
      </c>
      <c r="N11" s="788">
        <v>161.3</v>
      </c>
      <c r="O11" s="787">
        <v>27.2</v>
      </c>
    </row>
    <row r="12" spans="2:15" ht="13.5">
      <c r="B12" s="1358" t="s">
        <v>459</v>
      </c>
      <c r="C12" s="1359"/>
      <c r="D12" s="959">
        <v>100</v>
      </c>
      <c r="E12" s="787">
        <v>-2.9</v>
      </c>
      <c r="F12" s="788">
        <v>100</v>
      </c>
      <c r="G12" s="787">
        <v>-7.2</v>
      </c>
      <c r="H12" s="786">
        <v>100</v>
      </c>
      <c r="I12" s="787">
        <v>-2.5</v>
      </c>
      <c r="J12" s="788">
        <v>100</v>
      </c>
      <c r="K12" s="787">
        <v>-6.2</v>
      </c>
      <c r="L12" s="789">
        <v>100</v>
      </c>
      <c r="M12" s="787">
        <v>-7.7</v>
      </c>
      <c r="N12" s="788">
        <v>100</v>
      </c>
      <c r="O12" s="787">
        <v>-38</v>
      </c>
    </row>
    <row r="13" spans="2:15" ht="14.25" customHeight="1">
      <c r="B13" s="1360" t="s">
        <v>460</v>
      </c>
      <c r="C13" s="1361"/>
      <c r="D13" s="960">
        <v>100.9</v>
      </c>
      <c r="E13" s="808">
        <v>0.8</v>
      </c>
      <c r="F13" s="809">
        <v>102.4</v>
      </c>
      <c r="G13" s="808">
        <v>2.4</v>
      </c>
      <c r="H13" s="810">
        <v>101.1</v>
      </c>
      <c r="I13" s="808">
        <v>1.2</v>
      </c>
      <c r="J13" s="809">
        <v>102.5</v>
      </c>
      <c r="K13" s="808">
        <v>2.5</v>
      </c>
      <c r="L13" s="811">
        <v>97.1</v>
      </c>
      <c r="M13" s="808">
        <v>-2.9</v>
      </c>
      <c r="N13" s="809">
        <v>95.7</v>
      </c>
      <c r="O13" s="808">
        <v>-4.3</v>
      </c>
    </row>
    <row r="14" spans="2:15" ht="13.5" customHeight="1">
      <c r="B14" s="327"/>
      <c r="C14" s="374"/>
      <c r="D14" s="786"/>
      <c r="E14" s="787"/>
      <c r="F14" s="788"/>
      <c r="G14" s="787"/>
      <c r="H14" s="786"/>
      <c r="I14" s="787"/>
      <c r="J14" s="788"/>
      <c r="K14" s="787"/>
      <c r="L14" s="789"/>
      <c r="M14" s="787"/>
      <c r="N14" s="788"/>
      <c r="O14" s="787"/>
    </row>
    <row r="15" spans="2:15" ht="13.5">
      <c r="B15" s="329" t="s">
        <v>352</v>
      </c>
      <c r="C15" s="344" t="s">
        <v>122</v>
      </c>
      <c r="D15" s="1049">
        <v>104.3</v>
      </c>
      <c r="E15" s="1048">
        <v>2.7</v>
      </c>
      <c r="F15" s="982">
        <v>110</v>
      </c>
      <c r="G15" s="1048">
        <v>6.7</v>
      </c>
      <c r="H15" s="1049">
        <v>103.7</v>
      </c>
      <c r="I15" s="1048">
        <v>2.1</v>
      </c>
      <c r="J15" s="982">
        <v>109.7</v>
      </c>
      <c r="K15" s="1048">
        <v>6.3</v>
      </c>
      <c r="L15" s="989">
        <v>112.9</v>
      </c>
      <c r="M15" s="1048">
        <v>10.9</v>
      </c>
      <c r="N15" s="982">
        <v>126.4</v>
      </c>
      <c r="O15" s="1048">
        <v>29.6</v>
      </c>
    </row>
    <row r="16" spans="2:15" ht="13.5">
      <c r="B16" s="329" t="s">
        <v>418</v>
      </c>
      <c r="C16" s="344" t="s">
        <v>125</v>
      </c>
      <c r="D16" s="1049">
        <v>97.3</v>
      </c>
      <c r="E16" s="1048">
        <v>0</v>
      </c>
      <c r="F16" s="982">
        <v>101.3</v>
      </c>
      <c r="G16" s="1048">
        <v>3.6</v>
      </c>
      <c r="H16" s="1049">
        <v>97.3</v>
      </c>
      <c r="I16" s="1048">
        <v>-0.4</v>
      </c>
      <c r="J16" s="982">
        <v>100.6</v>
      </c>
      <c r="K16" s="1048">
        <v>2.9</v>
      </c>
      <c r="L16" s="989">
        <v>97.2</v>
      </c>
      <c r="M16" s="1048">
        <v>7</v>
      </c>
      <c r="N16" s="982">
        <v>141.2</v>
      </c>
      <c r="O16" s="1048">
        <v>44.7</v>
      </c>
    </row>
    <row r="17" spans="2:15" ht="13.5">
      <c r="B17" s="329"/>
      <c r="C17" s="344" t="s">
        <v>126</v>
      </c>
      <c r="D17" s="1049">
        <v>94.3</v>
      </c>
      <c r="E17" s="1048">
        <v>0.7</v>
      </c>
      <c r="F17" s="982">
        <v>99.9</v>
      </c>
      <c r="G17" s="1048">
        <v>7.3</v>
      </c>
      <c r="H17" s="1049">
        <v>94</v>
      </c>
      <c r="I17" s="1048">
        <v>0.2</v>
      </c>
      <c r="J17" s="982">
        <v>99.3</v>
      </c>
      <c r="K17" s="1048">
        <v>6.3</v>
      </c>
      <c r="L17" s="989">
        <v>98.1</v>
      </c>
      <c r="M17" s="1048">
        <v>9.2</v>
      </c>
      <c r="N17" s="982">
        <v>135.3</v>
      </c>
      <c r="O17" s="1048">
        <v>81.4</v>
      </c>
    </row>
    <row r="18" spans="2:15" ht="13.5">
      <c r="B18" s="329"/>
      <c r="C18" s="344" t="s">
        <v>113</v>
      </c>
      <c r="D18" s="1049">
        <v>103.7</v>
      </c>
      <c r="E18" s="1048">
        <v>-0.8</v>
      </c>
      <c r="F18" s="982">
        <v>111.6</v>
      </c>
      <c r="G18" s="1048">
        <v>7.1</v>
      </c>
      <c r="H18" s="1049">
        <v>102.3</v>
      </c>
      <c r="I18" s="1048">
        <v>-2.7</v>
      </c>
      <c r="J18" s="982">
        <v>111</v>
      </c>
      <c r="K18" s="1048">
        <v>6.2</v>
      </c>
      <c r="L18" s="989">
        <v>123.1</v>
      </c>
      <c r="M18" s="1048">
        <v>26.6</v>
      </c>
      <c r="N18" s="982">
        <v>147.1</v>
      </c>
      <c r="O18" s="1048">
        <v>70.6</v>
      </c>
    </row>
    <row r="19" spans="2:15" ht="13.5">
      <c r="B19" s="329"/>
      <c r="C19" s="344" t="s">
        <v>114</v>
      </c>
      <c r="D19" s="1049">
        <v>103.1</v>
      </c>
      <c r="E19" s="1048">
        <v>-0.8</v>
      </c>
      <c r="F19" s="982">
        <v>110.1</v>
      </c>
      <c r="G19" s="1048">
        <v>8.5</v>
      </c>
      <c r="H19" s="1049">
        <v>102.5</v>
      </c>
      <c r="I19" s="1048">
        <v>-1.8</v>
      </c>
      <c r="J19" s="982">
        <v>109.4</v>
      </c>
      <c r="K19" s="1048">
        <v>7.4</v>
      </c>
      <c r="L19" s="989">
        <v>111.1</v>
      </c>
      <c r="M19" s="1048">
        <v>15.4</v>
      </c>
      <c r="N19" s="982">
        <v>152.9</v>
      </c>
      <c r="O19" s="1048">
        <v>77.4</v>
      </c>
    </row>
    <row r="20" spans="2:15" ht="13.5">
      <c r="B20" s="329"/>
      <c r="C20" s="344" t="s">
        <v>115</v>
      </c>
      <c r="D20" s="1049">
        <v>97.3</v>
      </c>
      <c r="E20" s="1048">
        <v>0.3</v>
      </c>
      <c r="F20" s="982">
        <v>104.5</v>
      </c>
      <c r="G20" s="1048">
        <v>6.4</v>
      </c>
      <c r="H20" s="1049">
        <v>97.1</v>
      </c>
      <c r="I20" s="1048">
        <v>-0.2</v>
      </c>
      <c r="J20" s="982">
        <v>104</v>
      </c>
      <c r="K20" s="1048">
        <v>5.6</v>
      </c>
      <c r="L20" s="989">
        <v>99.1</v>
      </c>
      <c r="M20" s="1048">
        <v>8.2</v>
      </c>
      <c r="N20" s="982">
        <v>135.3</v>
      </c>
      <c r="O20" s="1048">
        <v>57</v>
      </c>
    </row>
    <row r="21" spans="2:15" ht="13.5">
      <c r="B21" s="329"/>
      <c r="C21" s="344" t="s">
        <v>116</v>
      </c>
      <c r="D21" s="1049">
        <v>103.4</v>
      </c>
      <c r="E21" s="1048">
        <v>2.2</v>
      </c>
      <c r="F21" s="982">
        <v>111.7</v>
      </c>
      <c r="G21" s="1048">
        <v>9.6</v>
      </c>
      <c r="H21" s="1049">
        <v>102.8</v>
      </c>
      <c r="I21" s="1048">
        <v>0.8</v>
      </c>
      <c r="J21" s="982">
        <v>111.1</v>
      </c>
      <c r="K21" s="1048">
        <v>8.4</v>
      </c>
      <c r="L21" s="989">
        <v>111.1</v>
      </c>
      <c r="M21" s="1048">
        <v>23.7</v>
      </c>
      <c r="N21" s="982">
        <v>147.1</v>
      </c>
      <c r="O21" s="1048">
        <v>97.2</v>
      </c>
    </row>
    <row r="22" spans="2:15" ht="13.5">
      <c r="B22" s="329"/>
      <c r="C22" s="344" t="s">
        <v>117</v>
      </c>
      <c r="D22" s="786">
        <v>102.3</v>
      </c>
      <c r="E22" s="787">
        <v>-0.1</v>
      </c>
      <c r="F22" s="788">
        <v>104.7</v>
      </c>
      <c r="G22" s="787">
        <v>1</v>
      </c>
      <c r="H22" s="786">
        <v>102</v>
      </c>
      <c r="I22" s="787">
        <v>-0.6</v>
      </c>
      <c r="J22" s="788">
        <v>104</v>
      </c>
      <c r="K22" s="787">
        <v>0.7</v>
      </c>
      <c r="L22" s="789">
        <v>106.5</v>
      </c>
      <c r="M22" s="787">
        <v>7.5</v>
      </c>
      <c r="N22" s="788">
        <v>147.1</v>
      </c>
      <c r="O22" s="787">
        <v>22.1</v>
      </c>
    </row>
    <row r="23" spans="2:15" ht="13.5">
      <c r="B23" s="329"/>
      <c r="C23" s="344" t="s">
        <v>118</v>
      </c>
      <c r="D23" s="786">
        <v>101.7</v>
      </c>
      <c r="E23" s="787">
        <v>3.8</v>
      </c>
      <c r="F23" s="982">
        <v>106.8</v>
      </c>
      <c r="G23" s="1048">
        <v>3.6</v>
      </c>
      <c r="H23" s="1049">
        <v>101.5</v>
      </c>
      <c r="I23" s="1048">
        <v>2.9</v>
      </c>
      <c r="J23" s="982">
        <v>106.3</v>
      </c>
      <c r="K23" s="1048">
        <v>2.9</v>
      </c>
      <c r="L23" s="989">
        <v>104.6</v>
      </c>
      <c r="M23" s="787">
        <v>16.5</v>
      </c>
      <c r="N23" s="788">
        <v>141.2</v>
      </c>
      <c r="O23" s="787">
        <v>53.6</v>
      </c>
    </row>
    <row r="24" spans="2:15" ht="13.5">
      <c r="B24" s="419"/>
      <c r="C24" s="344" t="s">
        <v>119</v>
      </c>
      <c r="D24" s="786">
        <v>101.2</v>
      </c>
      <c r="E24" s="787">
        <v>1.5</v>
      </c>
      <c r="F24" s="982">
        <v>106.8</v>
      </c>
      <c r="G24" s="1048">
        <v>6.3</v>
      </c>
      <c r="H24" s="1049">
        <v>100.7</v>
      </c>
      <c r="I24" s="1048">
        <v>0.8</v>
      </c>
      <c r="J24" s="982">
        <v>106.6</v>
      </c>
      <c r="K24" s="1048">
        <v>6</v>
      </c>
      <c r="L24" s="989">
        <v>108.3</v>
      </c>
      <c r="M24" s="787">
        <v>12.5</v>
      </c>
      <c r="N24" s="788">
        <v>123.5</v>
      </c>
      <c r="O24" s="787">
        <v>34.4</v>
      </c>
    </row>
    <row r="25" spans="2:15" ht="13.5">
      <c r="B25" s="329"/>
      <c r="C25" s="344" t="s">
        <v>120</v>
      </c>
      <c r="D25" s="786">
        <v>104.5</v>
      </c>
      <c r="E25" s="787">
        <v>-0.6</v>
      </c>
      <c r="F25" s="982">
        <v>107.5</v>
      </c>
      <c r="G25" s="1048">
        <v>1</v>
      </c>
      <c r="H25" s="1049">
        <v>104.1</v>
      </c>
      <c r="I25" s="1048">
        <v>-0.8</v>
      </c>
      <c r="J25" s="982">
        <v>107.1</v>
      </c>
      <c r="K25" s="1048">
        <v>0.7</v>
      </c>
      <c r="L25" s="989">
        <v>111.1</v>
      </c>
      <c r="M25" s="787">
        <v>4.3</v>
      </c>
      <c r="N25" s="788">
        <v>135.3</v>
      </c>
      <c r="O25" s="787">
        <v>30.9</v>
      </c>
    </row>
    <row r="26" spans="2:15" ht="13.5">
      <c r="B26" s="330"/>
      <c r="C26" s="344" t="s">
        <v>121</v>
      </c>
      <c r="D26" s="786">
        <v>102.5</v>
      </c>
      <c r="E26" s="787">
        <v>-1</v>
      </c>
      <c r="F26" s="982">
        <v>109.2</v>
      </c>
      <c r="G26" s="1048">
        <v>0.9</v>
      </c>
      <c r="H26" s="1049">
        <v>102.1</v>
      </c>
      <c r="I26" s="1048">
        <v>-1.3</v>
      </c>
      <c r="J26" s="982">
        <v>108.9</v>
      </c>
      <c r="K26" s="1048">
        <v>0.6</v>
      </c>
      <c r="L26" s="989">
        <v>108.3</v>
      </c>
      <c r="M26" s="787">
        <v>3.5</v>
      </c>
      <c r="N26" s="788">
        <v>129.4</v>
      </c>
      <c r="O26" s="787">
        <v>18.6</v>
      </c>
    </row>
    <row r="27" spans="2:15" ht="13.5">
      <c r="B27" s="877"/>
      <c r="C27" s="873" t="s">
        <v>122</v>
      </c>
      <c r="D27" s="810">
        <v>104.5</v>
      </c>
      <c r="E27" s="808">
        <v>0.2</v>
      </c>
      <c r="F27" s="1096">
        <v>110.6</v>
      </c>
      <c r="G27" s="1056">
        <v>0.5</v>
      </c>
      <c r="H27" s="1057">
        <v>103.8</v>
      </c>
      <c r="I27" s="1056">
        <v>0.1</v>
      </c>
      <c r="J27" s="1096">
        <v>109.6</v>
      </c>
      <c r="K27" s="1056">
        <v>-0.1</v>
      </c>
      <c r="L27" s="1096">
        <v>113.9</v>
      </c>
      <c r="M27" s="808">
        <v>0.9</v>
      </c>
      <c r="N27" s="809">
        <v>164.7</v>
      </c>
      <c r="O27" s="808">
        <v>30.3</v>
      </c>
    </row>
    <row r="28" spans="2:7" ht="13.5">
      <c r="B28" s="885" t="s">
        <v>355</v>
      </c>
      <c r="C28" s="885"/>
      <c r="D28" s="885"/>
      <c r="E28" s="885"/>
      <c r="F28" s="885"/>
      <c r="G28" s="885"/>
    </row>
    <row r="29" spans="2:7" ht="13.5">
      <c r="B29" s="1362"/>
      <c r="C29" s="1362"/>
      <c r="D29" s="292"/>
      <c r="E29" s="293"/>
      <c r="F29" s="292"/>
      <c r="G29" s="293"/>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9" customWidth="1"/>
    <col min="2" max="2" width="2.50390625" style="315" customWidth="1"/>
    <col min="3" max="3" width="18.00390625" style="315" bestFit="1" customWidth="1"/>
    <col min="4" max="4" width="9.50390625" style="315" customWidth="1"/>
    <col min="5" max="5" width="10.25390625" style="315" customWidth="1"/>
    <col min="6" max="6" width="8.375" style="315" customWidth="1"/>
    <col min="7" max="7" width="10.25390625" style="315" customWidth="1"/>
    <col min="8" max="8" width="8.375" style="315" customWidth="1"/>
    <col min="9" max="9" width="10.25390625" style="315" customWidth="1"/>
    <col min="10" max="16384" width="9.00390625" style="299" customWidth="1"/>
  </cols>
  <sheetData>
    <row r="1" ht="14.25">
      <c r="B1" s="299" t="s">
        <v>263</v>
      </c>
    </row>
    <row r="2" spans="2:9" ht="15" customHeight="1">
      <c r="B2" s="660"/>
      <c r="C2" s="660"/>
      <c r="D2" s="660"/>
      <c r="E2" s="660"/>
      <c r="F2" s="392"/>
      <c r="G2" s="425"/>
      <c r="H2" s="392"/>
      <c r="I2" s="601">
        <v>12</v>
      </c>
    </row>
    <row r="3" spans="2:9" ht="15" customHeight="1">
      <c r="B3" s="309"/>
      <c r="C3" s="320"/>
      <c r="D3" s="1363" t="s">
        <v>414</v>
      </c>
      <c r="E3" s="1364"/>
      <c r="F3" s="1365" t="s">
        <v>402</v>
      </c>
      <c r="G3" s="1366"/>
      <c r="H3" s="1365" t="s">
        <v>357</v>
      </c>
      <c r="I3" s="1366"/>
    </row>
    <row r="4" spans="2:9" ht="15" customHeight="1">
      <c r="B4" s="302"/>
      <c r="C4" s="398" t="s">
        <v>3</v>
      </c>
      <c r="D4" s="1367" t="s">
        <v>415</v>
      </c>
      <c r="E4" s="1368"/>
      <c r="F4" s="385"/>
      <c r="G4" s="386"/>
      <c r="H4" s="385"/>
      <c r="I4" s="970"/>
    </row>
    <row r="5" spans="2:9" ht="15.75" customHeight="1">
      <c r="B5" s="302"/>
      <c r="C5" s="401"/>
      <c r="D5" s="385"/>
      <c r="E5" s="82" t="s">
        <v>4</v>
      </c>
      <c r="F5" s="386"/>
      <c r="G5" s="82" t="s">
        <v>4</v>
      </c>
      <c r="H5" s="385"/>
      <c r="I5" s="82" t="s">
        <v>4</v>
      </c>
    </row>
    <row r="6" spans="2:9" ht="15.75" customHeight="1">
      <c r="B6" s="310"/>
      <c r="C6" s="321"/>
      <c r="D6" s="387"/>
      <c r="E6" s="86" t="s">
        <v>8</v>
      </c>
      <c r="F6" s="402"/>
      <c r="G6" s="86" t="s">
        <v>490</v>
      </c>
      <c r="H6" s="388"/>
      <c r="I6" s="86" t="s">
        <v>490</v>
      </c>
    </row>
    <row r="7" spans="2:9" ht="10.5" customHeight="1">
      <c r="B7" s="309"/>
      <c r="C7" s="320"/>
      <c r="D7" s="309"/>
      <c r="E7" s="380"/>
      <c r="F7" s="309"/>
      <c r="G7" s="380"/>
      <c r="H7" s="320"/>
      <c r="I7" s="380"/>
    </row>
    <row r="8" spans="2:9" ht="16.5" customHeight="1">
      <c r="B8" s="304"/>
      <c r="C8" s="340" t="s">
        <v>144</v>
      </c>
      <c r="D8" s="313" t="s">
        <v>403</v>
      </c>
      <c r="E8" s="971" t="s">
        <v>130</v>
      </c>
      <c r="F8" s="313" t="s">
        <v>71</v>
      </c>
      <c r="G8" s="971" t="s">
        <v>134</v>
      </c>
      <c r="H8" s="314" t="s">
        <v>71</v>
      </c>
      <c r="I8" s="971" t="s">
        <v>134</v>
      </c>
    </row>
    <row r="9" spans="2:9" ht="15" customHeight="1">
      <c r="B9" s="606" t="s">
        <v>27</v>
      </c>
      <c r="C9" s="607" t="s">
        <v>33</v>
      </c>
      <c r="D9" s="608">
        <v>336058</v>
      </c>
      <c r="E9" s="1097">
        <v>0.1</v>
      </c>
      <c r="F9" s="864">
        <v>0.97</v>
      </c>
      <c r="G9" s="976">
        <v>-0.23</v>
      </c>
      <c r="H9" s="865">
        <v>1.55</v>
      </c>
      <c r="I9" s="976">
        <v>0.73</v>
      </c>
    </row>
    <row r="10" spans="2:9" ht="15" customHeight="1">
      <c r="B10" s="397" t="s">
        <v>77</v>
      </c>
      <c r="C10" s="306" t="s">
        <v>50</v>
      </c>
      <c r="D10" s="389">
        <v>34803</v>
      </c>
      <c r="E10" s="973">
        <v>2.6</v>
      </c>
      <c r="F10" s="866">
        <v>0.39</v>
      </c>
      <c r="G10" s="977">
        <v>-0.23</v>
      </c>
      <c r="H10" s="867">
        <v>0.12</v>
      </c>
      <c r="I10" s="977">
        <v>-0.09</v>
      </c>
    </row>
    <row r="11" spans="2:9" ht="15" customHeight="1">
      <c r="B11" s="397" t="s">
        <v>10</v>
      </c>
      <c r="C11" s="306" t="s">
        <v>51</v>
      </c>
      <c r="D11" s="389">
        <v>21148</v>
      </c>
      <c r="E11" s="973">
        <v>-9.1</v>
      </c>
      <c r="F11" s="866">
        <v>3.28</v>
      </c>
      <c r="G11" s="977">
        <v>-1.34</v>
      </c>
      <c r="H11" s="867">
        <v>0.86</v>
      </c>
      <c r="I11" s="977">
        <v>-1.6</v>
      </c>
    </row>
    <row r="12" spans="2:9" ht="15" customHeight="1">
      <c r="B12" s="397" t="s">
        <v>11</v>
      </c>
      <c r="C12" s="306" t="s">
        <v>356</v>
      </c>
      <c r="D12" s="389">
        <v>2917</v>
      </c>
      <c r="E12" s="973">
        <v>2.7</v>
      </c>
      <c r="F12" s="866">
        <v>0.48</v>
      </c>
      <c r="G12" s="977">
        <v>0.34</v>
      </c>
      <c r="H12" s="867">
        <v>0.38</v>
      </c>
      <c r="I12" s="977">
        <v>0.06</v>
      </c>
    </row>
    <row r="13" spans="2:9" ht="15" customHeight="1">
      <c r="B13" s="397" t="s">
        <v>12</v>
      </c>
      <c r="C13" s="306" t="s">
        <v>135</v>
      </c>
      <c r="D13" s="389">
        <v>10427</v>
      </c>
      <c r="E13" s="973">
        <v>2.5</v>
      </c>
      <c r="F13" s="866">
        <v>1.01</v>
      </c>
      <c r="G13" s="977">
        <v>0.4</v>
      </c>
      <c r="H13" s="867">
        <v>0.8</v>
      </c>
      <c r="I13" s="977">
        <v>0.01</v>
      </c>
    </row>
    <row r="14" spans="2:9" ht="15" customHeight="1">
      <c r="B14" s="397" t="s">
        <v>53</v>
      </c>
      <c r="C14" s="306" t="s">
        <v>136</v>
      </c>
      <c r="D14" s="389">
        <v>24093</v>
      </c>
      <c r="E14" s="973">
        <v>-4</v>
      </c>
      <c r="F14" s="866">
        <v>0.42</v>
      </c>
      <c r="G14" s="977">
        <v>-0.4</v>
      </c>
      <c r="H14" s="867">
        <v>1.6</v>
      </c>
      <c r="I14" s="977">
        <v>1.47</v>
      </c>
    </row>
    <row r="15" spans="2:9" ht="15" customHeight="1">
      <c r="B15" s="397" t="s">
        <v>54</v>
      </c>
      <c r="C15" s="306" t="s">
        <v>137</v>
      </c>
      <c r="D15" s="389">
        <v>45753</v>
      </c>
      <c r="E15" s="973">
        <v>-4.5</v>
      </c>
      <c r="F15" s="866">
        <v>0.24</v>
      </c>
      <c r="G15" s="977">
        <v>-0.68</v>
      </c>
      <c r="H15" s="867">
        <v>2.13</v>
      </c>
      <c r="I15" s="977">
        <v>0.95</v>
      </c>
    </row>
    <row r="16" spans="2:9" ht="15" customHeight="1">
      <c r="B16" s="397" t="s">
        <v>55</v>
      </c>
      <c r="C16" s="306" t="s">
        <v>138</v>
      </c>
      <c r="D16" s="389">
        <v>12782</v>
      </c>
      <c r="E16" s="973">
        <v>-2.6</v>
      </c>
      <c r="F16" s="866">
        <v>0.77</v>
      </c>
      <c r="G16" s="977">
        <v>-0.22</v>
      </c>
      <c r="H16" s="867">
        <v>0.57</v>
      </c>
      <c r="I16" s="977">
        <v>-0.03</v>
      </c>
    </row>
    <row r="17" spans="2:9" ht="15" customHeight="1">
      <c r="B17" s="397" t="s">
        <v>56</v>
      </c>
      <c r="C17" s="399" t="s">
        <v>139</v>
      </c>
      <c r="D17" s="389">
        <v>6112</v>
      </c>
      <c r="E17" s="973">
        <v>3.5</v>
      </c>
      <c r="F17" s="866">
        <v>0.62</v>
      </c>
      <c r="G17" s="977">
        <v>-0.49</v>
      </c>
      <c r="H17" s="867">
        <v>11.81</v>
      </c>
      <c r="I17" s="977">
        <v>10.82</v>
      </c>
    </row>
    <row r="18" spans="2:9" ht="15" customHeight="1">
      <c r="B18" s="397" t="s">
        <v>30</v>
      </c>
      <c r="C18" s="306" t="s">
        <v>145</v>
      </c>
      <c r="D18" s="389">
        <v>15246</v>
      </c>
      <c r="E18" s="973">
        <v>3.2</v>
      </c>
      <c r="F18" s="866">
        <v>0.32</v>
      </c>
      <c r="G18" s="977">
        <v>-0.04</v>
      </c>
      <c r="H18" s="867">
        <v>1.63</v>
      </c>
      <c r="I18" s="977">
        <v>1.34</v>
      </c>
    </row>
    <row r="19" spans="2:9" ht="15" customHeight="1">
      <c r="B19" s="397" t="s">
        <v>57</v>
      </c>
      <c r="C19" s="400" t="s">
        <v>140</v>
      </c>
      <c r="D19" s="389">
        <v>12555</v>
      </c>
      <c r="E19" s="973">
        <v>-17.1</v>
      </c>
      <c r="F19" s="866">
        <v>1.46</v>
      </c>
      <c r="G19" s="977">
        <v>-0.74</v>
      </c>
      <c r="H19" s="867">
        <v>4.54</v>
      </c>
      <c r="I19" s="977">
        <v>2.83</v>
      </c>
    </row>
    <row r="20" spans="2:9" ht="15" customHeight="1">
      <c r="B20" s="397" t="s">
        <v>58</v>
      </c>
      <c r="C20" s="399" t="s">
        <v>141</v>
      </c>
      <c r="D20" s="389">
        <v>9834</v>
      </c>
      <c r="E20" s="973">
        <v>-8</v>
      </c>
      <c r="F20" s="866">
        <v>1.58</v>
      </c>
      <c r="G20" s="977">
        <v>0.36</v>
      </c>
      <c r="H20" s="867">
        <v>2.11</v>
      </c>
      <c r="I20" s="977">
        <v>-0.22</v>
      </c>
    </row>
    <row r="21" spans="2:9" ht="15" customHeight="1">
      <c r="B21" s="397" t="s">
        <v>59</v>
      </c>
      <c r="C21" s="400" t="s">
        <v>380</v>
      </c>
      <c r="D21" s="389">
        <v>22564</v>
      </c>
      <c r="E21" s="973">
        <v>24.8</v>
      </c>
      <c r="F21" s="866">
        <v>0.12</v>
      </c>
      <c r="G21" s="977">
        <v>-1.04</v>
      </c>
      <c r="H21" s="867">
        <v>0.06</v>
      </c>
      <c r="I21" s="977">
        <v>-0.02</v>
      </c>
    </row>
    <row r="22" spans="2:9" ht="15" customHeight="1">
      <c r="B22" s="397" t="s">
        <v>61</v>
      </c>
      <c r="C22" s="306" t="s">
        <v>142</v>
      </c>
      <c r="D22" s="389">
        <v>83628</v>
      </c>
      <c r="E22" s="973">
        <v>1</v>
      </c>
      <c r="F22" s="866">
        <v>1.25</v>
      </c>
      <c r="G22" s="977">
        <v>0.44</v>
      </c>
      <c r="H22" s="867">
        <v>1.02</v>
      </c>
      <c r="I22" s="977">
        <v>0.51</v>
      </c>
    </row>
    <row r="23" spans="2:9" ht="15" customHeight="1">
      <c r="B23" s="1098" t="s">
        <v>62</v>
      </c>
      <c r="C23" s="1099" t="s">
        <v>404</v>
      </c>
      <c r="D23" s="1100" t="s">
        <v>123</v>
      </c>
      <c r="E23" s="1101" t="s">
        <v>123</v>
      </c>
      <c r="F23" s="1102" t="s">
        <v>123</v>
      </c>
      <c r="G23" s="1103" t="s">
        <v>123</v>
      </c>
      <c r="H23" s="1104" t="s">
        <v>123</v>
      </c>
      <c r="I23" s="1103" t="s">
        <v>123</v>
      </c>
    </row>
    <row r="24" spans="2:9" ht="15" customHeight="1">
      <c r="B24" s="397" t="s">
        <v>79</v>
      </c>
      <c r="C24" s="399" t="s">
        <v>143</v>
      </c>
      <c r="D24" s="389">
        <v>29852</v>
      </c>
      <c r="E24" s="973">
        <v>8.3</v>
      </c>
      <c r="F24" s="866">
        <v>1.67</v>
      </c>
      <c r="G24" s="977">
        <v>0.09</v>
      </c>
      <c r="H24" s="867">
        <v>2.35</v>
      </c>
      <c r="I24" s="977">
        <v>1.32</v>
      </c>
    </row>
    <row r="25" spans="2:9" ht="7.5" customHeight="1">
      <c r="B25" s="310"/>
      <c r="C25" s="321"/>
      <c r="D25" s="390"/>
      <c r="E25" s="974"/>
      <c r="F25" s="868"/>
      <c r="G25" s="978"/>
      <c r="H25" s="869"/>
      <c r="I25" s="978"/>
    </row>
    <row r="26" spans="2:9" ht="10.5" customHeight="1">
      <c r="B26" s="309"/>
      <c r="C26" s="320"/>
      <c r="D26" s="309"/>
      <c r="E26" s="975"/>
      <c r="F26" s="870"/>
      <c r="G26" s="979"/>
      <c r="H26" s="871"/>
      <c r="I26" s="979"/>
    </row>
    <row r="27" spans="2:9" ht="16.5" customHeight="1">
      <c r="B27" s="303"/>
      <c r="C27" s="340" t="s">
        <v>129</v>
      </c>
      <c r="D27" s="313" t="s">
        <v>26</v>
      </c>
      <c r="E27" s="973" t="s">
        <v>130</v>
      </c>
      <c r="F27" s="866" t="s">
        <v>71</v>
      </c>
      <c r="G27" s="977" t="s">
        <v>134</v>
      </c>
      <c r="H27" s="867" t="s">
        <v>71</v>
      </c>
      <c r="I27" s="977" t="s">
        <v>134</v>
      </c>
    </row>
    <row r="28" spans="2:9" ht="15" customHeight="1">
      <c r="B28" s="606" t="s">
        <v>27</v>
      </c>
      <c r="C28" s="607" t="s">
        <v>33</v>
      </c>
      <c r="D28" s="608">
        <v>153714</v>
      </c>
      <c r="E28" s="1097">
        <v>-1.7</v>
      </c>
      <c r="F28" s="864">
        <v>3.75</v>
      </c>
      <c r="G28" s="976">
        <v>1.2</v>
      </c>
      <c r="H28" s="865">
        <v>2.51</v>
      </c>
      <c r="I28" s="976">
        <v>-0.46</v>
      </c>
    </row>
    <row r="29" spans="2:9" ht="15" customHeight="1">
      <c r="B29" s="397" t="s">
        <v>10</v>
      </c>
      <c r="C29" s="306" t="s">
        <v>51</v>
      </c>
      <c r="D29" s="389">
        <v>5041</v>
      </c>
      <c r="E29" s="973">
        <v>-5.9</v>
      </c>
      <c r="F29" s="866">
        <v>3.61</v>
      </c>
      <c r="G29" s="977">
        <v>2.72</v>
      </c>
      <c r="H29" s="867">
        <v>1.94</v>
      </c>
      <c r="I29" s="977">
        <v>-1.5</v>
      </c>
    </row>
    <row r="30" spans="2:9" ht="15" customHeight="1">
      <c r="B30" s="397" t="s">
        <v>54</v>
      </c>
      <c r="C30" s="306" t="s">
        <v>193</v>
      </c>
      <c r="D30" s="389">
        <v>41604</v>
      </c>
      <c r="E30" s="973">
        <v>3.1</v>
      </c>
      <c r="F30" s="866">
        <v>4.07</v>
      </c>
      <c r="G30" s="977">
        <v>2.41</v>
      </c>
      <c r="H30" s="867">
        <v>1.79</v>
      </c>
      <c r="I30" s="977">
        <v>-0.45</v>
      </c>
    </row>
    <row r="31" spans="2:9" ht="15" customHeight="1">
      <c r="B31" s="397" t="s">
        <v>57</v>
      </c>
      <c r="C31" s="306" t="s">
        <v>194</v>
      </c>
      <c r="D31" s="389">
        <v>33304</v>
      </c>
      <c r="E31" s="973">
        <v>11.9</v>
      </c>
      <c r="F31" s="866">
        <v>4.7</v>
      </c>
      <c r="G31" s="977">
        <v>2.29</v>
      </c>
      <c r="H31" s="867">
        <v>3.51</v>
      </c>
      <c r="I31" s="977">
        <v>-0.21</v>
      </c>
    </row>
    <row r="32" spans="2:9" ht="15" customHeight="1">
      <c r="B32" s="397" t="s">
        <v>61</v>
      </c>
      <c r="C32" s="306" t="s">
        <v>195</v>
      </c>
      <c r="D32" s="389">
        <v>25245</v>
      </c>
      <c r="E32" s="973">
        <v>-3.8</v>
      </c>
      <c r="F32" s="866">
        <v>2.63</v>
      </c>
      <c r="G32" s="977">
        <v>0.8</v>
      </c>
      <c r="H32" s="867">
        <v>1.68</v>
      </c>
      <c r="I32" s="977">
        <v>-0.85</v>
      </c>
    </row>
    <row r="33" spans="2:9" ht="7.5" customHeight="1">
      <c r="B33" s="310"/>
      <c r="C33" s="321"/>
      <c r="D33" s="390"/>
      <c r="E33" s="980"/>
      <c r="F33" s="391"/>
      <c r="G33" s="981"/>
      <c r="H33" s="392"/>
      <c r="I33" s="981"/>
    </row>
    <row r="34" ht="14.25">
      <c r="B34" s="881" t="s">
        <v>242</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SheetLayoutView="100" workbookViewId="0" topLeftCell="A1">
      <selection activeCell="O11" sqref="O11"/>
    </sheetView>
  </sheetViews>
  <sheetFormatPr defaultColWidth="9.00390625" defaultRowHeight="13.5"/>
  <cols>
    <col min="1" max="1" width="2.50390625" style="572" customWidth="1"/>
    <col min="2" max="2" width="9.00390625" style="572" customWidth="1"/>
    <col min="3" max="3" width="7.25390625" style="572" customWidth="1"/>
    <col min="4" max="4" width="9.375" style="572" customWidth="1"/>
    <col min="5" max="5" width="9.50390625" style="572" customWidth="1"/>
    <col min="6" max="6" width="9.875" style="572" customWidth="1"/>
    <col min="7" max="9" width="10.625" style="572" customWidth="1"/>
    <col min="10" max="10" width="4.875" style="572" customWidth="1"/>
    <col min="11" max="16384" width="9.00390625" style="572" customWidth="1"/>
  </cols>
  <sheetData>
    <row r="1" spans="2:13" ht="14.25">
      <c r="B1" s="1273" t="s">
        <v>169</v>
      </c>
      <c r="C1" s="1273"/>
      <c r="D1" s="1273"/>
      <c r="E1" s="1273"/>
      <c r="F1" s="1273"/>
      <c r="G1" s="1273"/>
      <c r="H1" s="1273"/>
      <c r="I1" s="1273"/>
      <c r="J1" s="571"/>
      <c r="K1" s="571"/>
      <c r="L1" s="571"/>
      <c r="M1" s="571"/>
    </row>
    <row r="2" spans="2:13" ht="13.5">
      <c r="B2" s="3"/>
      <c r="C2" s="3"/>
      <c r="D2" s="3"/>
      <c r="E2" s="3"/>
      <c r="F2" s="3"/>
      <c r="G2" s="3"/>
      <c r="H2" s="3"/>
      <c r="I2" s="3"/>
      <c r="J2" s="571"/>
      <c r="K2" s="571"/>
      <c r="L2" s="571"/>
      <c r="M2" s="571"/>
    </row>
    <row r="3" spans="2:13" ht="13.5">
      <c r="B3" s="3"/>
      <c r="C3" s="1274"/>
      <c r="D3" s="1274"/>
      <c r="E3" s="1274"/>
      <c r="F3" s="1274"/>
      <c r="G3" s="1274"/>
      <c r="H3" s="1274"/>
      <c r="I3" s="1274"/>
      <c r="J3" s="571"/>
      <c r="K3" s="571"/>
      <c r="L3" s="571"/>
      <c r="M3" s="571"/>
    </row>
    <row r="4" spans="1:13" ht="13.5">
      <c r="A4" s="1231" t="s">
        <v>475</v>
      </c>
      <c r="D4" s="901"/>
      <c r="E4" s="901"/>
      <c r="F4" s="901"/>
      <c r="G4" s="901"/>
      <c r="H4" s="901"/>
      <c r="I4" s="901"/>
      <c r="J4" s="571"/>
      <c r="K4" s="571"/>
      <c r="L4" s="571"/>
      <c r="M4" s="571"/>
    </row>
    <row r="5" spans="1:13" ht="13.5">
      <c r="A5" s="941" t="s">
        <v>476</v>
      </c>
      <c r="D5" s="901"/>
      <c r="E5" s="901"/>
      <c r="F5" s="901"/>
      <c r="G5" s="901"/>
      <c r="H5" s="901"/>
      <c r="I5" s="901"/>
      <c r="J5" s="571"/>
      <c r="K5" s="571"/>
      <c r="L5" s="571"/>
      <c r="M5" s="571"/>
    </row>
    <row r="6" spans="2:13" ht="13.5">
      <c r="B6" s="3"/>
      <c r="C6" s="3"/>
      <c r="D6" s="3"/>
      <c r="E6" s="3"/>
      <c r="F6" s="3"/>
      <c r="G6" s="3"/>
      <c r="H6" s="3"/>
      <c r="I6" s="3"/>
      <c r="J6" s="571"/>
      <c r="K6" s="571"/>
      <c r="L6" s="571"/>
      <c r="M6" s="571"/>
    </row>
    <row r="7" spans="2:9" s="3" customFormat="1" ht="15.75" customHeight="1">
      <c r="B7" s="1275"/>
      <c r="C7" s="1275"/>
      <c r="D7" s="1275"/>
      <c r="E7" s="1275"/>
      <c r="F7" s="1275"/>
      <c r="G7" s="1275"/>
      <c r="H7" s="1275"/>
      <c r="I7" s="1275"/>
    </row>
    <row r="8" spans="2:13" ht="13.5">
      <c r="B8" s="1232" t="s">
        <v>477</v>
      </c>
      <c r="C8" s="1232"/>
      <c r="D8" s="278"/>
      <c r="E8" s="278"/>
      <c r="F8" s="573"/>
      <c r="G8" s="573"/>
      <c r="H8" s="573"/>
      <c r="I8" s="729">
        <v>12</v>
      </c>
      <c r="J8" s="571"/>
      <c r="K8" s="571"/>
      <c r="L8" s="571"/>
      <c r="M8" s="571"/>
    </row>
    <row r="9" spans="2:13" ht="13.5">
      <c r="B9" s="1258" t="s">
        <v>161</v>
      </c>
      <c r="C9" s="1259"/>
      <c r="D9" s="1267" t="s">
        <v>149</v>
      </c>
      <c r="E9" s="1268"/>
      <c r="F9" s="1269" t="s">
        <v>358</v>
      </c>
      <c r="G9" s="1270"/>
      <c r="H9" s="1271" t="s">
        <v>150</v>
      </c>
      <c r="I9" s="1257"/>
      <c r="J9" s="286"/>
      <c r="K9" s="412"/>
      <c r="L9" s="286"/>
      <c r="M9" s="412"/>
    </row>
    <row r="10" spans="2:13" ht="13.5">
      <c r="B10" s="1260"/>
      <c r="C10" s="1253"/>
      <c r="D10" s="1250" t="s">
        <v>166</v>
      </c>
      <c r="E10" s="687"/>
      <c r="F10" s="1250" t="s">
        <v>166</v>
      </c>
      <c r="G10" s="673"/>
      <c r="H10" s="1250" t="s">
        <v>166</v>
      </c>
      <c r="I10" s="673"/>
      <c r="J10" s="1253"/>
      <c r="K10" s="1253"/>
      <c r="L10" s="574"/>
      <c r="M10" s="413"/>
    </row>
    <row r="11" spans="2:13" ht="13.5">
      <c r="B11" s="1260"/>
      <c r="C11" s="1253"/>
      <c r="D11" s="1251"/>
      <c r="E11" s="668" t="s">
        <v>167</v>
      </c>
      <c r="F11" s="1251"/>
      <c r="G11" s="668" t="s">
        <v>167</v>
      </c>
      <c r="H11" s="1251"/>
      <c r="I11" s="668" t="s">
        <v>167</v>
      </c>
      <c r="J11" s="378"/>
      <c r="K11" s="378"/>
      <c r="L11" s="574"/>
      <c r="M11" s="413"/>
    </row>
    <row r="12" spans="2:13" ht="13.5">
      <c r="B12" s="1260"/>
      <c r="C12" s="1253"/>
      <c r="D12" s="688"/>
      <c r="E12" s="670" t="s">
        <v>168</v>
      </c>
      <c r="F12" s="688"/>
      <c r="G12" s="667" t="s">
        <v>168</v>
      </c>
      <c r="H12" s="360"/>
      <c r="I12" s="670" t="s">
        <v>168</v>
      </c>
      <c r="J12" s="413"/>
      <c r="K12" s="413"/>
      <c r="L12" s="413"/>
      <c r="M12" s="413"/>
    </row>
    <row r="13" spans="2:13" ht="13.5">
      <c r="B13" s="690"/>
      <c r="C13" s="663"/>
      <c r="D13" s="691" t="s">
        <v>130</v>
      </c>
      <c r="E13" s="691" t="s">
        <v>130</v>
      </c>
      <c r="F13" s="686" t="s">
        <v>130</v>
      </c>
      <c r="G13" s="686" t="s">
        <v>130</v>
      </c>
      <c r="H13" s="686" t="s">
        <v>130</v>
      </c>
      <c r="I13" s="686" t="s">
        <v>130</v>
      </c>
      <c r="J13" s="413"/>
      <c r="K13" s="413"/>
      <c r="L13" s="413"/>
      <c r="M13" s="413"/>
    </row>
    <row r="14" spans="2:13" ht="13.5">
      <c r="B14" s="689"/>
      <c r="C14" s="326"/>
      <c r="D14" s="661"/>
      <c r="E14" s="661"/>
      <c r="F14" s="662"/>
      <c r="G14" s="684"/>
      <c r="H14" s="685"/>
      <c r="I14" s="662"/>
      <c r="J14" s="316"/>
      <c r="K14" s="316"/>
      <c r="L14" s="316"/>
      <c r="M14" s="316"/>
    </row>
    <row r="15" spans="2:13" ht="13.5">
      <c r="B15" s="689" t="s">
        <v>361</v>
      </c>
      <c r="C15" s="344" t="s">
        <v>122</v>
      </c>
      <c r="D15" s="982">
        <v>4.1</v>
      </c>
      <c r="E15" s="982">
        <v>5</v>
      </c>
      <c r="F15" s="983">
        <v>1.8</v>
      </c>
      <c r="G15" s="982">
        <v>2.1</v>
      </c>
      <c r="H15" s="982">
        <v>1.5</v>
      </c>
      <c r="I15" s="662">
        <v>1.7</v>
      </c>
      <c r="J15" s="316"/>
      <c r="K15" s="316"/>
      <c r="L15" s="316"/>
      <c r="M15" s="316"/>
    </row>
    <row r="16" spans="2:13" ht="13.5">
      <c r="B16" s="680" t="s">
        <v>418</v>
      </c>
      <c r="C16" s="344" t="s">
        <v>125</v>
      </c>
      <c r="D16" s="984">
        <v>1.5</v>
      </c>
      <c r="E16" s="984">
        <v>1.2</v>
      </c>
      <c r="F16" s="985">
        <v>0.5</v>
      </c>
      <c r="G16" s="986">
        <v>0.1</v>
      </c>
      <c r="H16" s="987">
        <v>0.4</v>
      </c>
      <c r="I16" s="985">
        <v>0.1</v>
      </c>
      <c r="J16" s="577"/>
      <c r="K16" s="577"/>
      <c r="L16" s="577"/>
      <c r="M16" s="316"/>
    </row>
    <row r="17" spans="2:13" ht="13.5">
      <c r="B17" s="680"/>
      <c r="C17" s="344" t="s">
        <v>126</v>
      </c>
      <c r="D17" s="982">
        <v>1.2</v>
      </c>
      <c r="E17" s="982">
        <v>0.6</v>
      </c>
      <c r="F17" s="983">
        <v>0.6</v>
      </c>
      <c r="G17" s="988">
        <v>0.1</v>
      </c>
      <c r="H17" s="989">
        <v>0.5</v>
      </c>
      <c r="I17" s="983">
        <v>0.1</v>
      </c>
      <c r="J17" s="578"/>
      <c r="K17" s="578"/>
      <c r="L17" s="578"/>
      <c r="M17" s="316"/>
    </row>
    <row r="18" spans="2:13" ht="13.5">
      <c r="B18" s="680"/>
      <c r="C18" s="344" t="s">
        <v>113</v>
      </c>
      <c r="D18" s="982">
        <v>4.2</v>
      </c>
      <c r="E18" s="982">
        <v>4.3</v>
      </c>
      <c r="F18" s="983">
        <v>4.1</v>
      </c>
      <c r="G18" s="988">
        <v>4.2</v>
      </c>
      <c r="H18" s="989">
        <v>4.8</v>
      </c>
      <c r="I18" s="983">
        <v>5.1</v>
      </c>
      <c r="J18" s="579"/>
      <c r="K18" s="579"/>
      <c r="L18" s="579"/>
      <c r="M18" s="316"/>
    </row>
    <row r="19" spans="2:13" ht="13.5">
      <c r="B19" s="680"/>
      <c r="C19" s="344" t="s">
        <v>114</v>
      </c>
      <c r="D19" s="982">
        <v>1.6</v>
      </c>
      <c r="E19" s="982">
        <v>1.6</v>
      </c>
      <c r="F19" s="983">
        <v>1.2</v>
      </c>
      <c r="G19" s="988">
        <v>1.2</v>
      </c>
      <c r="H19" s="989">
        <v>1</v>
      </c>
      <c r="I19" s="983">
        <v>0.9</v>
      </c>
      <c r="J19" s="577"/>
      <c r="K19" s="577"/>
      <c r="L19" s="577"/>
      <c r="M19" s="316"/>
    </row>
    <row r="20" spans="2:13" ht="13.5">
      <c r="B20" s="680"/>
      <c r="C20" s="344" t="s">
        <v>115</v>
      </c>
      <c r="D20" s="982">
        <v>4.1</v>
      </c>
      <c r="E20" s="982">
        <v>4.2</v>
      </c>
      <c r="F20" s="983">
        <v>2.1</v>
      </c>
      <c r="G20" s="988">
        <v>1.8</v>
      </c>
      <c r="H20" s="989">
        <v>1.9</v>
      </c>
      <c r="I20" s="983">
        <v>1.7</v>
      </c>
      <c r="J20" s="580"/>
      <c r="K20" s="580"/>
      <c r="L20" s="577"/>
      <c r="M20" s="316"/>
    </row>
    <row r="21" spans="2:13" ht="13.5">
      <c r="B21" s="680"/>
      <c r="C21" s="344" t="s">
        <v>116</v>
      </c>
      <c r="D21" s="982">
        <v>1.9</v>
      </c>
      <c r="E21" s="982">
        <v>1.4</v>
      </c>
      <c r="F21" s="983">
        <v>3.9</v>
      </c>
      <c r="G21" s="988">
        <v>3.2</v>
      </c>
      <c r="H21" s="989">
        <v>3.3</v>
      </c>
      <c r="I21" s="983">
        <v>2.7</v>
      </c>
      <c r="J21" s="1252"/>
      <c r="K21" s="1252"/>
      <c r="L21" s="581"/>
      <c r="M21" s="316"/>
    </row>
    <row r="22" spans="2:13" ht="13.5">
      <c r="B22" s="680"/>
      <c r="C22" s="344" t="s">
        <v>117</v>
      </c>
      <c r="D22" s="788">
        <v>5.2</v>
      </c>
      <c r="E22" s="788">
        <v>5.5</v>
      </c>
      <c r="F22" s="983">
        <v>4.8</v>
      </c>
      <c r="G22" s="988">
        <v>5.4</v>
      </c>
      <c r="H22" s="989">
        <v>7.2</v>
      </c>
      <c r="I22" s="983">
        <v>8.3</v>
      </c>
      <c r="J22" s="1252"/>
      <c r="K22" s="1252"/>
      <c r="L22" s="581"/>
      <c r="M22" s="316"/>
    </row>
    <row r="23" spans="2:13" ht="13.5">
      <c r="B23" s="680"/>
      <c r="C23" s="344" t="s">
        <v>118</v>
      </c>
      <c r="D23" s="788">
        <v>4.5</v>
      </c>
      <c r="E23" s="788">
        <v>5.3</v>
      </c>
      <c r="F23" s="812">
        <v>4.3</v>
      </c>
      <c r="G23" s="813">
        <v>5</v>
      </c>
      <c r="H23" s="789">
        <v>4.9</v>
      </c>
      <c r="I23" s="812">
        <v>5.8</v>
      </c>
      <c r="J23" s="1252"/>
      <c r="K23" s="1252"/>
      <c r="L23" s="581"/>
      <c r="M23" s="316"/>
    </row>
    <row r="24" spans="2:13" ht="13.5">
      <c r="B24" s="681"/>
      <c r="C24" s="344" t="s">
        <v>119</v>
      </c>
      <c r="D24" s="788">
        <v>4.4</v>
      </c>
      <c r="E24" s="788">
        <v>5</v>
      </c>
      <c r="F24" s="812">
        <v>3.6</v>
      </c>
      <c r="G24" s="813">
        <v>4.2</v>
      </c>
      <c r="H24" s="789">
        <v>3.7</v>
      </c>
      <c r="I24" s="812">
        <v>4.3</v>
      </c>
      <c r="J24" s="1252"/>
      <c r="K24" s="1252"/>
      <c r="L24" s="581"/>
      <c r="M24" s="316"/>
    </row>
    <row r="25" spans="2:13" ht="13.5">
      <c r="B25" s="680"/>
      <c r="C25" s="344" t="s">
        <v>120</v>
      </c>
      <c r="D25" s="788">
        <v>2.4</v>
      </c>
      <c r="E25" s="788">
        <v>2.6</v>
      </c>
      <c r="F25" s="812">
        <v>2.6</v>
      </c>
      <c r="G25" s="813">
        <v>2.8</v>
      </c>
      <c r="H25" s="789">
        <v>2.4</v>
      </c>
      <c r="I25" s="812">
        <v>2.6</v>
      </c>
      <c r="J25" s="1252"/>
      <c r="K25" s="1252"/>
      <c r="L25" s="581"/>
      <c r="M25" s="316"/>
    </row>
    <row r="26" spans="2:13" ht="13.5">
      <c r="B26" s="682"/>
      <c r="C26" s="344" t="s">
        <v>121</v>
      </c>
      <c r="D26" s="788">
        <v>1.9</v>
      </c>
      <c r="E26" s="788">
        <v>1.8</v>
      </c>
      <c r="F26" s="812">
        <v>3.1</v>
      </c>
      <c r="G26" s="813">
        <v>2.8</v>
      </c>
      <c r="H26" s="789">
        <v>2.9</v>
      </c>
      <c r="I26" s="812">
        <v>2.6</v>
      </c>
      <c r="J26" s="582"/>
      <c r="K26" s="583"/>
      <c r="L26" s="584"/>
      <c r="M26" s="316"/>
    </row>
    <row r="27" spans="2:13" ht="13.5">
      <c r="B27" s="880"/>
      <c r="C27" s="678" t="s">
        <v>122</v>
      </c>
      <c r="D27" s="814">
        <v>2.4</v>
      </c>
      <c r="E27" s="814">
        <v>2.5</v>
      </c>
      <c r="F27" s="815">
        <v>1.4</v>
      </c>
      <c r="G27" s="816">
        <v>1</v>
      </c>
      <c r="H27" s="817">
        <v>1.5</v>
      </c>
      <c r="I27" s="815">
        <v>1.1</v>
      </c>
      <c r="J27" s="585"/>
      <c r="K27" s="580"/>
      <c r="L27" s="586"/>
      <c r="M27" s="316"/>
    </row>
    <row r="28" spans="2:13" ht="13.5">
      <c r="B28" s="888" t="s">
        <v>478</v>
      </c>
      <c r="C28" s="319"/>
      <c r="D28" s="293"/>
      <c r="E28" s="293"/>
      <c r="F28" s="571"/>
      <c r="G28" s="571"/>
      <c r="H28" s="571"/>
      <c r="I28" s="571"/>
      <c r="J28" s="585"/>
      <c r="K28" s="587"/>
      <c r="L28" s="586"/>
      <c r="M28" s="316"/>
    </row>
    <row r="29" spans="2:13" ht="13.5">
      <c r="B29" s="1233" t="s">
        <v>479</v>
      </c>
      <c r="C29" s="319"/>
      <c r="D29" s="293"/>
      <c r="E29" s="293"/>
      <c r="F29" s="571"/>
      <c r="G29" s="571"/>
      <c r="H29" s="571"/>
      <c r="I29" s="571"/>
      <c r="J29" s="585"/>
      <c r="K29" s="587"/>
      <c r="L29" s="586"/>
      <c r="M29" s="316"/>
    </row>
    <row r="30" spans="2:13" ht="13.5">
      <c r="B30" s="1233"/>
      <c r="C30" s="319"/>
      <c r="D30" s="293"/>
      <c r="E30" s="293"/>
      <c r="F30" s="571"/>
      <c r="G30" s="571"/>
      <c r="H30" s="571"/>
      <c r="I30" s="571"/>
      <c r="J30" s="585"/>
      <c r="K30" s="587"/>
      <c r="L30" s="586"/>
      <c r="M30" s="316"/>
    </row>
    <row r="31" spans="2:13" ht="13.5">
      <c r="B31" s="1233"/>
      <c r="C31" s="319"/>
      <c r="D31" s="293"/>
      <c r="E31" s="293"/>
      <c r="F31" s="571"/>
      <c r="G31" s="571"/>
      <c r="H31" s="571"/>
      <c r="I31" s="571"/>
      <c r="J31" s="585"/>
      <c r="K31" s="587"/>
      <c r="L31" s="586"/>
      <c r="M31" s="316"/>
    </row>
    <row r="32" spans="2:13" ht="13.5">
      <c r="B32" s="1234" t="s">
        <v>480</v>
      </c>
      <c r="C32" s="1235"/>
      <c r="D32" s="278"/>
      <c r="E32" s="278"/>
      <c r="F32" s="276"/>
      <c r="G32" s="278"/>
      <c r="H32" s="276"/>
      <c r="I32" s="600">
        <f>+I8</f>
        <v>12</v>
      </c>
      <c r="J32" s="580"/>
      <c r="K32" s="587"/>
      <c r="L32" s="586"/>
      <c r="M32" s="316"/>
    </row>
    <row r="33" spans="2:13" ht="13.5">
      <c r="B33" s="1261" t="s">
        <v>162</v>
      </c>
      <c r="C33" s="1262"/>
      <c r="D33" s="1267" t="s">
        <v>359</v>
      </c>
      <c r="E33" s="1268"/>
      <c r="F33" s="1254" t="s">
        <v>377</v>
      </c>
      <c r="G33" s="1255"/>
      <c r="H33" s="1256" t="s">
        <v>49</v>
      </c>
      <c r="I33" s="1257"/>
      <c r="J33" s="580"/>
      <c r="K33" s="587"/>
      <c r="L33" s="586"/>
      <c r="M33" s="316"/>
    </row>
    <row r="34" spans="2:13" ht="13.5">
      <c r="B34" s="1263"/>
      <c r="C34" s="1264"/>
      <c r="D34" s="1251" t="s">
        <v>166</v>
      </c>
      <c r="E34" s="674"/>
      <c r="F34" s="1272" t="s">
        <v>153</v>
      </c>
      <c r="G34" s="665"/>
      <c r="H34" s="1250" t="s">
        <v>153</v>
      </c>
      <c r="I34" s="673"/>
      <c r="J34" s="585"/>
      <c r="K34" s="580"/>
      <c r="L34" s="586"/>
      <c r="M34" s="316"/>
    </row>
    <row r="35" spans="2:13" ht="13.5">
      <c r="B35" s="1263"/>
      <c r="C35" s="1264"/>
      <c r="D35" s="1251"/>
      <c r="E35" s="668" t="s">
        <v>167</v>
      </c>
      <c r="F35" s="1272"/>
      <c r="G35" s="672" t="s">
        <v>167</v>
      </c>
      <c r="H35" s="1251"/>
      <c r="I35" s="668" t="s">
        <v>167</v>
      </c>
      <c r="J35" s="577"/>
      <c r="K35" s="580"/>
      <c r="L35" s="586"/>
      <c r="M35" s="316"/>
    </row>
    <row r="36" spans="2:13" ht="13.5">
      <c r="B36" s="1265"/>
      <c r="C36" s="1266"/>
      <c r="D36" s="360"/>
      <c r="E36" s="667" t="s">
        <v>168</v>
      </c>
      <c r="F36" s="360"/>
      <c r="G36" s="670" t="s">
        <v>168</v>
      </c>
      <c r="H36" s="360"/>
      <c r="I36" s="667" t="s">
        <v>168</v>
      </c>
      <c r="J36" s="585"/>
      <c r="K36" s="587"/>
      <c r="L36" s="577"/>
      <c r="M36" s="316"/>
    </row>
    <row r="37" spans="2:13" ht="13.5">
      <c r="B37" s="690"/>
      <c r="C37" s="663"/>
      <c r="D37" s="664" t="s">
        <v>345</v>
      </c>
      <c r="E37" s="666" t="s">
        <v>345</v>
      </c>
      <c r="F37" s="669" t="s">
        <v>345</v>
      </c>
      <c r="G37" s="671" t="s">
        <v>345</v>
      </c>
      <c r="H37" s="683" t="s">
        <v>345</v>
      </c>
      <c r="I37" s="666" t="s">
        <v>345</v>
      </c>
      <c r="J37" s="585"/>
      <c r="K37" s="587"/>
      <c r="L37" s="586"/>
      <c r="M37" s="316"/>
    </row>
    <row r="38" spans="2:13" ht="13.5">
      <c r="B38" s="679"/>
      <c r="C38" s="675"/>
      <c r="D38" s="676"/>
      <c r="E38" s="677"/>
      <c r="F38" s="677"/>
      <c r="G38" s="677"/>
      <c r="H38" s="677"/>
      <c r="I38" s="677"/>
      <c r="J38" s="585"/>
      <c r="K38" s="587"/>
      <c r="L38" s="577"/>
      <c r="M38" s="316"/>
    </row>
    <row r="39" spans="2:13" ht="13.5">
      <c r="B39" s="680" t="s">
        <v>361</v>
      </c>
      <c r="C39" s="344" t="s">
        <v>122</v>
      </c>
      <c r="D39" s="984">
        <v>2.2</v>
      </c>
      <c r="E39" s="985">
        <v>2.2</v>
      </c>
      <c r="F39" s="985">
        <v>1.5</v>
      </c>
      <c r="G39" s="985">
        <v>1.4</v>
      </c>
      <c r="H39" s="985">
        <v>14.1</v>
      </c>
      <c r="I39" s="985">
        <v>16</v>
      </c>
      <c r="J39" s="585"/>
      <c r="K39" s="587"/>
      <c r="L39" s="577"/>
      <c r="M39" s="316"/>
    </row>
    <row r="40" spans="2:13" ht="13.5">
      <c r="B40" s="680" t="s">
        <v>418</v>
      </c>
      <c r="C40" s="344" t="s">
        <v>125</v>
      </c>
      <c r="D40" s="984">
        <v>-2.4</v>
      </c>
      <c r="E40" s="985">
        <v>-3</v>
      </c>
      <c r="F40" s="985">
        <v>-3</v>
      </c>
      <c r="G40" s="985">
        <v>-3.6</v>
      </c>
      <c r="H40" s="985">
        <v>9.6</v>
      </c>
      <c r="I40" s="985">
        <v>6.3</v>
      </c>
      <c r="J40" s="585"/>
      <c r="K40" s="587"/>
      <c r="L40" s="577"/>
      <c r="M40" s="316"/>
    </row>
    <row r="41" spans="2:13" ht="13.5">
      <c r="B41" s="680"/>
      <c r="C41" s="344" t="s">
        <v>126</v>
      </c>
      <c r="D41" s="982">
        <v>-0.5</v>
      </c>
      <c r="E41" s="983">
        <v>-1.1</v>
      </c>
      <c r="F41" s="983">
        <v>-1</v>
      </c>
      <c r="G41" s="983">
        <v>-1.4</v>
      </c>
      <c r="H41" s="983">
        <v>8.3</v>
      </c>
      <c r="I41" s="983">
        <v>4.2</v>
      </c>
      <c r="J41" s="585"/>
      <c r="K41" s="587"/>
      <c r="L41" s="577"/>
      <c r="M41" s="316"/>
    </row>
    <row r="42" spans="2:13" ht="13.5">
      <c r="B42" s="680"/>
      <c r="C42" s="344" t="s">
        <v>113</v>
      </c>
      <c r="D42" s="982">
        <v>-0.6</v>
      </c>
      <c r="E42" s="983">
        <v>-1.1</v>
      </c>
      <c r="F42" s="983">
        <v>-1.4</v>
      </c>
      <c r="G42" s="983">
        <v>-2.1</v>
      </c>
      <c r="H42" s="983">
        <v>13.8</v>
      </c>
      <c r="I42" s="983">
        <v>13.5</v>
      </c>
      <c r="J42" s="571"/>
      <c r="K42" s="571"/>
      <c r="L42" s="571"/>
      <c r="M42" s="571"/>
    </row>
    <row r="43" spans="2:13" ht="13.5">
      <c r="B43" s="680"/>
      <c r="C43" s="344" t="s">
        <v>114</v>
      </c>
      <c r="D43" s="982">
        <v>-0.1</v>
      </c>
      <c r="E43" s="983">
        <v>-1.1</v>
      </c>
      <c r="F43" s="983">
        <v>-0.9</v>
      </c>
      <c r="G43" s="983">
        <v>-2</v>
      </c>
      <c r="H43" s="983">
        <v>13.5</v>
      </c>
      <c r="I43" s="983">
        <v>13.5</v>
      </c>
      <c r="J43" s="571"/>
      <c r="K43" s="571"/>
      <c r="L43" s="571"/>
      <c r="M43" s="571"/>
    </row>
    <row r="44" spans="2:13" ht="13.5">
      <c r="B44" s="680"/>
      <c r="C44" s="344" t="s">
        <v>115</v>
      </c>
      <c r="D44" s="982">
        <v>0.6</v>
      </c>
      <c r="E44" s="983">
        <v>-0.4</v>
      </c>
      <c r="F44" s="983">
        <v>0</v>
      </c>
      <c r="G44" s="983">
        <v>-1</v>
      </c>
      <c r="H44" s="983">
        <v>11.6</v>
      </c>
      <c r="I44" s="983">
        <v>8.9</v>
      </c>
      <c r="J44" s="571"/>
      <c r="K44" s="571"/>
      <c r="L44" s="571"/>
      <c r="M44" s="571"/>
    </row>
    <row r="45" spans="2:13" ht="13.5">
      <c r="B45" s="680"/>
      <c r="C45" s="344" t="s">
        <v>116</v>
      </c>
      <c r="D45" s="982">
        <v>2.2</v>
      </c>
      <c r="E45" s="983">
        <v>0.9</v>
      </c>
      <c r="F45" s="983">
        <v>1.5</v>
      </c>
      <c r="G45" s="983">
        <v>0.3</v>
      </c>
      <c r="H45" s="983">
        <v>15.3</v>
      </c>
      <c r="I45" s="983">
        <v>10.4</v>
      </c>
      <c r="J45" s="571"/>
      <c r="K45" s="571"/>
      <c r="L45" s="571"/>
      <c r="M45" s="571"/>
    </row>
    <row r="46" spans="2:13" ht="13.5">
      <c r="B46" s="680"/>
      <c r="C46" s="344" t="s">
        <v>117</v>
      </c>
      <c r="D46" s="788">
        <v>-2.1</v>
      </c>
      <c r="E46" s="812">
        <v>-1.6</v>
      </c>
      <c r="F46" s="812">
        <v>-2.8</v>
      </c>
      <c r="G46" s="812">
        <v>-2.5</v>
      </c>
      <c r="H46" s="812">
        <v>8.5</v>
      </c>
      <c r="I46" s="812">
        <v>10.8</v>
      </c>
      <c r="J46" s="571"/>
      <c r="K46" s="571"/>
      <c r="L46" s="571"/>
      <c r="M46" s="571"/>
    </row>
    <row r="47" spans="2:13" ht="13.5">
      <c r="B47" s="680"/>
      <c r="C47" s="344" t="s">
        <v>118</v>
      </c>
      <c r="D47" s="788">
        <v>1</v>
      </c>
      <c r="E47" s="812">
        <v>0.6</v>
      </c>
      <c r="F47" s="812">
        <v>0.5</v>
      </c>
      <c r="G47" s="812">
        <v>0.1</v>
      </c>
      <c r="H47" s="812">
        <v>8.6</v>
      </c>
      <c r="I47" s="812">
        <v>7.2</v>
      </c>
      <c r="J47" s="571"/>
      <c r="K47" s="571"/>
      <c r="L47" s="571"/>
      <c r="M47" s="571"/>
    </row>
    <row r="48" spans="2:13" ht="13.5">
      <c r="B48" s="681"/>
      <c r="C48" s="344" t="s">
        <v>119</v>
      </c>
      <c r="D48" s="788">
        <v>-0.9</v>
      </c>
      <c r="E48" s="812">
        <v>-1.3</v>
      </c>
      <c r="F48" s="812">
        <v>-1.4</v>
      </c>
      <c r="G48" s="812">
        <v>-2</v>
      </c>
      <c r="H48" s="812">
        <v>7.2</v>
      </c>
      <c r="I48" s="812">
        <v>7.8</v>
      </c>
      <c r="J48" s="571"/>
      <c r="K48" s="571"/>
      <c r="L48" s="571"/>
      <c r="M48" s="571"/>
    </row>
    <row r="49" spans="2:13" ht="13.5">
      <c r="B49" s="680"/>
      <c r="C49" s="344" t="s">
        <v>120</v>
      </c>
      <c r="D49" s="788">
        <v>-1.4</v>
      </c>
      <c r="E49" s="812">
        <v>-1.6</v>
      </c>
      <c r="F49" s="812">
        <v>-1.5</v>
      </c>
      <c r="G49" s="812">
        <v>-1.8</v>
      </c>
      <c r="H49" s="812">
        <v>0</v>
      </c>
      <c r="I49" s="812">
        <v>0</v>
      </c>
      <c r="J49" s="571"/>
      <c r="K49" s="571"/>
      <c r="L49" s="571"/>
      <c r="M49" s="571"/>
    </row>
    <row r="50" spans="2:13" ht="13.5">
      <c r="B50" s="682"/>
      <c r="C50" s="344" t="s">
        <v>121</v>
      </c>
      <c r="D50" s="788">
        <v>-1.2</v>
      </c>
      <c r="E50" s="812">
        <v>-1.8</v>
      </c>
      <c r="F50" s="812">
        <v>-1.3</v>
      </c>
      <c r="G50" s="812">
        <v>-2</v>
      </c>
      <c r="H50" s="812">
        <v>1.1</v>
      </c>
      <c r="I50" s="812">
        <v>1.6</v>
      </c>
      <c r="J50" s="571"/>
      <c r="K50" s="571"/>
      <c r="L50" s="571"/>
      <c r="M50" s="571"/>
    </row>
    <row r="51" spans="2:9" ht="13.5">
      <c r="B51" s="880"/>
      <c r="C51" s="678" t="s">
        <v>122</v>
      </c>
      <c r="D51" s="818">
        <v>-1.2</v>
      </c>
      <c r="E51" s="819">
        <v>-1.5</v>
      </c>
      <c r="F51" s="819">
        <v>-1</v>
      </c>
      <c r="G51" s="819">
        <v>-1.3</v>
      </c>
      <c r="H51" s="819">
        <v>-3.1</v>
      </c>
      <c r="I51" s="819">
        <v>-3.8</v>
      </c>
    </row>
    <row r="52" spans="2:13" ht="13.5">
      <c r="B52" s="888" t="s">
        <v>478</v>
      </c>
      <c r="C52" s="319"/>
      <c r="D52" s="293"/>
      <c r="E52" s="293"/>
      <c r="F52" s="571"/>
      <c r="G52" s="571"/>
      <c r="H52" s="571"/>
      <c r="I52" s="571"/>
      <c r="J52" s="585"/>
      <c r="K52" s="587"/>
      <c r="L52" s="586"/>
      <c r="M52" s="316"/>
    </row>
    <row r="53" spans="2:13" ht="13.5">
      <c r="B53" s="1233" t="s">
        <v>479</v>
      </c>
      <c r="C53" s="319"/>
      <c r="D53" s="293"/>
      <c r="E53" s="293"/>
      <c r="F53" s="571"/>
      <c r="G53" s="571"/>
      <c r="H53" s="571"/>
      <c r="I53" s="571"/>
      <c r="J53" s="585"/>
      <c r="K53" s="587"/>
      <c r="L53" s="586"/>
      <c r="M53" s="316"/>
    </row>
  </sheetData>
  <sheetProtection/>
  <mergeCells count="23">
    <mergeCell ref="D10:D11"/>
    <mergeCell ref="B1:I1"/>
    <mergeCell ref="C3:I3"/>
    <mergeCell ref="B7:I7"/>
    <mergeCell ref="F10:F11"/>
    <mergeCell ref="F33:G33"/>
    <mergeCell ref="H33:I33"/>
    <mergeCell ref="B9:C12"/>
    <mergeCell ref="B33:C36"/>
    <mergeCell ref="D9:E9"/>
    <mergeCell ref="F9:G9"/>
    <mergeCell ref="H9:I9"/>
    <mergeCell ref="D33:E33"/>
    <mergeCell ref="D34:D35"/>
    <mergeCell ref="F34:F35"/>
    <mergeCell ref="H34:H35"/>
    <mergeCell ref="J25:K25"/>
    <mergeCell ref="J23:K23"/>
    <mergeCell ref="J24:K24"/>
    <mergeCell ref="H10:H11"/>
    <mergeCell ref="J10:K10"/>
    <mergeCell ref="J21:K21"/>
    <mergeCell ref="J22:K22"/>
  </mergeCells>
  <conditionalFormatting sqref="D39:I50 B39:C43">
    <cfRule type="expression" priority="3" dxfId="0" stopIfTrue="1">
      <formula>OR(RIGHT($B39,2)="６月",RIGHT($B39,3)="12月")</formula>
    </cfRule>
  </conditionalFormatting>
  <conditionalFormatting sqref="B44:B50">
    <cfRule type="expression" priority="1" dxfId="0" stopIfTrue="1">
      <formula>OR(RIGHT($B44,2)="６月",RIGHT($B44,3)="12月")</formula>
    </cfRule>
  </conditionalFormatting>
  <conditionalFormatting sqref="C44:C50">
    <cfRule type="expression" priority="2"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6" customWidth="1"/>
    <col min="2" max="2" width="9.125" style="276" customWidth="1"/>
    <col min="3" max="3" width="5.25390625" style="276" customWidth="1"/>
    <col min="4" max="10" width="8.375" style="276" customWidth="1"/>
    <col min="11" max="16384" width="9.00390625" style="276" customWidth="1"/>
  </cols>
  <sheetData>
    <row r="1" ht="13.5">
      <c r="B1" s="276" t="s">
        <v>328</v>
      </c>
    </row>
    <row r="2" spans="2:10" ht="12" customHeight="1">
      <c r="B2" s="69" t="s">
        <v>458</v>
      </c>
      <c r="C2" s="277"/>
      <c r="D2" s="278"/>
      <c r="E2" s="278"/>
      <c r="F2" s="277"/>
      <c r="G2" s="600">
        <v>12</v>
      </c>
      <c r="H2" s="286"/>
      <c r="I2" s="316"/>
      <c r="J2" s="699"/>
    </row>
    <row r="3" spans="2:10" ht="13.5" customHeight="1">
      <c r="B3" s="279"/>
      <c r="C3" s="280"/>
      <c r="D3" s="1353" t="s">
        <v>127</v>
      </c>
      <c r="E3" s="1353"/>
      <c r="F3" s="1353"/>
      <c r="G3" s="1354"/>
      <c r="H3" s="418"/>
      <c r="I3" s="700"/>
      <c r="J3" s="1369"/>
    </row>
    <row r="4" spans="2:10" ht="13.5">
      <c r="B4" s="1334" t="s">
        <v>353</v>
      </c>
      <c r="C4" s="1335"/>
      <c r="D4" s="1340" t="s">
        <v>128</v>
      </c>
      <c r="E4" s="1341"/>
      <c r="F4" s="403" t="s">
        <v>129</v>
      </c>
      <c r="G4" s="404"/>
      <c r="H4" s="286"/>
      <c r="I4" s="700"/>
      <c r="J4" s="1369"/>
    </row>
    <row r="5" spans="2:10" ht="13.5">
      <c r="B5" s="394"/>
      <c r="C5" s="395"/>
      <c r="D5" s="396"/>
      <c r="E5" s="343"/>
      <c r="F5" s="405"/>
      <c r="G5" s="411"/>
      <c r="H5" s="357"/>
      <c r="I5" s="357"/>
      <c r="J5" s="701"/>
    </row>
    <row r="6" spans="2:10" ht="13.5">
      <c r="B6" s="284"/>
      <c r="C6" s="285"/>
      <c r="D6" s="396"/>
      <c r="E6" s="1370" t="s">
        <v>236</v>
      </c>
      <c r="F6" s="405"/>
      <c r="G6" s="1370" t="s">
        <v>236</v>
      </c>
      <c r="H6" s="358"/>
      <c r="I6" s="702"/>
      <c r="J6" s="701"/>
    </row>
    <row r="7" spans="2:10" ht="13.5">
      <c r="B7" s="288"/>
      <c r="C7" s="285"/>
      <c r="D7" s="363"/>
      <c r="E7" s="1371"/>
      <c r="F7" s="364"/>
      <c r="G7" s="1371"/>
      <c r="H7" s="396"/>
      <c r="I7" s="702"/>
      <c r="J7" s="413"/>
    </row>
    <row r="8" spans="2:10" ht="9" customHeight="1">
      <c r="B8" s="290"/>
      <c r="C8" s="291"/>
      <c r="D8" s="290"/>
      <c r="E8" s="383" t="s">
        <v>130</v>
      </c>
      <c r="F8" s="290"/>
      <c r="G8" s="383" t="s">
        <v>130</v>
      </c>
      <c r="H8" s="603"/>
      <c r="I8" s="703"/>
      <c r="J8" s="412"/>
    </row>
    <row r="9" spans="2:10" ht="13.5" customHeight="1">
      <c r="B9" s="1358" t="s">
        <v>124</v>
      </c>
      <c r="C9" s="1372"/>
      <c r="D9" s="1053">
        <v>96.7</v>
      </c>
      <c r="E9" s="1048">
        <v>-0.4</v>
      </c>
      <c r="F9" s="989">
        <v>89.8</v>
      </c>
      <c r="G9" s="1048">
        <v>6.9</v>
      </c>
      <c r="H9" s="603"/>
      <c r="I9" s="703"/>
      <c r="J9" s="412"/>
    </row>
    <row r="10" spans="2:10" ht="13.5">
      <c r="B10" s="1358" t="s">
        <v>154</v>
      </c>
      <c r="C10" s="1359"/>
      <c r="D10" s="1053">
        <v>97.3</v>
      </c>
      <c r="E10" s="1048">
        <v>0.6</v>
      </c>
      <c r="F10" s="989">
        <v>96.2</v>
      </c>
      <c r="G10" s="1048">
        <v>7.1</v>
      </c>
      <c r="H10" s="1105"/>
      <c r="I10" s="1106"/>
      <c r="J10" s="1107"/>
    </row>
    <row r="11" spans="2:10" ht="13.5">
      <c r="B11" s="1358" t="s">
        <v>239</v>
      </c>
      <c r="C11" s="1372"/>
      <c r="D11" s="1053">
        <v>99.7</v>
      </c>
      <c r="E11" s="1048">
        <v>2.5</v>
      </c>
      <c r="F11" s="989">
        <v>97.9</v>
      </c>
      <c r="G11" s="1048">
        <v>1.8</v>
      </c>
      <c r="H11" s="1105"/>
      <c r="I11" s="1106"/>
      <c r="J11" s="1107"/>
    </row>
    <row r="12" spans="2:10" ht="13.5">
      <c r="B12" s="1358" t="s">
        <v>459</v>
      </c>
      <c r="C12" s="1372"/>
      <c r="D12" s="1053">
        <v>100</v>
      </c>
      <c r="E12" s="1048">
        <v>0.3</v>
      </c>
      <c r="F12" s="989">
        <v>100</v>
      </c>
      <c r="G12" s="1048">
        <v>2.1</v>
      </c>
      <c r="H12" s="1105"/>
      <c r="I12" s="1106"/>
      <c r="J12" s="1107"/>
    </row>
    <row r="13" spans="2:10" ht="13.5">
      <c r="B13" s="1360" t="s">
        <v>460</v>
      </c>
      <c r="C13" s="1373"/>
      <c r="D13" s="1055">
        <v>101.6</v>
      </c>
      <c r="E13" s="1056">
        <v>1.6</v>
      </c>
      <c r="F13" s="1108">
        <v>99.7</v>
      </c>
      <c r="G13" s="1056">
        <v>-0.3</v>
      </c>
      <c r="H13" s="1105"/>
      <c r="I13" s="1106"/>
      <c r="J13" s="1107"/>
    </row>
    <row r="14" spans="2:10" ht="13.5">
      <c r="B14" s="329"/>
      <c r="C14" s="344"/>
      <c r="D14" s="1049"/>
      <c r="E14" s="1048"/>
      <c r="F14" s="989"/>
      <c r="G14" s="1048"/>
      <c r="H14" s="1109"/>
      <c r="I14" s="1110"/>
      <c r="J14" s="1107"/>
    </row>
    <row r="15" spans="2:10" ht="13.5">
      <c r="B15" s="329" t="s">
        <v>352</v>
      </c>
      <c r="C15" s="344" t="s">
        <v>122</v>
      </c>
      <c r="D15" s="1049">
        <v>101.6</v>
      </c>
      <c r="E15" s="1048">
        <v>2.4</v>
      </c>
      <c r="F15" s="989">
        <v>101.4</v>
      </c>
      <c r="G15" s="1048">
        <v>-2.1</v>
      </c>
      <c r="H15" s="1054"/>
      <c r="I15" s="1107"/>
      <c r="J15" s="1107"/>
    </row>
    <row r="16" spans="2:10" ht="13.5">
      <c r="B16" s="329" t="s">
        <v>418</v>
      </c>
      <c r="C16" s="344" t="s">
        <v>125</v>
      </c>
      <c r="D16" s="786">
        <v>101.2</v>
      </c>
      <c r="E16" s="787">
        <v>1</v>
      </c>
      <c r="F16" s="789">
        <v>100.9</v>
      </c>
      <c r="G16" s="787">
        <v>0</v>
      </c>
      <c r="H16" s="294"/>
      <c r="I16" s="293"/>
      <c r="J16" s="293"/>
    </row>
    <row r="17" spans="2:10" ht="13.5">
      <c r="B17" s="329"/>
      <c r="C17" s="344" t="s">
        <v>126</v>
      </c>
      <c r="D17" s="786">
        <v>101.2</v>
      </c>
      <c r="E17" s="787">
        <v>1.3</v>
      </c>
      <c r="F17" s="789">
        <v>100.9</v>
      </c>
      <c r="G17" s="787">
        <v>1</v>
      </c>
      <c r="H17" s="294"/>
      <c r="I17" s="293"/>
      <c r="J17" s="293"/>
    </row>
    <row r="18" spans="2:10" ht="13.5">
      <c r="B18" s="329"/>
      <c r="C18" s="344" t="s">
        <v>113</v>
      </c>
      <c r="D18" s="786">
        <v>101.2</v>
      </c>
      <c r="E18" s="787">
        <v>1.8</v>
      </c>
      <c r="F18" s="789">
        <v>96.8</v>
      </c>
      <c r="G18" s="787">
        <v>-0.7</v>
      </c>
      <c r="H18" s="294"/>
      <c r="I18" s="293"/>
      <c r="J18" s="293"/>
    </row>
    <row r="19" spans="2:10" ht="13.5">
      <c r="B19" s="329"/>
      <c r="C19" s="344" t="s">
        <v>114</v>
      </c>
      <c r="D19" s="786">
        <v>102.4</v>
      </c>
      <c r="E19" s="787">
        <v>0.1</v>
      </c>
      <c r="F19" s="789">
        <v>97</v>
      </c>
      <c r="G19" s="787">
        <v>-1.3</v>
      </c>
      <c r="H19" s="294"/>
      <c r="I19" s="293"/>
      <c r="J19" s="293"/>
    </row>
    <row r="20" spans="2:10" ht="13.5">
      <c r="B20" s="329"/>
      <c r="C20" s="344" t="s">
        <v>115</v>
      </c>
      <c r="D20" s="786">
        <v>100.7</v>
      </c>
      <c r="E20" s="787">
        <v>-1.7</v>
      </c>
      <c r="F20" s="789">
        <v>100.3</v>
      </c>
      <c r="G20" s="787">
        <v>0.6</v>
      </c>
      <c r="H20" s="294"/>
      <c r="I20" s="293"/>
      <c r="J20" s="293"/>
    </row>
    <row r="21" spans="2:10" ht="13.5">
      <c r="B21" s="329"/>
      <c r="C21" s="344" t="s">
        <v>116</v>
      </c>
      <c r="D21" s="786">
        <v>102.2</v>
      </c>
      <c r="E21" s="787">
        <v>0.4</v>
      </c>
      <c r="F21" s="789">
        <v>96.8</v>
      </c>
      <c r="G21" s="787">
        <v>-3.9</v>
      </c>
      <c r="H21" s="294"/>
      <c r="I21" s="293"/>
      <c r="J21" s="293"/>
    </row>
    <row r="22" spans="2:10" ht="13.5">
      <c r="B22" s="329"/>
      <c r="C22" s="344" t="s">
        <v>117</v>
      </c>
      <c r="D22" s="786">
        <v>100.5</v>
      </c>
      <c r="E22" s="787">
        <v>-2.3</v>
      </c>
      <c r="F22" s="789">
        <v>100.3</v>
      </c>
      <c r="G22" s="787">
        <v>0.5</v>
      </c>
      <c r="H22" s="294"/>
      <c r="I22" s="293"/>
      <c r="J22" s="293"/>
    </row>
    <row r="23" spans="2:10" ht="13.5">
      <c r="B23" s="329"/>
      <c r="C23" s="344" t="s">
        <v>118</v>
      </c>
      <c r="D23" s="786">
        <v>100.4</v>
      </c>
      <c r="E23" s="787">
        <v>-3.2</v>
      </c>
      <c r="F23" s="789">
        <v>101.5</v>
      </c>
      <c r="G23" s="787">
        <v>6.3</v>
      </c>
      <c r="H23" s="294"/>
      <c r="I23" s="293"/>
      <c r="J23" s="293"/>
    </row>
    <row r="24" spans="2:10" ht="13.5">
      <c r="B24" s="419"/>
      <c r="C24" s="344" t="s">
        <v>119</v>
      </c>
      <c r="D24" s="786">
        <v>101.8</v>
      </c>
      <c r="E24" s="787">
        <v>-0.1</v>
      </c>
      <c r="F24" s="789">
        <v>97.3</v>
      </c>
      <c r="G24" s="787">
        <v>-1.5</v>
      </c>
      <c r="H24" s="294"/>
      <c r="I24" s="293"/>
      <c r="J24" s="293"/>
    </row>
    <row r="25" spans="2:10" ht="13.5">
      <c r="B25" s="329"/>
      <c r="C25" s="344" t="s">
        <v>120</v>
      </c>
      <c r="D25" s="786">
        <v>101.8</v>
      </c>
      <c r="E25" s="787">
        <v>0.2</v>
      </c>
      <c r="F25" s="789">
        <v>98.9</v>
      </c>
      <c r="G25" s="787">
        <v>-3.2</v>
      </c>
      <c r="H25" s="294"/>
      <c r="I25" s="293"/>
      <c r="J25" s="293"/>
    </row>
    <row r="26" spans="2:10" ht="13.5">
      <c r="B26" s="330"/>
      <c r="C26" s="344" t="s">
        <v>121</v>
      </c>
      <c r="D26" s="786">
        <v>102.5</v>
      </c>
      <c r="E26" s="787">
        <v>1.2</v>
      </c>
      <c r="F26" s="789">
        <v>98</v>
      </c>
      <c r="G26" s="787">
        <v>-3.4</v>
      </c>
      <c r="H26" s="294"/>
      <c r="I26" s="293"/>
      <c r="J26" s="293"/>
    </row>
    <row r="27" spans="2:10" ht="13.5">
      <c r="B27" s="878"/>
      <c r="C27" s="344" t="s">
        <v>122</v>
      </c>
      <c r="D27" s="1057">
        <v>101.7</v>
      </c>
      <c r="E27" s="1056">
        <v>0.1</v>
      </c>
      <c r="F27" s="1108">
        <v>99.7</v>
      </c>
      <c r="G27" s="1056">
        <v>-1.7</v>
      </c>
      <c r="H27" s="704"/>
      <c r="I27" s="685"/>
      <c r="J27" s="685"/>
    </row>
    <row r="28" spans="2:9" ht="12.75" customHeight="1">
      <c r="B28" s="1374" t="s">
        <v>355</v>
      </c>
      <c r="C28" s="1375"/>
      <c r="D28" s="1375"/>
      <c r="E28" s="281"/>
      <c r="F28" s="281"/>
      <c r="G28" s="281"/>
      <c r="H28" s="286"/>
      <c r="I28" s="286"/>
    </row>
    <row r="60" ht="13.5">
      <c r="C60" s="295"/>
    </row>
    <row r="61" ht="13.5">
      <c r="C61" s="296"/>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297" customWidth="1"/>
    <col min="2" max="2" width="9.125" style="297" customWidth="1"/>
    <col min="3" max="3" width="5.375" style="297" customWidth="1"/>
    <col min="4" max="5" width="8.375" style="297" customWidth="1"/>
    <col min="6" max="16384" width="9.00390625" style="297" customWidth="1"/>
  </cols>
  <sheetData>
    <row r="1" ht="13.5">
      <c r="B1" s="297" t="s">
        <v>329</v>
      </c>
    </row>
    <row r="2" spans="2:6" ht="12" customHeight="1">
      <c r="B2" s="277" t="s">
        <v>330</v>
      </c>
      <c r="C2" s="276"/>
      <c r="D2" s="278"/>
      <c r="E2" s="604">
        <v>12</v>
      </c>
      <c r="F2" s="277"/>
    </row>
    <row r="3" spans="2:6" ht="13.5">
      <c r="B3" s="312"/>
      <c r="C3" s="282"/>
      <c r="D3" s="1329" t="s">
        <v>103</v>
      </c>
      <c r="E3" s="1330"/>
      <c r="F3" s="276"/>
    </row>
    <row r="4" spans="2:6" ht="13.5">
      <c r="B4" s="1334" t="s">
        <v>353</v>
      </c>
      <c r="C4" s="1335"/>
      <c r="D4" s="1344" t="s">
        <v>405</v>
      </c>
      <c r="E4" s="1376"/>
      <c r="F4" s="276"/>
    </row>
    <row r="5" spans="2:6" ht="13.5">
      <c r="B5" s="298"/>
      <c r="C5" s="289"/>
      <c r="D5" s="298"/>
      <c r="E5" s="409" t="s">
        <v>237</v>
      </c>
      <c r="F5" s="276"/>
    </row>
    <row r="6" spans="2:6" ht="13.5">
      <c r="B6" s="290"/>
      <c r="C6" s="281"/>
      <c r="D6" s="408" t="s">
        <v>160</v>
      </c>
      <c r="E6" s="383" t="s">
        <v>406</v>
      </c>
      <c r="F6" s="276"/>
    </row>
    <row r="7" spans="2:6" ht="13.5">
      <c r="B7" s="325" t="s">
        <v>124</v>
      </c>
      <c r="C7" s="366"/>
      <c r="D7" s="1111">
        <v>932</v>
      </c>
      <c r="E7" s="1224">
        <v>1.53</v>
      </c>
      <c r="F7" s="276"/>
    </row>
    <row r="8" spans="2:6" ht="13.5">
      <c r="B8" s="325" t="s">
        <v>154</v>
      </c>
      <c r="C8" s="326"/>
      <c r="D8" s="1105">
        <v>929</v>
      </c>
      <c r="E8" s="1112">
        <v>-0.3</v>
      </c>
      <c r="F8" s="276"/>
    </row>
    <row r="9" spans="2:6" ht="13.5">
      <c r="B9" s="325" t="s">
        <v>239</v>
      </c>
      <c r="C9" s="326"/>
      <c r="D9" s="1105">
        <v>961</v>
      </c>
      <c r="E9" s="1112">
        <v>3.4</v>
      </c>
      <c r="F9" s="276"/>
    </row>
    <row r="10" spans="2:6" ht="13.5">
      <c r="B10" s="1358" t="s">
        <v>351</v>
      </c>
      <c r="C10" s="1372"/>
      <c r="D10" s="1105">
        <v>1028</v>
      </c>
      <c r="E10" s="1112">
        <v>6.954623831222749</v>
      </c>
      <c r="F10" s="276"/>
    </row>
    <row r="11" spans="2:6" ht="13.5">
      <c r="B11" s="1360" t="s">
        <v>462</v>
      </c>
      <c r="C11" s="1361"/>
      <c r="D11" s="1113">
        <v>1067</v>
      </c>
      <c r="E11" s="1114">
        <v>3.8</v>
      </c>
      <c r="F11" s="276"/>
    </row>
    <row r="12" spans="2:6" ht="13.5">
      <c r="B12" s="327"/>
      <c r="C12" s="328"/>
      <c r="D12" s="1115"/>
      <c r="E12" s="1116"/>
      <c r="F12" s="276"/>
    </row>
    <row r="13" spans="2:6" ht="13.5">
      <c r="B13" s="329" t="s">
        <v>352</v>
      </c>
      <c r="C13" s="344" t="s">
        <v>413</v>
      </c>
      <c r="D13" s="1105">
        <v>1052.7771679473108</v>
      </c>
      <c r="E13" s="1117">
        <v>2.8</v>
      </c>
      <c r="F13" s="276"/>
    </row>
    <row r="14" spans="2:6" ht="13.5">
      <c r="B14" s="329" t="s">
        <v>418</v>
      </c>
      <c r="C14" s="344" t="s">
        <v>463</v>
      </c>
      <c r="D14" s="1105">
        <v>1071.868263473054</v>
      </c>
      <c r="E14" s="1117">
        <v>0.3</v>
      </c>
      <c r="F14" s="276"/>
    </row>
    <row r="15" spans="2:6" ht="13.5">
      <c r="B15" s="329"/>
      <c r="C15" s="344" t="s">
        <v>474</v>
      </c>
      <c r="D15" s="1105">
        <v>1079.502427184466</v>
      </c>
      <c r="E15" s="1117">
        <v>-0.1</v>
      </c>
      <c r="F15" s="276"/>
    </row>
    <row r="16" spans="2:6" ht="13.5">
      <c r="B16" s="329"/>
      <c r="C16" s="344" t="s">
        <v>491</v>
      </c>
      <c r="D16" s="1105">
        <v>1046.5798045602608</v>
      </c>
      <c r="E16" s="1117">
        <v>0.4</v>
      </c>
      <c r="F16" s="276"/>
    </row>
    <row r="17" spans="2:6" ht="13.5">
      <c r="B17" s="329"/>
      <c r="C17" s="344" t="s">
        <v>494</v>
      </c>
      <c r="D17" s="1105">
        <v>1042.125550660793</v>
      </c>
      <c r="E17" s="1117">
        <v>-2.5</v>
      </c>
      <c r="F17" s="276"/>
    </row>
    <row r="18" spans="2:6" ht="13.5">
      <c r="B18" s="329"/>
      <c r="C18" s="344" t="s">
        <v>495</v>
      </c>
      <c r="D18" s="1105">
        <v>1065.8053302433373</v>
      </c>
      <c r="E18" s="1117">
        <v>-1.7</v>
      </c>
      <c r="F18" s="276"/>
    </row>
    <row r="19" spans="2:6" ht="13.5">
      <c r="B19" s="329"/>
      <c r="C19" s="344" t="s">
        <v>496</v>
      </c>
      <c r="D19" s="1105">
        <v>1057.9718004338395</v>
      </c>
      <c r="E19" s="1117">
        <v>-1.1</v>
      </c>
      <c r="F19" s="276"/>
    </row>
    <row r="20" spans="2:6" ht="13.5">
      <c r="B20" s="329"/>
      <c r="C20" s="406" t="s">
        <v>497</v>
      </c>
      <c r="D20" s="1105">
        <v>1064.9246813441484</v>
      </c>
      <c r="E20" s="1117">
        <v>-0.1</v>
      </c>
      <c r="F20" s="276"/>
    </row>
    <row r="21" spans="2:6" ht="13.5">
      <c r="B21" s="329"/>
      <c r="C21" s="344" t="s">
        <v>374</v>
      </c>
      <c r="D21" s="1105">
        <v>1064.875283446712</v>
      </c>
      <c r="E21" s="1117">
        <v>-1.9</v>
      </c>
      <c r="F21" s="276"/>
    </row>
    <row r="22" spans="2:6" ht="13.5">
      <c r="B22" s="329"/>
      <c r="C22" s="344" t="s">
        <v>375</v>
      </c>
      <c r="D22" s="1105">
        <v>1070.5084745762713</v>
      </c>
      <c r="E22" s="1117">
        <v>-0.6</v>
      </c>
      <c r="F22" s="276"/>
    </row>
    <row r="23" spans="2:6" ht="13.5">
      <c r="B23" s="329"/>
      <c r="C23" s="344" t="s">
        <v>381</v>
      </c>
      <c r="D23" s="1105">
        <v>1083.4645669291338</v>
      </c>
      <c r="E23" s="1117">
        <v>1.5</v>
      </c>
      <c r="F23" s="276"/>
    </row>
    <row r="24" spans="2:6" ht="13.5">
      <c r="B24" s="330"/>
      <c r="C24" s="344" t="s">
        <v>407</v>
      </c>
      <c r="D24" s="1105">
        <v>1070.862831858407</v>
      </c>
      <c r="E24" s="1048">
        <v>2.6</v>
      </c>
      <c r="F24" s="276"/>
    </row>
    <row r="25" spans="2:6" ht="13.5">
      <c r="B25" s="878"/>
      <c r="C25" s="353" t="s">
        <v>413</v>
      </c>
      <c r="D25" s="1113">
        <v>1087.3626373626373</v>
      </c>
      <c r="E25" s="1056">
        <v>3.3</v>
      </c>
      <c r="F25" s="276"/>
    </row>
    <row r="26" spans="2:6" ht="13.5">
      <c r="B26" s="1377" t="s">
        <v>348</v>
      </c>
      <c r="C26" s="1377"/>
      <c r="D26" s="1377"/>
      <c r="E26" s="1377"/>
      <c r="F26" s="276"/>
    </row>
    <row r="27" spans="2:6" ht="13.5">
      <c r="B27" s="410" t="s">
        <v>246</v>
      </c>
      <c r="C27" s="276"/>
      <c r="D27" s="276"/>
      <c r="E27" s="276"/>
      <c r="F27" s="276"/>
    </row>
    <row r="28" spans="2:6" ht="13.5">
      <c r="B28" s="410" t="s">
        <v>247</v>
      </c>
      <c r="C28" s="276"/>
      <c r="D28" s="276"/>
      <c r="E28" s="276"/>
      <c r="F28" s="276"/>
    </row>
    <row r="29" ht="13.5">
      <c r="B29" s="407"/>
    </row>
  </sheetData>
  <sheetProtection/>
  <mergeCells count="6">
    <mergeCell ref="D3:E3"/>
    <mergeCell ref="B4:C4"/>
    <mergeCell ref="D4:E4"/>
    <mergeCell ref="B10:C10"/>
    <mergeCell ref="B11:C11"/>
    <mergeCell ref="B26:E26"/>
  </mergeCells>
  <conditionalFormatting sqref="D19:D23 D13:D16">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OR(RIGHT('付表13-1'!#REF!,2)="６月",RIGHT('付表13-1'!#REF!,3)="12月")</formula>
    </cfRule>
  </conditionalFormatting>
  <conditionalFormatting sqref="B13:C24">
    <cfRule type="expression" priority="2" dxfId="0" stopIfTrue="1">
      <formula>OR(RIGHT('付表13-1'!#REF!,2)="６月",RIGHT('付表13-1'!#REF!,3)="12月")</formula>
    </cfRule>
  </conditionalFormatting>
  <conditionalFormatting sqref="C17">
    <cfRule type="expression" priority="3"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7999799847602844"/>
  </sheetPr>
  <dimension ref="B1:O27"/>
  <sheetViews>
    <sheetView showGridLines="0" view="pageBreakPreview" zoomScale="80" zoomScaleNormal="90" zoomScaleSheetLayoutView="8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617" customWidth="1"/>
    <col min="2" max="2" width="3.125" style="617" customWidth="1"/>
    <col min="3" max="3" width="15.625" style="617" customWidth="1"/>
    <col min="4" max="4" width="9.125" style="617" customWidth="1"/>
    <col min="5" max="5" width="8.25390625" style="617" customWidth="1"/>
    <col min="6" max="6" width="8.875" style="617" customWidth="1"/>
    <col min="7" max="7" width="8.25390625" style="617" customWidth="1"/>
    <col min="8" max="8" width="8.375" style="617" customWidth="1"/>
    <col min="9" max="9" width="8.375" style="617" bestFit="1" customWidth="1"/>
    <col min="10" max="11" width="8.25390625" style="617" customWidth="1"/>
    <col min="12" max="12" width="3.25390625" style="617" customWidth="1"/>
    <col min="13" max="15" width="7.25390625" style="617" bestFit="1" customWidth="1"/>
    <col min="16" max="16384" width="9.00390625" style="617" customWidth="1"/>
  </cols>
  <sheetData>
    <row r="1" ht="13.5">
      <c r="B1" s="1204" t="s">
        <v>317</v>
      </c>
    </row>
    <row r="2" spans="6:11" ht="11.25">
      <c r="F2" s="618"/>
      <c r="K2" s="619">
        <v>12</v>
      </c>
    </row>
    <row r="3" spans="2:12" ht="22.5" customHeight="1">
      <c r="B3" s="620"/>
      <c r="C3" s="621"/>
      <c r="D3" s="622" t="s">
        <v>0</v>
      </c>
      <c r="E3" s="623"/>
      <c r="F3" s="622" t="s">
        <v>1</v>
      </c>
      <c r="G3" s="624"/>
      <c r="H3" s="624"/>
      <c r="I3" s="624"/>
      <c r="J3" s="623"/>
      <c r="K3" s="1378" t="s">
        <v>389</v>
      </c>
      <c r="L3" s="627"/>
    </row>
    <row r="4" spans="2:12" ht="11.25">
      <c r="B4" s="625" t="s">
        <v>3</v>
      </c>
      <c r="C4" s="626"/>
      <c r="D4" s="627"/>
      <c r="E4" s="628"/>
      <c r="F4" s="627"/>
      <c r="G4" s="628"/>
      <c r="H4" s="629" t="s">
        <v>98</v>
      </c>
      <c r="I4" s="630"/>
      <c r="J4" s="629" t="s">
        <v>98</v>
      </c>
      <c r="K4" s="1379"/>
      <c r="L4" s="627"/>
    </row>
    <row r="5" spans="2:12" ht="11.25" customHeight="1">
      <c r="B5" s="627"/>
      <c r="C5" s="632"/>
      <c r="D5" s="627"/>
      <c r="E5" s="633" t="s">
        <v>4</v>
      </c>
      <c r="F5" s="627"/>
      <c r="G5" s="633" t="s">
        <v>4</v>
      </c>
      <c r="H5" s="625" t="s">
        <v>5</v>
      </c>
      <c r="I5" s="634" t="s">
        <v>391</v>
      </c>
      <c r="J5" s="631" t="s">
        <v>6</v>
      </c>
      <c r="K5" s="1379"/>
      <c r="L5" s="627"/>
    </row>
    <row r="6" spans="2:12" ht="11.25">
      <c r="B6" s="635"/>
      <c r="C6" s="636"/>
      <c r="D6" s="635"/>
      <c r="E6" s="637" t="s">
        <v>8</v>
      </c>
      <c r="F6" s="635"/>
      <c r="G6" s="637" t="s">
        <v>8</v>
      </c>
      <c r="H6" s="638" t="s">
        <v>99</v>
      </c>
      <c r="I6" s="639" t="s">
        <v>349</v>
      </c>
      <c r="J6" s="638" t="s">
        <v>100</v>
      </c>
      <c r="K6" s="1380"/>
      <c r="L6" s="627"/>
    </row>
    <row r="7" spans="2:15" ht="10.5" customHeight="1">
      <c r="B7" s="620"/>
      <c r="C7" s="621"/>
      <c r="D7" s="640" t="s">
        <v>9</v>
      </c>
      <c r="E7" s="641" t="s">
        <v>71</v>
      </c>
      <c r="F7" s="642" t="s">
        <v>9</v>
      </c>
      <c r="G7" s="641" t="s">
        <v>71</v>
      </c>
      <c r="H7" s="642" t="s">
        <v>9</v>
      </c>
      <c r="I7" s="643" t="s">
        <v>71</v>
      </c>
      <c r="J7" s="644" t="s">
        <v>9</v>
      </c>
      <c r="K7" s="644" t="s">
        <v>9</v>
      </c>
      <c r="L7" s="645"/>
      <c r="M7" s="645"/>
      <c r="N7" s="645"/>
      <c r="O7" s="645"/>
    </row>
    <row r="8" spans="2:11" ht="12" customHeight="1">
      <c r="B8" s="646" t="s">
        <v>27</v>
      </c>
      <c r="C8" s="647" t="s">
        <v>33</v>
      </c>
      <c r="D8" s="721">
        <v>445160</v>
      </c>
      <c r="E8" s="1118">
        <v>-6.1</v>
      </c>
      <c r="F8" s="1119">
        <v>234170</v>
      </c>
      <c r="G8" s="1120">
        <v>-1.6</v>
      </c>
      <c r="H8" s="1121">
        <v>217035</v>
      </c>
      <c r="I8" s="1122">
        <v>-1.6</v>
      </c>
      <c r="J8" s="732">
        <v>17135</v>
      </c>
      <c r="K8" s="732">
        <v>210990</v>
      </c>
    </row>
    <row r="9" spans="2:11" s="649" customFormat="1" ht="17.25" customHeight="1">
      <c r="B9" s="1123" t="s">
        <v>77</v>
      </c>
      <c r="C9" s="1124" t="s">
        <v>50</v>
      </c>
      <c r="D9" s="1125">
        <v>557739</v>
      </c>
      <c r="E9" s="1126">
        <v>-14.9</v>
      </c>
      <c r="F9" s="1127">
        <v>321384</v>
      </c>
      <c r="G9" s="1128">
        <v>1.2</v>
      </c>
      <c r="H9" s="1127">
        <v>289565</v>
      </c>
      <c r="I9" s="1128">
        <v>-0.2</v>
      </c>
      <c r="J9" s="733">
        <v>31819</v>
      </c>
      <c r="K9" s="733">
        <v>236355</v>
      </c>
    </row>
    <row r="10" spans="2:11" s="649" customFormat="1" ht="17.25" customHeight="1">
      <c r="B10" s="1123" t="s">
        <v>10</v>
      </c>
      <c r="C10" s="1124" t="s">
        <v>51</v>
      </c>
      <c r="D10" s="1125">
        <v>383303</v>
      </c>
      <c r="E10" s="1129">
        <v>9.2</v>
      </c>
      <c r="F10" s="1130">
        <v>221941</v>
      </c>
      <c r="G10" s="1131">
        <v>0.1</v>
      </c>
      <c r="H10" s="1130">
        <v>200489</v>
      </c>
      <c r="I10" s="1131">
        <v>2.5</v>
      </c>
      <c r="J10" s="735">
        <v>21452</v>
      </c>
      <c r="K10" s="735">
        <v>161362</v>
      </c>
    </row>
    <row r="11" spans="2:11" s="649" customFormat="1" ht="17.25" customHeight="1">
      <c r="B11" s="1123" t="s">
        <v>11</v>
      </c>
      <c r="C11" s="1132" t="s">
        <v>52</v>
      </c>
      <c r="D11" s="1125">
        <v>1273035</v>
      </c>
      <c r="E11" s="1129">
        <v>1.8</v>
      </c>
      <c r="F11" s="1130">
        <v>478398</v>
      </c>
      <c r="G11" s="1131">
        <v>7.7</v>
      </c>
      <c r="H11" s="1130">
        <v>424733</v>
      </c>
      <c r="I11" s="1131">
        <v>6</v>
      </c>
      <c r="J11" s="735">
        <v>53665</v>
      </c>
      <c r="K11" s="735">
        <v>794637</v>
      </c>
    </row>
    <row r="12" spans="2:11" s="649" customFormat="1" ht="17.25" customHeight="1">
      <c r="B12" s="1123" t="s">
        <v>12</v>
      </c>
      <c r="C12" s="1132" t="s">
        <v>38</v>
      </c>
      <c r="D12" s="1125">
        <v>483485</v>
      </c>
      <c r="E12" s="1129">
        <v>-6.3</v>
      </c>
      <c r="F12" s="1130">
        <v>253721</v>
      </c>
      <c r="G12" s="1131">
        <v>-1.4</v>
      </c>
      <c r="H12" s="1130">
        <v>230458</v>
      </c>
      <c r="I12" s="1131">
        <v>-2.8</v>
      </c>
      <c r="J12" s="735">
        <v>23263</v>
      </c>
      <c r="K12" s="735">
        <v>229764</v>
      </c>
    </row>
    <row r="13" spans="2:11" s="649" customFormat="1" ht="17.25" customHeight="1">
      <c r="B13" s="1123" t="s">
        <v>53</v>
      </c>
      <c r="C13" s="1124" t="s">
        <v>464</v>
      </c>
      <c r="D13" s="1125">
        <v>433266</v>
      </c>
      <c r="E13" s="1129">
        <v>-11</v>
      </c>
      <c r="F13" s="1130">
        <v>237023</v>
      </c>
      <c r="G13" s="1131">
        <v>1.1</v>
      </c>
      <c r="H13" s="1130">
        <v>210767</v>
      </c>
      <c r="I13" s="1131">
        <v>6.5</v>
      </c>
      <c r="J13" s="735">
        <v>26256</v>
      </c>
      <c r="K13" s="735">
        <v>196243</v>
      </c>
    </row>
    <row r="14" spans="2:11" s="649" customFormat="1" ht="17.25" customHeight="1">
      <c r="B14" s="1123" t="s">
        <v>54</v>
      </c>
      <c r="C14" s="1132" t="s">
        <v>465</v>
      </c>
      <c r="D14" s="1125">
        <v>402226</v>
      </c>
      <c r="E14" s="1129">
        <v>19.6</v>
      </c>
      <c r="F14" s="1130">
        <v>198268</v>
      </c>
      <c r="G14" s="1131">
        <v>7.2</v>
      </c>
      <c r="H14" s="1130">
        <v>187918</v>
      </c>
      <c r="I14" s="1131">
        <v>7.9</v>
      </c>
      <c r="J14" s="735">
        <v>10350</v>
      </c>
      <c r="K14" s="735">
        <v>203958</v>
      </c>
    </row>
    <row r="15" spans="2:11" s="649" customFormat="1" ht="17.25" customHeight="1">
      <c r="B15" s="1123" t="s">
        <v>55</v>
      </c>
      <c r="C15" s="1132" t="s">
        <v>466</v>
      </c>
      <c r="D15" s="1125">
        <v>695195</v>
      </c>
      <c r="E15" s="1129">
        <v>-27.4</v>
      </c>
      <c r="F15" s="1130">
        <v>256331</v>
      </c>
      <c r="G15" s="1131">
        <v>-21.7</v>
      </c>
      <c r="H15" s="1130">
        <v>244639</v>
      </c>
      <c r="I15" s="1131">
        <v>-20.3</v>
      </c>
      <c r="J15" s="735">
        <v>11692</v>
      </c>
      <c r="K15" s="735">
        <v>438864</v>
      </c>
    </row>
    <row r="16" spans="2:11" s="649" customFormat="1" ht="17.25" customHeight="1">
      <c r="B16" s="1123" t="s">
        <v>56</v>
      </c>
      <c r="C16" s="1133" t="s">
        <v>467</v>
      </c>
      <c r="D16" s="1125">
        <v>471151</v>
      </c>
      <c r="E16" s="1129">
        <v>-4.3</v>
      </c>
      <c r="F16" s="1130">
        <v>240370</v>
      </c>
      <c r="G16" s="1131">
        <v>1.2</v>
      </c>
      <c r="H16" s="1130">
        <v>223198</v>
      </c>
      <c r="I16" s="1131">
        <v>-1.1</v>
      </c>
      <c r="J16" s="735">
        <v>17172</v>
      </c>
      <c r="K16" s="735">
        <v>230781</v>
      </c>
    </row>
    <row r="17" spans="2:11" s="649" customFormat="1" ht="17.25" customHeight="1">
      <c r="B17" s="1123" t="s">
        <v>30</v>
      </c>
      <c r="C17" s="1132" t="s">
        <v>468</v>
      </c>
      <c r="D17" s="1125">
        <v>552236</v>
      </c>
      <c r="E17" s="1129">
        <v>6.7</v>
      </c>
      <c r="F17" s="1130">
        <v>301632</v>
      </c>
      <c r="G17" s="1131">
        <v>0.2</v>
      </c>
      <c r="H17" s="1130">
        <v>282456</v>
      </c>
      <c r="I17" s="1131">
        <v>4.8</v>
      </c>
      <c r="J17" s="735">
        <v>19176</v>
      </c>
      <c r="K17" s="735">
        <v>250604</v>
      </c>
    </row>
    <row r="18" spans="2:11" s="649" customFormat="1" ht="17.25" customHeight="1">
      <c r="B18" s="1123" t="s">
        <v>57</v>
      </c>
      <c r="C18" s="1132" t="s">
        <v>469</v>
      </c>
      <c r="D18" s="1125">
        <v>197838</v>
      </c>
      <c r="E18" s="1129">
        <v>10.5</v>
      </c>
      <c r="F18" s="1130">
        <v>155543</v>
      </c>
      <c r="G18" s="1131">
        <v>5.3</v>
      </c>
      <c r="H18" s="1130">
        <v>142595</v>
      </c>
      <c r="I18" s="1131">
        <v>3.2</v>
      </c>
      <c r="J18" s="735">
        <v>12948</v>
      </c>
      <c r="K18" s="735">
        <v>42295</v>
      </c>
    </row>
    <row r="19" spans="2:11" s="649" customFormat="1" ht="17.25" customHeight="1">
      <c r="B19" s="648" t="s">
        <v>58</v>
      </c>
      <c r="C19" s="651" t="s">
        <v>78</v>
      </c>
      <c r="D19" s="722">
        <v>270192</v>
      </c>
      <c r="E19" s="738">
        <v>-19.7</v>
      </c>
      <c r="F19" s="734">
        <v>207368</v>
      </c>
      <c r="G19" s="739">
        <v>2.6</v>
      </c>
      <c r="H19" s="734">
        <v>197879</v>
      </c>
      <c r="I19" s="739">
        <v>1.4</v>
      </c>
      <c r="J19" s="735">
        <v>9489</v>
      </c>
      <c r="K19" s="735">
        <v>62824</v>
      </c>
    </row>
    <row r="20" spans="2:11" s="649" customFormat="1" ht="17.25" customHeight="1">
      <c r="B20" s="648" t="s">
        <v>59</v>
      </c>
      <c r="C20" s="650" t="s">
        <v>60</v>
      </c>
      <c r="D20" s="722">
        <v>381747</v>
      </c>
      <c r="E20" s="738">
        <v>-46.7</v>
      </c>
      <c r="F20" s="734">
        <v>201885</v>
      </c>
      <c r="G20" s="739">
        <v>-26.2</v>
      </c>
      <c r="H20" s="734">
        <v>189973</v>
      </c>
      <c r="I20" s="739">
        <v>-29.1</v>
      </c>
      <c r="J20" s="735">
        <v>11912</v>
      </c>
      <c r="K20" s="735">
        <v>179862</v>
      </c>
    </row>
    <row r="21" spans="2:11" s="649" customFormat="1" ht="17.25" customHeight="1">
      <c r="B21" s="648" t="s">
        <v>61</v>
      </c>
      <c r="C21" s="652" t="s">
        <v>470</v>
      </c>
      <c r="D21" s="722">
        <v>600989</v>
      </c>
      <c r="E21" s="738">
        <v>3</v>
      </c>
      <c r="F21" s="734">
        <v>281668</v>
      </c>
      <c r="G21" s="739">
        <v>0.6</v>
      </c>
      <c r="H21" s="734">
        <v>262580</v>
      </c>
      <c r="I21" s="739">
        <v>1.3</v>
      </c>
      <c r="J21" s="735">
        <v>19088</v>
      </c>
      <c r="K21" s="735">
        <v>319321</v>
      </c>
    </row>
    <row r="22" spans="2:11" s="649" customFormat="1" ht="17.25" customHeight="1">
      <c r="B22" s="648" t="s">
        <v>62</v>
      </c>
      <c r="C22" s="650" t="s">
        <v>40</v>
      </c>
      <c r="D22" s="722" t="s">
        <v>123</v>
      </c>
      <c r="E22" s="738" t="s">
        <v>123</v>
      </c>
      <c r="F22" s="734" t="s">
        <v>123</v>
      </c>
      <c r="G22" s="739" t="s">
        <v>123</v>
      </c>
      <c r="H22" s="734" t="s">
        <v>123</v>
      </c>
      <c r="I22" s="739" t="s">
        <v>123</v>
      </c>
      <c r="J22" s="735" t="s">
        <v>123</v>
      </c>
      <c r="K22" s="735" t="s">
        <v>123</v>
      </c>
    </row>
    <row r="23" spans="2:11" s="649" customFormat="1" ht="17.25" customHeight="1">
      <c r="B23" s="1134" t="s">
        <v>79</v>
      </c>
      <c r="C23" s="1135" t="s">
        <v>471</v>
      </c>
      <c r="D23" s="1136">
        <v>260557</v>
      </c>
      <c r="E23" s="1137">
        <v>4.4</v>
      </c>
      <c r="F23" s="1138">
        <v>189062</v>
      </c>
      <c r="G23" s="1139">
        <v>1.3</v>
      </c>
      <c r="H23" s="1138">
        <v>175426</v>
      </c>
      <c r="I23" s="1139">
        <v>2.1</v>
      </c>
      <c r="J23" s="736">
        <v>13636</v>
      </c>
      <c r="K23" s="736">
        <v>71495</v>
      </c>
    </row>
    <row r="24" spans="2:11" ht="26.25" customHeight="1">
      <c r="B24" s="1301" t="s">
        <v>481</v>
      </c>
      <c r="C24" s="1302"/>
      <c r="D24" s="950">
        <v>702042</v>
      </c>
      <c r="E24" s="951" t="s">
        <v>123</v>
      </c>
      <c r="F24" s="952">
        <v>305890</v>
      </c>
      <c r="G24" s="953" t="s">
        <v>123</v>
      </c>
      <c r="H24" s="952">
        <v>280051</v>
      </c>
      <c r="I24" s="953" t="s">
        <v>123</v>
      </c>
      <c r="J24" s="954">
        <v>25839</v>
      </c>
      <c r="K24" s="954">
        <v>396152</v>
      </c>
    </row>
    <row r="25" ht="15.75" customHeight="1">
      <c r="B25" s="653" t="s">
        <v>163</v>
      </c>
    </row>
    <row r="26" ht="12.75" customHeight="1">
      <c r="B26" s="617" t="s">
        <v>240</v>
      </c>
    </row>
    <row r="27" ht="12.75" customHeight="1">
      <c r="B27" s="617" t="s">
        <v>164</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7999799847602844"/>
  </sheetPr>
  <dimension ref="B1:P31"/>
  <sheetViews>
    <sheetView showGridLines="0" view="pageBreakPreview" zoomScale="110" zoomScaleNormal="110" zoomScaleSheetLayoutView="11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430" customWidth="1"/>
    <col min="2" max="2" width="9.00390625" style="430" customWidth="1"/>
    <col min="3" max="3" width="4.25390625" style="430" customWidth="1"/>
    <col min="4" max="4" width="2.125" style="430" customWidth="1"/>
    <col min="5" max="12" width="6.75390625" style="430" customWidth="1"/>
    <col min="13" max="14" width="6.375" style="430" customWidth="1"/>
    <col min="15" max="16" width="6.75390625" style="430" customWidth="1"/>
    <col min="17" max="16384" width="9.00390625" style="430" customWidth="1"/>
  </cols>
  <sheetData>
    <row r="1" ht="13.5">
      <c r="B1" s="1207" t="s">
        <v>318</v>
      </c>
    </row>
    <row r="2" spans="8:16" ht="10.5">
      <c r="H2" s="433"/>
      <c r="J2" s="433"/>
      <c r="L2" s="434"/>
      <c r="M2" s="434"/>
      <c r="N2" s="71" t="s">
        <v>458</v>
      </c>
      <c r="O2" s="433"/>
      <c r="P2" s="436">
        <v>12</v>
      </c>
    </row>
    <row r="3" spans="2:16" ht="18" customHeight="1">
      <c r="B3" s="437"/>
      <c r="C3" s="438"/>
      <c r="D3" s="438"/>
      <c r="E3" s="439" t="s">
        <v>91</v>
      </c>
      <c r="F3" s="440"/>
      <c r="G3" s="440"/>
      <c r="H3" s="440"/>
      <c r="I3" s="439" t="s">
        <v>92</v>
      </c>
      <c r="J3" s="440"/>
      <c r="K3" s="440"/>
      <c r="L3" s="440"/>
      <c r="M3" s="441" t="s">
        <v>93</v>
      </c>
      <c r="N3" s="442"/>
      <c r="O3" s="441" t="s">
        <v>94</v>
      </c>
      <c r="P3" s="443"/>
    </row>
    <row r="4" spans="2:16" ht="17.25" customHeight="1">
      <c r="B4" s="444" t="s">
        <v>13</v>
      </c>
      <c r="C4" s="445"/>
      <c r="D4" s="445"/>
      <c r="E4" s="439" t="s">
        <v>96</v>
      </c>
      <c r="F4" s="446"/>
      <c r="G4" s="439" t="s">
        <v>97</v>
      </c>
      <c r="H4" s="446"/>
      <c r="I4" s="439" t="s">
        <v>101</v>
      </c>
      <c r="J4" s="446"/>
      <c r="K4" s="439" t="s">
        <v>102</v>
      </c>
      <c r="L4" s="446"/>
      <c r="M4" s="447" t="s">
        <v>73</v>
      </c>
      <c r="N4" s="448" t="s">
        <v>74</v>
      </c>
      <c r="O4" s="449"/>
      <c r="P4" s="450"/>
    </row>
    <row r="5" spans="2:16" ht="10.5">
      <c r="B5" s="451"/>
      <c r="C5" s="452"/>
      <c r="D5" s="452"/>
      <c r="E5" s="1383" t="s">
        <v>408</v>
      </c>
      <c r="F5" s="1381" t="s">
        <v>236</v>
      </c>
      <c r="G5" s="1383" t="s">
        <v>75</v>
      </c>
      <c r="H5" s="1381" t="s">
        <v>236</v>
      </c>
      <c r="I5" s="1383" t="s">
        <v>75</v>
      </c>
      <c r="J5" s="1381" t="s">
        <v>236</v>
      </c>
      <c r="K5" s="1383" t="s">
        <v>75</v>
      </c>
      <c r="L5" s="1381" t="s">
        <v>236</v>
      </c>
      <c r="M5" s="1383" t="s">
        <v>75</v>
      </c>
      <c r="N5" s="1381" t="s">
        <v>236</v>
      </c>
      <c r="O5" s="1383" t="s">
        <v>75</v>
      </c>
      <c r="P5" s="1381" t="s">
        <v>236</v>
      </c>
    </row>
    <row r="6" spans="2:16" ht="10.5">
      <c r="B6" s="453"/>
      <c r="C6" s="454"/>
      <c r="D6" s="454"/>
      <c r="E6" s="1384"/>
      <c r="F6" s="1382"/>
      <c r="G6" s="1384"/>
      <c r="H6" s="1382"/>
      <c r="I6" s="1384"/>
      <c r="J6" s="1382"/>
      <c r="K6" s="1384"/>
      <c r="L6" s="1382"/>
      <c r="M6" s="1384"/>
      <c r="N6" s="1382"/>
      <c r="O6" s="1384"/>
      <c r="P6" s="1382"/>
    </row>
    <row r="7" spans="2:16" ht="10.5">
      <c r="B7" s="455"/>
      <c r="C7" s="456"/>
      <c r="D7" s="457"/>
      <c r="E7" s="458"/>
      <c r="F7" s="459" t="s">
        <v>71</v>
      </c>
      <c r="G7" s="460"/>
      <c r="H7" s="461" t="s">
        <v>71</v>
      </c>
      <c r="I7" s="460"/>
      <c r="J7" s="459" t="s">
        <v>71</v>
      </c>
      <c r="K7" s="458"/>
      <c r="L7" s="459" t="s">
        <v>71</v>
      </c>
      <c r="M7" s="460"/>
      <c r="N7" s="459" t="s">
        <v>71</v>
      </c>
      <c r="O7" s="460"/>
      <c r="P7" s="462" t="s">
        <v>71</v>
      </c>
    </row>
    <row r="8" spans="2:16" s="431" customFormat="1" ht="12.75" customHeight="1">
      <c r="B8" s="1307" t="s">
        <v>124</v>
      </c>
      <c r="C8" s="1308"/>
      <c r="D8" s="1309"/>
      <c r="E8" s="820">
        <v>99.6</v>
      </c>
      <c r="F8" s="821">
        <v>0.9</v>
      </c>
      <c r="G8" s="820">
        <v>100.6</v>
      </c>
      <c r="H8" s="822">
        <v>0.3</v>
      </c>
      <c r="I8" s="820">
        <v>100</v>
      </c>
      <c r="J8" s="821">
        <v>0.8</v>
      </c>
      <c r="K8" s="820">
        <v>101</v>
      </c>
      <c r="L8" s="821">
        <v>0.2</v>
      </c>
      <c r="M8" s="820">
        <v>100.6</v>
      </c>
      <c r="N8" s="821">
        <v>0.8</v>
      </c>
      <c r="O8" s="820">
        <v>99</v>
      </c>
      <c r="P8" s="821">
        <v>0.5</v>
      </c>
    </row>
    <row r="9" spans="2:16" s="431" customFormat="1" ht="12.75" customHeight="1">
      <c r="B9" s="1307" t="s">
        <v>154</v>
      </c>
      <c r="C9" s="1308"/>
      <c r="D9" s="1309"/>
      <c r="E9" s="820">
        <v>95.8</v>
      </c>
      <c r="F9" s="821">
        <v>-3.8</v>
      </c>
      <c r="G9" s="820">
        <v>95.5</v>
      </c>
      <c r="H9" s="822">
        <v>-5.1</v>
      </c>
      <c r="I9" s="820">
        <v>97.1</v>
      </c>
      <c r="J9" s="821">
        <v>-2.9</v>
      </c>
      <c r="K9" s="820">
        <v>96.8</v>
      </c>
      <c r="L9" s="821">
        <v>-4.1</v>
      </c>
      <c r="M9" s="820">
        <v>98.1</v>
      </c>
      <c r="N9" s="821">
        <v>-2.4</v>
      </c>
      <c r="O9" s="820">
        <v>100.3</v>
      </c>
      <c r="P9" s="821">
        <v>1.3</v>
      </c>
    </row>
    <row r="10" spans="2:16" s="431" customFormat="1" ht="12.75" customHeight="1">
      <c r="B10" s="1307" t="s">
        <v>239</v>
      </c>
      <c r="C10" s="1308"/>
      <c r="D10" s="1309"/>
      <c r="E10" s="820">
        <v>98</v>
      </c>
      <c r="F10" s="821">
        <v>2.3</v>
      </c>
      <c r="G10" s="820">
        <v>97.3</v>
      </c>
      <c r="H10" s="822">
        <v>1.9</v>
      </c>
      <c r="I10" s="820">
        <v>98.1</v>
      </c>
      <c r="J10" s="821">
        <v>1.1</v>
      </c>
      <c r="K10" s="820">
        <v>97.4</v>
      </c>
      <c r="L10" s="821">
        <v>0.7</v>
      </c>
      <c r="M10" s="820">
        <v>98.4</v>
      </c>
      <c r="N10" s="821">
        <v>0.3</v>
      </c>
      <c r="O10" s="820">
        <v>100.7</v>
      </c>
      <c r="P10" s="821">
        <v>0.4</v>
      </c>
    </row>
    <row r="11" spans="2:16" s="431" customFormat="1" ht="12.75" customHeight="1">
      <c r="B11" s="1307" t="s">
        <v>459</v>
      </c>
      <c r="C11" s="1308"/>
      <c r="D11" s="1309"/>
      <c r="E11" s="820">
        <v>100</v>
      </c>
      <c r="F11" s="821">
        <v>2.1</v>
      </c>
      <c r="G11" s="820">
        <v>100</v>
      </c>
      <c r="H11" s="822">
        <v>2.8</v>
      </c>
      <c r="I11" s="820">
        <v>100</v>
      </c>
      <c r="J11" s="821">
        <v>1.9</v>
      </c>
      <c r="K11" s="820">
        <v>100</v>
      </c>
      <c r="L11" s="821">
        <v>2.6</v>
      </c>
      <c r="M11" s="820">
        <v>100</v>
      </c>
      <c r="N11" s="821">
        <v>1.6</v>
      </c>
      <c r="O11" s="820">
        <v>100</v>
      </c>
      <c r="P11" s="821">
        <v>-0.7</v>
      </c>
    </row>
    <row r="12" spans="2:16" s="431" customFormat="1" ht="12.75" customHeight="1">
      <c r="B12" s="1310" t="s">
        <v>460</v>
      </c>
      <c r="C12" s="1311"/>
      <c r="D12" s="1312"/>
      <c r="E12" s="823">
        <v>97</v>
      </c>
      <c r="F12" s="824">
        <v>-3.1</v>
      </c>
      <c r="G12" s="823">
        <v>97</v>
      </c>
      <c r="H12" s="825">
        <v>-3</v>
      </c>
      <c r="I12" s="823">
        <v>97</v>
      </c>
      <c r="J12" s="824">
        <v>-3</v>
      </c>
      <c r="K12" s="823">
        <v>97</v>
      </c>
      <c r="L12" s="824">
        <v>-3</v>
      </c>
      <c r="M12" s="823">
        <v>97.2</v>
      </c>
      <c r="N12" s="824">
        <v>-2.8</v>
      </c>
      <c r="O12" s="823">
        <v>100</v>
      </c>
      <c r="P12" s="824">
        <v>0</v>
      </c>
    </row>
    <row r="13" spans="2:16" s="431" customFormat="1" ht="10.5" customHeight="1">
      <c r="B13" s="463"/>
      <c r="C13" s="464"/>
      <c r="D13" s="450"/>
      <c r="E13" s="820"/>
      <c r="F13" s="821"/>
      <c r="G13" s="820"/>
      <c r="H13" s="822"/>
      <c r="I13" s="820"/>
      <c r="J13" s="821"/>
      <c r="K13" s="820"/>
      <c r="L13" s="821"/>
      <c r="M13" s="820"/>
      <c r="N13" s="821"/>
      <c r="O13" s="820"/>
      <c r="P13" s="821"/>
    </row>
    <row r="14" spans="2:16" ht="10.5" customHeight="1">
      <c r="B14" s="465" t="s">
        <v>376</v>
      </c>
      <c r="C14" s="466" t="s">
        <v>122</v>
      </c>
      <c r="D14" s="467"/>
      <c r="E14" s="820">
        <v>167.1</v>
      </c>
      <c r="F14" s="826">
        <v>-5</v>
      </c>
      <c r="G14" s="827">
        <v>166.4</v>
      </c>
      <c r="H14" s="826">
        <v>-5.6</v>
      </c>
      <c r="I14" s="820">
        <v>98.9</v>
      </c>
      <c r="J14" s="826">
        <v>-1.1</v>
      </c>
      <c r="K14" s="827">
        <v>98.5</v>
      </c>
      <c r="L14" s="826">
        <v>-1.8</v>
      </c>
      <c r="M14" s="820">
        <v>99.3</v>
      </c>
      <c r="N14" s="826">
        <v>-0.6</v>
      </c>
      <c r="O14" s="820">
        <v>100.4</v>
      </c>
      <c r="P14" s="821">
        <v>0.8</v>
      </c>
    </row>
    <row r="15" spans="2:16" ht="10.5" customHeight="1">
      <c r="B15" s="465" t="s">
        <v>472</v>
      </c>
      <c r="C15" s="466" t="s">
        <v>125</v>
      </c>
      <c r="D15" s="467"/>
      <c r="E15" s="820">
        <v>80.1</v>
      </c>
      <c r="F15" s="826">
        <v>-1.6</v>
      </c>
      <c r="G15" s="827">
        <v>79.5</v>
      </c>
      <c r="H15" s="826">
        <v>-2.1</v>
      </c>
      <c r="I15" s="820">
        <v>93.9</v>
      </c>
      <c r="J15" s="826">
        <v>-1.9</v>
      </c>
      <c r="K15" s="827">
        <v>93.2</v>
      </c>
      <c r="L15" s="826">
        <v>-2.4</v>
      </c>
      <c r="M15" s="820">
        <v>94.5</v>
      </c>
      <c r="N15" s="826">
        <v>-1.5</v>
      </c>
      <c r="O15" s="820">
        <v>100.7</v>
      </c>
      <c r="P15" s="821">
        <v>0.5</v>
      </c>
    </row>
    <row r="16" spans="2:16" ht="10.5" customHeight="1">
      <c r="B16" s="465"/>
      <c r="C16" s="466" t="s">
        <v>126</v>
      </c>
      <c r="D16" s="467"/>
      <c r="E16" s="820">
        <v>79.6</v>
      </c>
      <c r="F16" s="826">
        <v>-2.5</v>
      </c>
      <c r="G16" s="827">
        <v>79</v>
      </c>
      <c r="H16" s="826">
        <v>-3.2</v>
      </c>
      <c r="I16" s="820">
        <v>92.9</v>
      </c>
      <c r="J16" s="826">
        <v>-2.1</v>
      </c>
      <c r="K16" s="827">
        <v>92.2</v>
      </c>
      <c r="L16" s="826">
        <v>-2.8</v>
      </c>
      <c r="M16" s="820">
        <v>93.5</v>
      </c>
      <c r="N16" s="826">
        <v>-1.8</v>
      </c>
      <c r="O16" s="820">
        <v>100.8</v>
      </c>
      <c r="P16" s="821">
        <v>0.8</v>
      </c>
    </row>
    <row r="17" spans="2:16" ht="10.5" customHeight="1">
      <c r="B17" s="465"/>
      <c r="C17" s="466" t="s">
        <v>113</v>
      </c>
      <c r="D17" s="467"/>
      <c r="E17" s="820">
        <v>84.5</v>
      </c>
      <c r="F17" s="826">
        <v>-2.5</v>
      </c>
      <c r="G17" s="827">
        <v>83.3</v>
      </c>
      <c r="H17" s="826">
        <v>-3.6</v>
      </c>
      <c r="I17" s="820">
        <v>95.9</v>
      </c>
      <c r="J17" s="826">
        <v>-1.6</v>
      </c>
      <c r="K17" s="827">
        <v>94.5</v>
      </c>
      <c r="L17" s="826">
        <v>-2.8</v>
      </c>
      <c r="M17" s="820">
        <v>95.5</v>
      </c>
      <c r="N17" s="826">
        <v>-1</v>
      </c>
      <c r="O17" s="820">
        <v>101.5</v>
      </c>
      <c r="P17" s="821">
        <v>1.2</v>
      </c>
    </row>
    <row r="18" spans="2:16" ht="10.5" customHeight="1">
      <c r="B18" s="465"/>
      <c r="C18" s="466" t="s">
        <v>114</v>
      </c>
      <c r="D18" s="467"/>
      <c r="E18" s="820">
        <v>82.9</v>
      </c>
      <c r="F18" s="826">
        <v>-2.6</v>
      </c>
      <c r="G18" s="827">
        <v>81</v>
      </c>
      <c r="H18" s="826">
        <v>-5.8</v>
      </c>
      <c r="I18" s="820">
        <v>95.2</v>
      </c>
      <c r="J18" s="826">
        <v>-2.9</v>
      </c>
      <c r="K18" s="827">
        <v>93</v>
      </c>
      <c r="L18" s="826">
        <v>-6.1</v>
      </c>
      <c r="M18" s="820">
        <v>95.8</v>
      </c>
      <c r="N18" s="826">
        <v>-2.8</v>
      </c>
      <c r="O18" s="820">
        <v>102.4</v>
      </c>
      <c r="P18" s="821">
        <v>3.4</v>
      </c>
    </row>
    <row r="19" spans="2:16" ht="10.5" customHeight="1">
      <c r="B19" s="465"/>
      <c r="C19" s="468" t="s">
        <v>115</v>
      </c>
      <c r="D19" s="467"/>
      <c r="E19" s="820">
        <v>83.2</v>
      </c>
      <c r="F19" s="826">
        <v>1</v>
      </c>
      <c r="G19" s="827">
        <v>81.1</v>
      </c>
      <c r="H19" s="826">
        <v>-2.4</v>
      </c>
      <c r="I19" s="820">
        <v>96.3</v>
      </c>
      <c r="J19" s="826">
        <v>0.1</v>
      </c>
      <c r="K19" s="827">
        <v>93.9</v>
      </c>
      <c r="L19" s="826">
        <v>-3.3</v>
      </c>
      <c r="M19" s="820">
        <v>97</v>
      </c>
      <c r="N19" s="826">
        <v>0.2</v>
      </c>
      <c r="O19" s="820">
        <v>102.6</v>
      </c>
      <c r="P19" s="821">
        <v>3.5</v>
      </c>
    </row>
    <row r="20" spans="2:16" ht="10.5" customHeight="1">
      <c r="B20" s="465"/>
      <c r="C20" s="468" t="s">
        <v>116</v>
      </c>
      <c r="D20" s="467"/>
      <c r="E20" s="820">
        <v>130</v>
      </c>
      <c r="F20" s="826">
        <v>-4.5</v>
      </c>
      <c r="G20" s="827">
        <v>126.2</v>
      </c>
      <c r="H20" s="826">
        <v>-7.7</v>
      </c>
      <c r="I20" s="820">
        <v>96.6</v>
      </c>
      <c r="J20" s="826">
        <v>0.4</v>
      </c>
      <c r="K20" s="827">
        <v>93.8</v>
      </c>
      <c r="L20" s="826">
        <v>-3</v>
      </c>
      <c r="M20" s="820">
        <v>96.8</v>
      </c>
      <c r="N20" s="826">
        <v>-0.2</v>
      </c>
      <c r="O20" s="820">
        <v>103</v>
      </c>
      <c r="P20" s="821">
        <v>3.5</v>
      </c>
    </row>
    <row r="21" spans="2:16" ht="10.5" customHeight="1">
      <c r="B21" s="465"/>
      <c r="C21" s="466" t="s">
        <v>117</v>
      </c>
      <c r="D21" s="469"/>
      <c r="E21" s="820">
        <v>100.3</v>
      </c>
      <c r="F21" s="826">
        <v>-0.7</v>
      </c>
      <c r="G21" s="827">
        <v>97</v>
      </c>
      <c r="H21" s="826">
        <v>-4.2</v>
      </c>
      <c r="I21" s="820">
        <v>96.8</v>
      </c>
      <c r="J21" s="826">
        <v>0.1</v>
      </c>
      <c r="K21" s="827">
        <v>93.6</v>
      </c>
      <c r="L21" s="826">
        <v>-3.4</v>
      </c>
      <c r="M21" s="820">
        <v>97.5</v>
      </c>
      <c r="N21" s="826">
        <v>2.5</v>
      </c>
      <c r="O21" s="820">
        <v>103.4</v>
      </c>
      <c r="P21" s="821">
        <v>3.6</v>
      </c>
    </row>
    <row r="22" spans="2:16" ht="10.5" customHeight="1">
      <c r="B22" s="505"/>
      <c r="C22" s="466" t="s">
        <v>118</v>
      </c>
      <c r="D22" s="467"/>
      <c r="E22" s="827">
        <v>89.3</v>
      </c>
      <c r="F22" s="826">
        <v>1.4</v>
      </c>
      <c r="G22" s="827">
        <v>86</v>
      </c>
      <c r="H22" s="826">
        <v>-2.5</v>
      </c>
      <c r="I22" s="827">
        <v>96.6</v>
      </c>
      <c r="J22" s="826">
        <v>-0.3</v>
      </c>
      <c r="K22" s="827">
        <v>93.1</v>
      </c>
      <c r="L22" s="826">
        <v>-4</v>
      </c>
      <c r="M22" s="827">
        <v>97.5</v>
      </c>
      <c r="N22" s="826">
        <v>-0.2</v>
      </c>
      <c r="O22" s="827">
        <v>103.8</v>
      </c>
      <c r="P22" s="828">
        <v>3.9</v>
      </c>
    </row>
    <row r="23" spans="2:16" ht="10.5" customHeight="1">
      <c r="B23" s="465"/>
      <c r="C23" s="466" t="s">
        <v>119</v>
      </c>
      <c r="D23" s="469"/>
      <c r="E23" s="827">
        <v>82.5</v>
      </c>
      <c r="F23" s="826">
        <v>0.2</v>
      </c>
      <c r="G23" s="827">
        <v>78.9</v>
      </c>
      <c r="H23" s="826">
        <v>-3.5</v>
      </c>
      <c r="I23" s="827">
        <v>96.7</v>
      </c>
      <c r="J23" s="826">
        <v>-0.1</v>
      </c>
      <c r="K23" s="827">
        <v>92.4</v>
      </c>
      <c r="L23" s="826">
        <v>-4</v>
      </c>
      <c r="M23" s="827">
        <v>97.3</v>
      </c>
      <c r="N23" s="826">
        <v>0</v>
      </c>
      <c r="O23" s="827">
        <v>104.6</v>
      </c>
      <c r="P23" s="828">
        <v>4</v>
      </c>
    </row>
    <row r="24" spans="2:16" ht="10.5" customHeight="1">
      <c r="B24" s="470"/>
      <c r="C24" s="466" t="s">
        <v>120</v>
      </c>
      <c r="D24" s="469"/>
      <c r="E24" s="827">
        <v>83.3</v>
      </c>
      <c r="F24" s="826">
        <v>-1</v>
      </c>
      <c r="G24" s="827">
        <v>79</v>
      </c>
      <c r="H24" s="826">
        <v>-5.4</v>
      </c>
      <c r="I24" s="827">
        <v>97.6</v>
      </c>
      <c r="J24" s="826">
        <v>-0.5</v>
      </c>
      <c r="K24" s="827">
        <v>92.6</v>
      </c>
      <c r="L24" s="826">
        <v>-4.9</v>
      </c>
      <c r="M24" s="827">
        <v>98.1</v>
      </c>
      <c r="N24" s="826">
        <v>-0.9</v>
      </c>
      <c r="O24" s="827">
        <v>105.4</v>
      </c>
      <c r="P24" s="828">
        <v>4.7</v>
      </c>
    </row>
    <row r="25" spans="2:16" ht="10.5" customHeight="1">
      <c r="B25" s="470"/>
      <c r="C25" s="466" t="s">
        <v>121</v>
      </c>
      <c r="D25" s="469"/>
      <c r="E25" s="827">
        <v>85.3</v>
      </c>
      <c r="F25" s="826">
        <v>-2.7</v>
      </c>
      <c r="G25" s="827">
        <v>80.9</v>
      </c>
      <c r="H25" s="826">
        <v>-7.2</v>
      </c>
      <c r="I25" s="827">
        <v>97.4</v>
      </c>
      <c r="J25" s="826">
        <v>-0.3</v>
      </c>
      <c r="K25" s="827">
        <v>92.4</v>
      </c>
      <c r="L25" s="826">
        <v>-4.8</v>
      </c>
      <c r="M25" s="827">
        <v>98.1</v>
      </c>
      <c r="N25" s="826">
        <v>-0.4</v>
      </c>
      <c r="O25" s="827">
        <v>105.4</v>
      </c>
      <c r="P25" s="828">
        <v>4.8</v>
      </c>
    </row>
    <row r="26" spans="2:16" ht="10.5" customHeight="1">
      <c r="B26" s="470"/>
      <c r="C26" s="466" t="s">
        <v>122</v>
      </c>
      <c r="D26" s="469"/>
      <c r="E26" s="827">
        <v>156.9</v>
      </c>
      <c r="F26" s="826">
        <v>-6.1</v>
      </c>
      <c r="G26" s="827">
        <v>149.6</v>
      </c>
      <c r="H26" s="1140">
        <v>-10.1</v>
      </c>
      <c r="I26" s="1141">
        <v>97.3</v>
      </c>
      <c r="J26" s="1140">
        <v>-1.6</v>
      </c>
      <c r="K26" s="1141">
        <v>92.8</v>
      </c>
      <c r="L26" s="1140">
        <v>-5.8</v>
      </c>
      <c r="M26" s="1141">
        <v>97.7</v>
      </c>
      <c r="N26" s="1140">
        <v>-1.6</v>
      </c>
      <c r="O26" s="827">
        <v>104.9</v>
      </c>
      <c r="P26" s="828">
        <v>4.5</v>
      </c>
    </row>
    <row r="27" spans="2:16" ht="10.5" customHeight="1">
      <c r="B27" s="470"/>
      <c r="C27" s="468"/>
      <c r="D27" s="469"/>
      <c r="E27" s="829"/>
      <c r="F27" s="830"/>
      <c r="G27" s="829"/>
      <c r="H27" s="1142"/>
      <c r="I27" s="1143"/>
      <c r="J27" s="1144"/>
      <c r="K27" s="1143"/>
      <c r="L27" s="1144"/>
      <c r="M27" s="1145"/>
      <c r="N27" s="1146"/>
      <c r="O27" s="829"/>
      <c r="P27" s="830"/>
    </row>
    <row r="28" spans="2:16" ht="10.5" customHeight="1">
      <c r="B28" s="471" t="s">
        <v>17</v>
      </c>
      <c r="C28" s="472"/>
      <c r="D28" s="473"/>
      <c r="E28" s="831">
        <v>83.9</v>
      </c>
      <c r="F28" s="832"/>
      <c r="G28" s="831">
        <v>84.9</v>
      </c>
      <c r="H28" s="833"/>
      <c r="I28" s="831">
        <v>-0.1</v>
      </c>
      <c r="J28" s="832"/>
      <c r="K28" s="831">
        <v>0.4</v>
      </c>
      <c r="L28" s="832"/>
      <c r="M28" s="831">
        <v>-0.4</v>
      </c>
      <c r="N28" s="832"/>
      <c r="O28" s="831">
        <v>-0.5</v>
      </c>
      <c r="P28" s="832"/>
    </row>
    <row r="29" ht="15.75" customHeight="1">
      <c r="B29" s="430" t="s">
        <v>241</v>
      </c>
    </row>
    <row r="30" ht="10.5">
      <c r="B30" s="432" t="s">
        <v>76</v>
      </c>
    </row>
    <row r="31" ht="10.5">
      <c r="B31" s="433"/>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sheetPr>
    <tabColor theme="3" tint="0.7999799847602844"/>
  </sheetPr>
  <dimension ref="B1:K26"/>
  <sheetViews>
    <sheetView showGridLines="0" view="pageBreakPreview" zoomScale="85" zoomScaleSheetLayoutView="85"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74" customWidth="1"/>
    <col min="2" max="2" width="3.125" style="474" customWidth="1"/>
    <col min="3" max="3" width="15.625" style="474" customWidth="1"/>
    <col min="4" max="11" width="7.375" style="475" customWidth="1"/>
    <col min="12" max="12" width="3.00390625" style="474" customWidth="1"/>
    <col min="13" max="16384" width="9.00390625" style="474" customWidth="1"/>
  </cols>
  <sheetData>
    <row r="1" ht="13.5">
      <c r="B1" s="1210" t="s">
        <v>319</v>
      </c>
    </row>
    <row r="2" spans="6:11" ht="11.25" customHeight="1">
      <c r="F2" s="476"/>
      <c r="K2" s="605">
        <v>12</v>
      </c>
    </row>
    <row r="3" spans="2:11" ht="15" customHeight="1">
      <c r="B3" s="477"/>
      <c r="C3" s="478"/>
      <c r="D3" s="479" t="s">
        <v>18</v>
      </c>
      <c r="E3" s="480"/>
      <c r="F3" s="479" t="s">
        <v>19</v>
      </c>
      <c r="G3" s="480"/>
      <c r="H3" s="479" t="s">
        <v>20</v>
      </c>
      <c r="I3" s="480"/>
      <c r="J3" s="479" t="s">
        <v>21</v>
      </c>
      <c r="K3" s="480"/>
    </row>
    <row r="4" spans="2:11" ht="15" customHeight="1">
      <c r="B4" s="481" t="s">
        <v>3</v>
      </c>
      <c r="C4" s="482"/>
      <c r="D4" s="483"/>
      <c r="E4" s="484" t="s">
        <v>4</v>
      </c>
      <c r="F4" s="483"/>
      <c r="G4" s="484" t="s">
        <v>4</v>
      </c>
      <c r="H4" s="483"/>
      <c r="I4" s="484" t="s">
        <v>4</v>
      </c>
      <c r="J4" s="483"/>
      <c r="K4" s="485" t="s">
        <v>4</v>
      </c>
    </row>
    <row r="5" spans="2:11" ht="15" customHeight="1">
      <c r="B5" s="486"/>
      <c r="C5" s="487"/>
      <c r="D5" s="488"/>
      <c r="E5" s="489" t="s">
        <v>8</v>
      </c>
      <c r="F5" s="488"/>
      <c r="G5" s="489" t="s">
        <v>8</v>
      </c>
      <c r="H5" s="488"/>
      <c r="I5" s="489" t="s">
        <v>8</v>
      </c>
      <c r="J5" s="488"/>
      <c r="K5" s="489" t="s">
        <v>34</v>
      </c>
    </row>
    <row r="6" spans="2:11" ht="15" customHeight="1">
      <c r="B6" s="477"/>
      <c r="C6" s="478"/>
      <c r="D6" s="490" t="s">
        <v>22</v>
      </c>
      <c r="E6" s="491" t="s">
        <v>71</v>
      </c>
      <c r="F6" s="492" t="s">
        <v>22</v>
      </c>
      <c r="G6" s="491" t="s">
        <v>71</v>
      </c>
      <c r="H6" s="492" t="s">
        <v>22</v>
      </c>
      <c r="I6" s="493" t="s">
        <v>71</v>
      </c>
      <c r="J6" s="492" t="s">
        <v>23</v>
      </c>
      <c r="K6" s="491" t="s">
        <v>23</v>
      </c>
    </row>
    <row r="7" spans="2:11" ht="15" customHeight="1">
      <c r="B7" s="494" t="s">
        <v>27</v>
      </c>
      <c r="C7" s="495" t="s">
        <v>33</v>
      </c>
      <c r="D7" s="834">
        <v>145</v>
      </c>
      <c r="E7" s="1147">
        <v>-1.7</v>
      </c>
      <c r="F7" s="1148">
        <v>134.1</v>
      </c>
      <c r="G7" s="1147">
        <v>-1.6</v>
      </c>
      <c r="H7" s="835">
        <v>10.9</v>
      </c>
      <c r="I7" s="836">
        <v>-0.5</v>
      </c>
      <c r="J7" s="835">
        <v>18.5</v>
      </c>
      <c r="K7" s="836">
        <v>-0.1</v>
      </c>
    </row>
    <row r="8" spans="2:11" ht="15" customHeight="1">
      <c r="B8" s="496" t="s">
        <v>77</v>
      </c>
      <c r="C8" s="497" t="s">
        <v>50</v>
      </c>
      <c r="D8" s="837">
        <v>167.4</v>
      </c>
      <c r="E8" s="838">
        <v>0.1</v>
      </c>
      <c r="F8" s="837">
        <v>147.2</v>
      </c>
      <c r="G8" s="838">
        <v>-0.2</v>
      </c>
      <c r="H8" s="839">
        <v>20.2</v>
      </c>
      <c r="I8" s="840">
        <v>4</v>
      </c>
      <c r="J8" s="839">
        <v>19.4</v>
      </c>
      <c r="K8" s="840">
        <v>-1</v>
      </c>
    </row>
    <row r="9" spans="2:11" ht="15" customHeight="1">
      <c r="B9" s="496" t="s">
        <v>10</v>
      </c>
      <c r="C9" s="497" t="s">
        <v>51</v>
      </c>
      <c r="D9" s="841">
        <v>172.1</v>
      </c>
      <c r="E9" s="842">
        <v>0.8</v>
      </c>
      <c r="F9" s="841">
        <v>153.2</v>
      </c>
      <c r="G9" s="842">
        <v>1.2</v>
      </c>
      <c r="H9" s="843">
        <v>18.9</v>
      </c>
      <c r="I9" s="844">
        <v>-1.7</v>
      </c>
      <c r="J9" s="843">
        <v>20.8</v>
      </c>
      <c r="K9" s="844">
        <v>0.5</v>
      </c>
    </row>
    <row r="10" spans="2:11" ht="15" customHeight="1">
      <c r="B10" s="496" t="s">
        <v>11</v>
      </c>
      <c r="C10" s="497" t="s">
        <v>52</v>
      </c>
      <c r="D10" s="841">
        <v>155.6</v>
      </c>
      <c r="E10" s="842">
        <v>5.4</v>
      </c>
      <c r="F10" s="841">
        <v>142.1</v>
      </c>
      <c r="G10" s="842">
        <v>5.2</v>
      </c>
      <c r="H10" s="843">
        <v>13.5</v>
      </c>
      <c r="I10" s="844">
        <v>7</v>
      </c>
      <c r="J10" s="843">
        <v>18</v>
      </c>
      <c r="K10" s="844">
        <v>0</v>
      </c>
    </row>
    <row r="11" spans="2:11" s="498" customFormat="1" ht="15" customHeight="1">
      <c r="B11" s="496" t="s">
        <v>12</v>
      </c>
      <c r="C11" s="497" t="s">
        <v>38</v>
      </c>
      <c r="D11" s="841">
        <v>150</v>
      </c>
      <c r="E11" s="842">
        <v>0.8</v>
      </c>
      <c r="F11" s="841">
        <v>140</v>
      </c>
      <c r="G11" s="842">
        <v>1.5</v>
      </c>
      <c r="H11" s="843">
        <v>10</v>
      </c>
      <c r="I11" s="844">
        <v>-8</v>
      </c>
      <c r="J11" s="843">
        <v>18.8</v>
      </c>
      <c r="K11" s="844">
        <v>0.3</v>
      </c>
    </row>
    <row r="12" spans="2:11" ht="15" customHeight="1">
      <c r="B12" s="496" t="s">
        <v>53</v>
      </c>
      <c r="C12" s="497" t="s">
        <v>183</v>
      </c>
      <c r="D12" s="841">
        <v>171.1</v>
      </c>
      <c r="E12" s="842">
        <v>0.8</v>
      </c>
      <c r="F12" s="841">
        <v>146.7</v>
      </c>
      <c r="G12" s="842">
        <v>0.7</v>
      </c>
      <c r="H12" s="843">
        <v>24.4</v>
      </c>
      <c r="I12" s="844">
        <v>1.4</v>
      </c>
      <c r="J12" s="843">
        <v>21.4</v>
      </c>
      <c r="K12" s="844">
        <v>0.7</v>
      </c>
    </row>
    <row r="13" spans="2:11" ht="15" customHeight="1">
      <c r="B13" s="496" t="s">
        <v>54</v>
      </c>
      <c r="C13" s="497" t="s">
        <v>184</v>
      </c>
      <c r="D13" s="841">
        <v>145.9</v>
      </c>
      <c r="E13" s="842">
        <v>-0.9</v>
      </c>
      <c r="F13" s="841">
        <v>137.6</v>
      </c>
      <c r="G13" s="842">
        <v>-1</v>
      </c>
      <c r="H13" s="843">
        <v>8.3</v>
      </c>
      <c r="I13" s="844">
        <v>0.3</v>
      </c>
      <c r="J13" s="843">
        <v>19.2</v>
      </c>
      <c r="K13" s="844">
        <v>-0.2</v>
      </c>
    </row>
    <row r="14" spans="2:11" ht="15" customHeight="1">
      <c r="B14" s="496" t="s">
        <v>55</v>
      </c>
      <c r="C14" s="497" t="s">
        <v>185</v>
      </c>
      <c r="D14" s="841">
        <v>142.4</v>
      </c>
      <c r="E14" s="842">
        <v>-3.8</v>
      </c>
      <c r="F14" s="841">
        <v>135.2</v>
      </c>
      <c r="G14" s="842">
        <v>-3</v>
      </c>
      <c r="H14" s="843">
        <v>7.2</v>
      </c>
      <c r="I14" s="844">
        <v>-16.7</v>
      </c>
      <c r="J14" s="843">
        <v>18.4</v>
      </c>
      <c r="K14" s="844">
        <v>-0.1</v>
      </c>
    </row>
    <row r="15" spans="2:11" ht="15" customHeight="1">
      <c r="B15" s="496" t="s">
        <v>56</v>
      </c>
      <c r="C15" s="499" t="s">
        <v>186</v>
      </c>
      <c r="D15" s="841">
        <v>154.1</v>
      </c>
      <c r="E15" s="842">
        <v>1.5</v>
      </c>
      <c r="F15" s="841">
        <v>142.5</v>
      </c>
      <c r="G15" s="842">
        <v>-0.7</v>
      </c>
      <c r="H15" s="843">
        <v>11.6</v>
      </c>
      <c r="I15" s="844">
        <v>38.6</v>
      </c>
      <c r="J15" s="843">
        <v>18.7</v>
      </c>
      <c r="K15" s="844">
        <v>-0.6</v>
      </c>
    </row>
    <row r="16" spans="2:11" ht="15" customHeight="1">
      <c r="B16" s="496" t="s">
        <v>30</v>
      </c>
      <c r="C16" s="497" t="s">
        <v>187</v>
      </c>
      <c r="D16" s="841">
        <v>152.6</v>
      </c>
      <c r="E16" s="842">
        <v>-5.2</v>
      </c>
      <c r="F16" s="841">
        <v>140.1</v>
      </c>
      <c r="G16" s="842">
        <v>-2.2</v>
      </c>
      <c r="H16" s="843">
        <v>12.5</v>
      </c>
      <c r="I16" s="844">
        <v>-29.3</v>
      </c>
      <c r="J16" s="843">
        <v>18</v>
      </c>
      <c r="K16" s="844">
        <v>-0.5</v>
      </c>
    </row>
    <row r="17" spans="2:11" ht="15" customHeight="1">
      <c r="B17" s="496" t="s">
        <v>57</v>
      </c>
      <c r="C17" s="497" t="s">
        <v>188</v>
      </c>
      <c r="D17" s="841">
        <v>122</v>
      </c>
      <c r="E17" s="842">
        <v>4.9</v>
      </c>
      <c r="F17" s="841">
        <v>112.7</v>
      </c>
      <c r="G17" s="842">
        <v>3.4</v>
      </c>
      <c r="H17" s="843">
        <v>9.3</v>
      </c>
      <c r="I17" s="844">
        <v>26.3</v>
      </c>
      <c r="J17" s="843">
        <v>16.8</v>
      </c>
      <c r="K17" s="844">
        <v>0.1</v>
      </c>
    </row>
    <row r="18" spans="2:11" ht="15" customHeight="1">
      <c r="B18" s="496" t="s">
        <v>58</v>
      </c>
      <c r="C18" s="499" t="s">
        <v>78</v>
      </c>
      <c r="D18" s="841">
        <v>141.8</v>
      </c>
      <c r="E18" s="842">
        <v>9.2</v>
      </c>
      <c r="F18" s="841">
        <v>132.4</v>
      </c>
      <c r="G18" s="842">
        <v>6.2</v>
      </c>
      <c r="H18" s="843">
        <v>9.4</v>
      </c>
      <c r="I18" s="844">
        <v>70.9</v>
      </c>
      <c r="J18" s="843">
        <v>18.8</v>
      </c>
      <c r="K18" s="844">
        <v>0.8</v>
      </c>
    </row>
    <row r="19" spans="2:11" ht="15" customHeight="1">
      <c r="B19" s="496" t="s">
        <v>59</v>
      </c>
      <c r="C19" s="497" t="s">
        <v>60</v>
      </c>
      <c r="D19" s="841">
        <v>122.8</v>
      </c>
      <c r="E19" s="842">
        <v>-16.4</v>
      </c>
      <c r="F19" s="841">
        <v>108.1</v>
      </c>
      <c r="G19" s="842">
        <v>-15.2</v>
      </c>
      <c r="H19" s="843">
        <v>14.7</v>
      </c>
      <c r="I19" s="844">
        <v>-25.1</v>
      </c>
      <c r="J19" s="843">
        <v>15.3</v>
      </c>
      <c r="K19" s="844">
        <v>-1.1</v>
      </c>
    </row>
    <row r="20" spans="2:11" ht="15" customHeight="1">
      <c r="B20" s="496" t="s">
        <v>61</v>
      </c>
      <c r="C20" s="500" t="s">
        <v>189</v>
      </c>
      <c r="D20" s="841">
        <v>142.9</v>
      </c>
      <c r="E20" s="842">
        <v>-2.9</v>
      </c>
      <c r="F20" s="841">
        <v>136.4</v>
      </c>
      <c r="G20" s="842">
        <v>-3.4</v>
      </c>
      <c r="H20" s="843">
        <v>6.5</v>
      </c>
      <c r="I20" s="844">
        <v>10.4</v>
      </c>
      <c r="J20" s="843">
        <v>18.4</v>
      </c>
      <c r="K20" s="844">
        <v>-0.6</v>
      </c>
    </row>
    <row r="21" spans="2:11" ht="15" customHeight="1">
      <c r="B21" s="496" t="s">
        <v>62</v>
      </c>
      <c r="C21" s="497" t="s">
        <v>40</v>
      </c>
      <c r="D21" s="841" t="s">
        <v>123</v>
      </c>
      <c r="E21" s="842" t="s">
        <v>123</v>
      </c>
      <c r="F21" s="841" t="s">
        <v>123</v>
      </c>
      <c r="G21" s="842" t="s">
        <v>123</v>
      </c>
      <c r="H21" s="843" t="s">
        <v>123</v>
      </c>
      <c r="I21" s="844" t="s">
        <v>123</v>
      </c>
      <c r="J21" s="843" t="s">
        <v>123</v>
      </c>
      <c r="K21" s="844" t="s">
        <v>123</v>
      </c>
    </row>
    <row r="22" spans="2:11" ht="15" customHeight="1">
      <c r="B22" s="501" t="s">
        <v>79</v>
      </c>
      <c r="C22" s="502" t="s">
        <v>190</v>
      </c>
      <c r="D22" s="845">
        <v>138.8</v>
      </c>
      <c r="E22" s="846">
        <v>-0.3</v>
      </c>
      <c r="F22" s="845">
        <v>130.7</v>
      </c>
      <c r="G22" s="846">
        <v>0.1</v>
      </c>
      <c r="H22" s="847">
        <v>8.1</v>
      </c>
      <c r="I22" s="848">
        <v>-3.5</v>
      </c>
      <c r="J22" s="847">
        <v>17.7</v>
      </c>
      <c r="K22" s="848">
        <v>0</v>
      </c>
    </row>
    <row r="23" spans="2:11" ht="24.75" customHeight="1">
      <c r="B23" s="1385" t="s">
        <v>492</v>
      </c>
      <c r="C23" s="1386"/>
      <c r="D23" s="849">
        <v>144.2</v>
      </c>
      <c r="E23" s="850" t="s">
        <v>123</v>
      </c>
      <c r="F23" s="849">
        <v>131.6</v>
      </c>
      <c r="G23" s="850" t="s">
        <v>123</v>
      </c>
      <c r="H23" s="851">
        <v>12.6</v>
      </c>
      <c r="I23" s="852" t="s">
        <v>123</v>
      </c>
      <c r="J23" s="851">
        <v>18</v>
      </c>
      <c r="K23" s="853" t="s">
        <v>123</v>
      </c>
    </row>
    <row r="24" ht="13.5" customHeight="1">
      <c r="B24" s="503" t="s">
        <v>243</v>
      </c>
    </row>
    <row r="25" ht="12" customHeight="1">
      <c r="B25" s="504" t="s">
        <v>191</v>
      </c>
    </row>
    <row r="26" ht="12" customHeight="1">
      <c r="B26" s="504"/>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7999799847602844"/>
  </sheetPr>
  <dimension ref="B1:O29"/>
  <sheetViews>
    <sheetView showGridLines="0" view="pageBreakPreview" zoomScale="85" zoomScaleNormal="120" zoomScaleSheetLayoutView="85" zoomScalePageLayoutView="0" workbookViewId="0" topLeftCell="A1">
      <selection activeCell="A1" sqref="A1"/>
    </sheetView>
  </sheetViews>
  <sheetFormatPr defaultColWidth="9.00390625" defaultRowHeight="13.5"/>
  <cols>
    <col min="1" max="1" width="1.875" style="430" customWidth="1"/>
    <col min="2" max="2" width="9.00390625" style="430" customWidth="1"/>
    <col min="3" max="3" width="4.25390625" style="430" customWidth="1"/>
    <col min="4" max="4" width="2.75390625" style="430" customWidth="1"/>
    <col min="5" max="10" width="9.00390625" style="430" customWidth="1"/>
    <col min="11" max="11" width="2.75390625" style="430" customWidth="1"/>
    <col min="12" max="16384" width="9.00390625" style="430" customWidth="1"/>
  </cols>
  <sheetData>
    <row r="1" ht="13.5">
      <c r="B1" s="1207" t="s">
        <v>320</v>
      </c>
    </row>
    <row r="2" spans="7:10" ht="10.5">
      <c r="G2" s="435"/>
      <c r="I2" s="71" t="s">
        <v>458</v>
      </c>
      <c r="J2" s="436">
        <v>12</v>
      </c>
    </row>
    <row r="3" spans="2:10" ht="18" customHeight="1">
      <c r="B3" s="441"/>
      <c r="C3" s="442"/>
      <c r="D3" s="443"/>
      <c r="E3" s="439" t="s">
        <v>409</v>
      </c>
      <c r="F3" s="446"/>
      <c r="G3" s="439" t="s">
        <v>410</v>
      </c>
      <c r="H3" s="446"/>
      <c r="I3" s="439" t="s">
        <v>411</v>
      </c>
      <c r="J3" s="446"/>
    </row>
    <row r="4" spans="2:10" ht="12" customHeight="1">
      <c r="B4" s="507" t="s">
        <v>13</v>
      </c>
      <c r="C4" s="445"/>
      <c r="D4" s="508"/>
      <c r="E4" s="1387" t="s">
        <v>24</v>
      </c>
      <c r="F4" s="1387" t="s">
        <v>238</v>
      </c>
      <c r="G4" s="1387" t="s">
        <v>24</v>
      </c>
      <c r="H4" s="1387" t="s">
        <v>238</v>
      </c>
      <c r="I4" s="1387" t="s">
        <v>24</v>
      </c>
      <c r="J4" s="1387" t="s">
        <v>238</v>
      </c>
    </row>
    <row r="5" spans="2:10" ht="12" customHeight="1">
      <c r="B5" s="453"/>
      <c r="C5" s="454"/>
      <c r="D5" s="509"/>
      <c r="E5" s="1388"/>
      <c r="F5" s="1388"/>
      <c r="G5" s="1388"/>
      <c r="H5" s="1388"/>
      <c r="I5" s="1388"/>
      <c r="J5" s="1388"/>
    </row>
    <row r="6" spans="2:11" ht="10.5">
      <c r="B6" s="437"/>
      <c r="C6" s="438"/>
      <c r="D6" s="457"/>
      <c r="E6" s="458"/>
      <c r="F6" s="510" t="s">
        <v>71</v>
      </c>
      <c r="G6" s="458"/>
      <c r="H6" s="510" t="s">
        <v>71</v>
      </c>
      <c r="I6" s="458"/>
      <c r="J6" s="510" t="s">
        <v>71</v>
      </c>
      <c r="K6" s="505"/>
    </row>
    <row r="7" spans="2:11" s="431" customFormat="1" ht="12.75" customHeight="1">
      <c r="B7" s="1307" t="s">
        <v>124</v>
      </c>
      <c r="C7" s="1308"/>
      <c r="D7" s="1309"/>
      <c r="E7" s="854">
        <v>107.9</v>
      </c>
      <c r="F7" s="854">
        <v>0.5</v>
      </c>
      <c r="G7" s="854">
        <v>107.7</v>
      </c>
      <c r="H7" s="854">
        <v>0</v>
      </c>
      <c r="I7" s="854">
        <v>111.5</v>
      </c>
      <c r="J7" s="854">
        <v>7.2</v>
      </c>
      <c r="K7" s="506"/>
    </row>
    <row r="8" spans="2:15" s="431" customFormat="1" ht="12.75" customHeight="1">
      <c r="B8" s="1307" t="s">
        <v>154</v>
      </c>
      <c r="C8" s="1308"/>
      <c r="D8" s="1309"/>
      <c r="E8" s="854">
        <v>104.8</v>
      </c>
      <c r="F8" s="854">
        <v>-2.9</v>
      </c>
      <c r="G8" s="854">
        <v>106.1</v>
      </c>
      <c r="H8" s="854">
        <v>-1.4</v>
      </c>
      <c r="I8" s="854">
        <v>86.1</v>
      </c>
      <c r="J8" s="854">
        <v>-22.7</v>
      </c>
      <c r="K8" s="506"/>
      <c r="O8" s="511"/>
    </row>
    <row r="9" spans="2:15" s="431" customFormat="1" ht="12.75" customHeight="1">
      <c r="B9" s="1307" t="s">
        <v>239</v>
      </c>
      <c r="C9" s="1308"/>
      <c r="D9" s="1309"/>
      <c r="E9" s="854">
        <v>103.2</v>
      </c>
      <c r="F9" s="854">
        <v>-1.5</v>
      </c>
      <c r="G9" s="854">
        <v>103.1</v>
      </c>
      <c r="H9" s="854">
        <v>-2.8</v>
      </c>
      <c r="I9" s="854">
        <v>103.7</v>
      </c>
      <c r="J9" s="854">
        <v>20.3</v>
      </c>
      <c r="K9" s="506"/>
      <c r="O9" s="511"/>
    </row>
    <row r="10" spans="2:15" s="431" customFormat="1" ht="12.75" customHeight="1">
      <c r="B10" s="1307" t="s">
        <v>459</v>
      </c>
      <c r="C10" s="1308"/>
      <c r="D10" s="1309"/>
      <c r="E10" s="854">
        <v>100</v>
      </c>
      <c r="F10" s="854">
        <v>-3.1</v>
      </c>
      <c r="G10" s="854">
        <v>100</v>
      </c>
      <c r="H10" s="854">
        <v>-3</v>
      </c>
      <c r="I10" s="854">
        <v>100</v>
      </c>
      <c r="J10" s="854">
        <v>-3.5</v>
      </c>
      <c r="K10" s="506"/>
      <c r="O10" s="511"/>
    </row>
    <row r="11" spans="2:15" s="431" customFormat="1" ht="12.75" customHeight="1">
      <c r="B11" s="1310" t="s">
        <v>460</v>
      </c>
      <c r="C11" s="1311"/>
      <c r="D11" s="1312"/>
      <c r="E11" s="855">
        <v>101.7</v>
      </c>
      <c r="F11" s="855">
        <v>1.7</v>
      </c>
      <c r="G11" s="855">
        <v>101.7</v>
      </c>
      <c r="H11" s="855">
        <v>1.7</v>
      </c>
      <c r="I11" s="855">
        <v>101</v>
      </c>
      <c r="J11" s="855">
        <v>1.1</v>
      </c>
      <c r="K11" s="506"/>
      <c r="O11" s="511"/>
    </row>
    <row r="12" spans="2:15" s="431" customFormat="1" ht="10.5" customHeight="1">
      <c r="B12" s="57"/>
      <c r="C12" s="58"/>
      <c r="D12" s="43"/>
      <c r="E12" s="820"/>
      <c r="F12" s="820"/>
      <c r="G12" s="820"/>
      <c r="H12" s="854"/>
      <c r="I12" s="820"/>
      <c r="J12" s="854"/>
      <c r="K12" s="506"/>
      <c r="O12" s="511"/>
    </row>
    <row r="13" spans="2:11" ht="10.5" customHeight="1">
      <c r="B13" s="65" t="s">
        <v>352</v>
      </c>
      <c r="C13" s="60" t="s">
        <v>122</v>
      </c>
      <c r="D13" s="61"/>
      <c r="E13" s="820">
        <v>105.7</v>
      </c>
      <c r="F13" s="827">
        <v>3.1</v>
      </c>
      <c r="G13" s="820">
        <v>104.9</v>
      </c>
      <c r="H13" s="827">
        <v>2.6</v>
      </c>
      <c r="I13" s="820">
        <v>115.3</v>
      </c>
      <c r="J13" s="856">
        <v>8.9</v>
      </c>
      <c r="K13" s="505"/>
    </row>
    <row r="14" spans="2:11" ht="10.5" customHeight="1">
      <c r="B14" s="65" t="s">
        <v>418</v>
      </c>
      <c r="C14" s="60" t="s">
        <v>125</v>
      </c>
      <c r="D14" s="61"/>
      <c r="E14" s="820">
        <v>99.2</v>
      </c>
      <c r="F14" s="827">
        <v>0.3</v>
      </c>
      <c r="G14" s="820">
        <v>99.2</v>
      </c>
      <c r="H14" s="827">
        <v>0.4</v>
      </c>
      <c r="I14" s="820">
        <v>101.1</v>
      </c>
      <c r="J14" s="856">
        <v>-0.6</v>
      </c>
      <c r="K14" s="505"/>
    </row>
    <row r="15" spans="2:11" ht="10.5" customHeight="1">
      <c r="B15" s="62"/>
      <c r="C15" s="60" t="s">
        <v>126</v>
      </c>
      <c r="D15" s="61"/>
      <c r="E15" s="820">
        <v>95.4</v>
      </c>
      <c r="F15" s="827">
        <v>1</v>
      </c>
      <c r="G15" s="820">
        <v>95.2</v>
      </c>
      <c r="H15" s="827">
        <v>1</v>
      </c>
      <c r="I15" s="820">
        <v>98.9</v>
      </c>
      <c r="J15" s="856">
        <v>1.4</v>
      </c>
      <c r="K15" s="505"/>
    </row>
    <row r="16" spans="2:11" ht="10.5" customHeight="1">
      <c r="B16" s="62"/>
      <c r="C16" s="60" t="s">
        <v>113</v>
      </c>
      <c r="D16" s="61"/>
      <c r="E16" s="820">
        <v>103.2</v>
      </c>
      <c r="F16" s="827">
        <v>-1.5</v>
      </c>
      <c r="G16" s="820">
        <v>102.3</v>
      </c>
      <c r="H16" s="827">
        <v>-2.2</v>
      </c>
      <c r="I16" s="820">
        <v>116.8</v>
      </c>
      <c r="J16" s="856">
        <v>9.3</v>
      </c>
      <c r="K16" s="505"/>
    </row>
    <row r="17" spans="2:11" ht="10.5" customHeight="1">
      <c r="B17" s="62"/>
      <c r="C17" s="60" t="s">
        <v>114</v>
      </c>
      <c r="D17" s="61"/>
      <c r="E17" s="820">
        <v>103.7</v>
      </c>
      <c r="F17" s="827">
        <v>-0.8</v>
      </c>
      <c r="G17" s="820">
        <v>103.4</v>
      </c>
      <c r="H17" s="827">
        <v>-1.1</v>
      </c>
      <c r="I17" s="820">
        <v>109.5</v>
      </c>
      <c r="J17" s="856">
        <v>5.6</v>
      </c>
      <c r="K17" s="505"/>
    </row>
    <row r="18" spans="2:11" ht="10.5" customHeight="1">
      <c r="B18" s="62"/>
      <c r="C18" s="63" t="s">
        <v>115</v>
      </c>
      <c r="D18" s="61"/>
      <c r="E18" s="820">
        <v>99.5</v>
      </c>
      <c r="F18" s="827">
        <v>1</v>
      </c>
      <c r="G18" s="820">
        <v>99.4</v>
      </c>
      <c r="H18" s="827">
        <v>1</v>
      </c>
      <c r="I18" s="820">
        <v>102.1</v>
      </c>
      <c r="J18" s="856">
        <v>2.6</v>
      </c>
      <c r="K18" s="505"/>
    </row>
    <row r="19" spans="2:11" ht="10.5" customHeight="1">
      <c r="B19" s="62"/>
      <c r="C19" s="63" t="s">
        <v>116</v>
      </c>
      <c r="D19" s="61"/>
      <c r="E19" s="820">
        <v>104.3</v>
      </c>
      <c r="F19" s="827">
        <v>2.6</v>
      </c>
      <c r="G19" s="820">
        <v>104.2</v>
      </c>
      <c r="H19" s="827">
        <v>2</v>
      </c>
      <c r="I19" s="820">
        <v>106.3</v>
      </c>
      <c r="J19" s="856">
        <v>12.6</v>
      </c>
      <c r="K19" s="505"/>
    </row>
    <row r="20" spans="2:11" ht="10.5" customHeight="1">
      <c r="B20" s="62"/>
      <c r="C20" s="60" t="s">
        <v>117</v>
      </c>
      <c r="D20" s="64"/>
      <c r="E20" s="820">
        <v>103.2</v>
      </c>
      <c r="F20" s="827">
        <v>1.3</v>
      </c>
      <c r="G20" s="820">
        <v>102.5</v>
      </c>
      <c r="H20" s="827">
        <v>0.5</v>
      </c>
      <c r="I20" s="820">
        <v>112.6</v>
      </c>
      <c r="J20" s="856">
        <v>13.2</v>
      </c>
      <c r="K20" s="505"/>
    </row>
    <row r="21" spans="2:11" ht="10.5" customHeight="1">
      <c r="B21" s="62"/>
      <c r="C21" s="60" t="s">
        <v>118</v>
      </c>
      <c r="D21" s="61"/>
      <c r="E21" s="820">
        <v>102</v>
      </c>
      <c r="F21" s="1141">
        <v>3.3</v>
      </c>
      <c r="G21" s="1149">
        <v>101.8</v>
      </c>
      <c r="H21" s="1141">
        <v>2.5</v>
      </c>
      <c r="I21" s="820">
        <v>106.3</v>
      </c>
      <c r="J21" s="856">
        <v>18</v>
      </c>
      <c r="K21" s="505"/>
    </row>
    <row r="22" spans="2:11" ht="10.5" customHeight="1">
      <c r="B22" s="62"/>
      <c r="C22" s="60" t="s">
        <v>119</v>
      </c>
      <c r="D22" s="64"/>
      <c r="E22" s="820">
        <v>102.3</v>
      </c>
      <c r="F22" s="1141">
        <v>1.9</v>
      </c>
      <c r="G22" s="1149">
        <v>102.2</v>
      </c>
      <c r="H22" s="1141">
        <v>1.4</v>
      </c>
      <c r="I22" s="820">
        <v>105.3</v>
      </c>
      <c r="J22" s="856">
        <v>10.5</v>
      </c>
      <c r="K22" s="505"/>
    </row>
    <row r="23" spans="2:11" ht="10.5" customHeight="1">
      <c r="B23" s="62"/>
      <c r="C23" s="60" t="s">
        <v>120</v>
      </c>
      <c r="D23" s="64"/>
      <c r="E23" s="820">
        <v>104.1</v>
      </c>
      <c r="F23" s="1141">
        <v>-1.3</v>
      </c>
      <c r="G23" s="1149">
        <v>103.8</v>
      </c>
      <c r="H23" s="1141">
        <v>-1.7</v>
      </c>
      <c r="I23" s="820">
        <v>108.4</v>
      </c>
      <c r="J23" s="856">
        <v>3.4</v>
      </c>
      <c r="K23" s="505"/>
    </row>
    <row r="24" spans="2:11" ht="10.5" customHeight="1">
      <c r="B24" s="62"/>
      <c r="C24" s="60" t="s">
        <v>121</v>
      </c>
      <c r="D24" s="64"/>
      <c r="E24" s="820">
        <v>102.8</v>
      </c>
      <c r="F24" s="1141">
        <v>-1.9</v>
      </c>
      <c r="G24" s="1149">
        <v>102.8</v>
      </c>
      <c r="H24" s="1141">
        <v>-2</v>
      </c>
      <c r="I24" s="820">
        <v>104.2</v>
      </c>
      <c r="J24" s="856">
        <v>0.5</v>
      </c>
      <c r="K24" s="505"/>
    </row>
    <row r="25" spans="2:11" ht="10.5" customHeight="1">
      <c r="B25" s="62"/>
      <c r="C25" s="60" t="s">
        <v>122</v>
      </c>
      <c r="D25" s="64"/>
      <c r="E25" s="827">
        <v>103.9</v>
      </c>
      <c r="F25" s="1141">
        <v>-1.7</v>
      </c>
      <c r="G25" s="1141">
        <v>103.2</v>
      </c>
      <c r="H25" s="1141">
        <v>-1.6</v>
      </c>
      <c r="I25" s="827">
        <v>114.7</v>
      </c>
      <c r="J25" s="856">
        <v>-0.5</v>
      </c>
      <c r="K25" s="505"/>
    </row>
    <row r="26" spans="2:11" ht="10.5" customHeight="1">
      <c r="B26" s="65"/>
      <c r="C26" s="63"/>
      <c r="D26" s="64"/>
      <c r="E26" s="820"/>
      <c r="F26" s="820"/>
      <c r="G26" s="820"/>
      <c r="H26" s="854"/>
      <c r="I26" s="820"/>
      <c r="J26" s="854"/>
      <c r="K26" s="505"/>
    </row>
    <row r="27" spans="2:11" ht="10.5" customHeight="1">
      <c r="B27" s="66" t="s">
        <v>17</v>
      </c>
      <c r="C27" s="67"/>
      <c r="D27" s="68"/>
      <c r="E27" s="831">
        <v>1.1</v>
      </c>
      <c r="F27" s="857"/>
      <c r="G27" s="831">
        <v>0.4</v>
      </c>
      <c r="H27" s="831"/>
      <c r="I27" s="831">
        <v>10.1</v>
      </c>
      <c r="J27" s="857"/>
      <c r="K27" s="505"/>
    </row>
    <row r="28" ht="13.5" customHeight="1">
      <c r="B28" s="430" t="s">
        <v>245</v>
      </c>
    </row>
    <row r="29" ht="10.5">
      <c r="B29" s="433"/>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7999799847602844"/>
  </sheetPr>
  <dimension ref="B1:K27"/>
  <sheetViews>
    <sheetView showGridLines="0" view="pageBreakPreview" zoomScale="85" zoomScaleSheetLayoutView="85"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512" customWidth="1"/>
    <col min="2" max="2" width="3.125" style="512" customWidth="1"/>
    <col min="3" max="3" width="15.625" style="512" customWidth="1"/>
    <col min="4" max="4" width="13.00390625" style="512" customWidth="1"/>
    <col min="5" max="5" width="9.875" style="513" customWidth="1"/>
    <col min="6" max="6" width="10.625" style="513" customWidth="1"/>
    <col min="7" max="7" width="9.875" style="513" customWidth="1"/>
    <col min="8" max="8" width="8.375" style="513" customWidth="1"/>
    <col min="9" max="9" width="9.875" style="513" customWidth="1"/>
    <col min="10" max="10" width="8.375" style="513" customWidth="1"/>
    <col min="11" max="11" width="9.875" style="513" customWidth="1"/>
    <col min="12" max="12" width="2.125" style="512" customWidth="1"/>
    <col min="13" max="16384" width="9.00390625" style="512" customWidth="1"/>
  </cols>
  <sheetData>
    <row r="1" ht="13.5">
      <c r="B1" s="1209" t="s">
        <v>321</v>
      </c>
    </row>
    <row r="2" spans="10:11" ht="10.5">
      <c r="J2" s="514"/>
      <c r="K2" s="514">
        <v>12</v>
      </c>
    </row>
    <row r="3" spans="2:11" s="537" customFormat="1" ht="22.5" customHeight="1">
      <c r="B3" s="1225"/>
      <c r="C3" s="1226"/>
      <c r="D3" s="1227" t="s">
        <v>416</v>
      </c>
      <c r="E3" s="1228"/>
      <c r="F3" s="1389" t="s">
        <v>346</v>
      </c>
      <c r="G3" s="1390"/>
      <c r="H3" s="1389" t="s">
        <v>25</v>
      </c>
      <c r="I3" s="1390"/>
      <c r="J3" s="1389" t="s">
        <v>417</v>
      </c>
      <c r="K3" s="1390"/>
    </row>
    <row r="4" spans="2:11" ht="16.5" customHeight="1">
      <c r="B4" s="517" t="s">
        <v>3</v>
      </c>
      <c r="C4" s="518"/>
      <c r="D4" s="519"/>
      <c r="E4" s="520" t="s">
        <v>391</v>
      </c>
      <c r="F4" s="521"/>
      <c r="G4" s="103" t="s">
        <v>483</v>
      </c>
      <c r="H4" s="522"/>
      <c r="I4" s="103" t="s">
        <v>483</v>
      </c>
      <c r="J4" s="523"/>
      <c r="K4" s="103" t="s">
        <v>483</v>
      </c>
    </row>
    <row r="5" spans="2:11" ht="15.75" customHeight="1">
      <c r="B5" s="524"/>
      <c r="C5" s="525"/>
      <c r="D5" s="524"/>
      <c r="E5" s="526" t="s">
        <v>349</v>
      </c>
      <c r="F5" s="527"/>
      <c r="G5" s="106" t="s">
        <v>485</v>
      </c>
      <c r="H5" s="528"/>
      <c r="I5" s="106" t="s">
        <v>485</v>
      </c>
      <c r="J5" s="529"/>
      <c r="K5" s="106" t="s">
        <v>485</v>
      </c>
    </row>
    <row r="6" spans="2:11" ht="9.75" customHeight="1">
      <c r="B6" s="515"/>
      <c r="C6" s="516"/>
      <c r="D6" s="530" t="s">
        <v>26</v>
      </c>
      <c r="E6" s="531" t="s">
        <v>71</v>
      </c>
      <c r="F6" s="961" t="s">
        <v>71</v>
      </c>
      <c r="G6" s="375" t="s">
        <v>134</v>
      </c>
      <c r="H6" s="961" t="s">
        <v>71</v>
      </c>
      <c r="I6" s="375" t="s">
        <v>134</v>
      </c>
      <c r="J6" s="963" t="s">
        <v>71</v>
      </c>
      <c r="K6" s="375" t="s">
        <v>134</v>
      </c>
    </row>
    <row r="7" spans="2:11" ht="13.5" customHeight="1">
      <c r="B7" s="532" t="s">
        <v>27</v>
      </c>
      <c r="C7" s="533" t="s">
        <v>33</v>
      </c>
      <c r="D7" s="1150">
        <v>274147</v>
      </c>
      <c r="E7" s="1151">
        <v>0.1</v>
      </c>
      <c r="F7" s="1152">
        <v>29.6</v>
      </c>
      <c r="G7" s="1151">
        <v>2.3</v>
      </c>
      <c r="H7" s="964">
        <v>2.01</v>
      </c>
      <c r="I7" s="968">
        <v>0.14</v>
      </c>
      <c r="J7" s="964">
        <v>1.75</v>
      </c>
      <c r="K7" s="968">
        <v>0.32</v>
      </c>
    </row>
    <row r="8" spans="2:11" ht="14.25" customHeight="1">
      <c r="B8" s="534" t="s">
        <v>77</v>
      </c>
      <c r="C8" s="535" t="s">
        <v>50</v>
      </c>
      <c r="D8" s="1153">
        <v>11478</v>
      </c>
      <c r="E8" s="858">
        <v>5.6</v>
      </c>
      <c r="F8" s="859">
        <v>2.2</v>
      </c>
      <c r="G8" s="1154">
        <v>1.3</v>
      </c>
      <c r="H8" s="1155">
        <v>2.04</v>
      </c>
      <c r="I8" s="1156">
        <v>1.67</v>
      </c>
      <c r="J8" s="965">
        <v>0.35</v>
      </c>
      <c r="K8" s="969">
        <v>-0.38</v>
      </c>
    </row>
    <row r="9" spans="2:11" ht="14.25" customHeight="1">
      <c r="B9" s="534" t="s">
        <v>10</v>
      </c>
      <c r="C9" s="535" t="s">
        <v>51</v>
      </c>
      <c r="D9" s="1153">
        <v>14893</v>
      </c>
      <c r="E9" s="858">
        <v>3</v>
      </c>
      <c r="F9" s="859">
        <v>18.9</v>
      </c>
      <c r="G9" s="1154">
        <v>-7.5</v>
      </c>
      <c r="H9" s="1155">
        <v>5.13</v>
      </c>
      <c r="I9" s="969">
        <v>-0.39</v>
      </c>
      <c r="J9" s="965">
        <v>1.54</v>
      </c>
      <c r="K9" s="969">
        <v>-0.26</v>
      </c>
    </row>
    <row r="10" spans="2:11" ht="14.25" customHeight="1">
      <c r="B10" s="534" t="s">
        <v>11</v>
      </c>
      <c r="C10" s="536" t="s">
        <v>52</v>
      </c>
      <c r="D10" s="1153">
        <v>2467</v>
      </c>
      <c r="E10" s="858">
        <v>1.8</v>
      </c>
      <c r="F10" s="859">
        <v>7.3</v>
      </c>
      <c r="G10" s="1154">
        <v>-1.4</v>
      </c>
      <c r="H10" s="1155">
        <v>0.81</v>
      </c>
      <c r="I10" s="969">
        <v>0.64</v>
      </c>
      <c r="J10" s="965">
        <v>0.57</v>
      </c>
      <c r="K10" s="969">
        <v>0.07</v>
      </c>
    </row>
    <row r="11" spans="2:11" s="537" customFormat="1" ht="14.25" customHeight="1">
      <c r="B11" s="534" t="s">
        <v>12</v>
      </c>
      <c r="C11" s="536" t="s">
        <v>38</v>
      </c>
      <c r="D11" s="1153">
        <v>9539</v>
      </c>
      <c r="E11" s="858">
        <v>2.3</v>
      </c>
      <c r="F11" s="859">
        <v>25.7</v>
      </c>
      <c r="G11" s="1154">
        <v>6.8</v>
      </c>
      <c r="H11" s="1155">
        <v>1.22</v>
      </c>
      <c r="I11" s="969">
        <v>0.47</v>
      </c>
      <c r="J11" s="965">
        <v>1.11</v>
      </c>
      <c r="K11" s="969">
        <v>-0.11</v>
      </c>
    </row>
    <row r="12" spans="2:11" ht="14.25" customHeight="1">
      <c r="B12" s="534" t="s">
        <v>53</v>
      </c>
      <c r="C12" s="535" t="s">
        <v>105</v>
      </c>
      <c r="D12" s="1153">
        <v>17611</v>
      </c>
      <c r="E12" s="858">
        <v>-2.8</v>
      </c>
      <c r="F12" s="859">
        <v>4.4</v>
      </c>
      <c r="G12" s="1154">
        <v>0.8</v>
      </c>
      <c r="H12" s="1155">
        <v>0.58</v>
      </c>
      <c r="I12" s="969">
        <v>-0.49</v>
      </c>
      <c r="J12" s="965">
        <v>0.88</v>
      </c>
      <c r="K12" s="969">
        <v>0.69</v>
      </c>
    </row>
    <row r="13" spans="2:11" ht="14.25" customHeight="1">
      <c r="B13" s="534" t="s">
        <v>54</v>
      </c>
      <c r="C13" s="536" t="s">
        <v>106</v>
      </c>
      <c r="D13" s="1153">
        <v>41915</v>
      </c>
      <c r="E13" s="858">
        <v>-3.4</v>
      </c>
      <c r="F13" s="859">
        <v>42.3</v>
      </c>
      <c r="G13" s="1154">
        <v>-3.9</v>
      </c>
      <c r="H13" s="1155">
        <v>1.56</v>
      </c>
      <c r="I13" s="969">
        <v>0.07</v>
      </c>
      <c r="J13" s="965">
        <v>1.58</v>
      </c>
      <c r="K13" s="969">
        <v>-0.16</v>
      </c>
    </row>
    <row r="14" spans="2:11" ht="14.25" customHeight="1">
      <c r="B14" s="534" t="s">
        <v>55</v>
      </c>
      <c r="C14" s="536" t="s">
        <v>107</v>
      </c>
      <c r="D14" s="1153">
        <v>7545</v>
      </c>
      <c r="E14" s="858">
        <v>-3</v>
      </c>
      <c r="F14" s="859">
        <v>29.7</v>
      </c>
      <c r="G14" s="1154">
        <v>18.6</v>
      </c>
      <c r="H14" s="1155">
        <v>1.26</v>
      </c>
      <c r="I14" s="969">
        <v>-0.6</v>
      </c>
      <c r="J14" s="965">
        <v>1.29</v>
      </c>
      <c r="K14" s="969">
        <v>0.24</v>
      </c>
    </row>
    <row r="15" spans="2:11" ht="14.25" customHeight="1">
      <c r="B15" s="534" t="s">
        <v>56</v>
      </c>
      <c r="C15" s="536" t="s">
        <v>108</v>
      </c>
      <c r="D15" s="1153">
        <v>2398</v>
      </c>
      <c r="E15" s="858">
        <v>-3.6</v>
      </c>
      <c r="F15" s="859">
        <v>12.1</v>
      </c>
      <c r="G15" s="1154">
        <v>-0.7</v>
      </c>
      <c r="H15" s="1155">
        <v>2.01</v>
      </c>
      <c r="I15" s="969">
        <v>0.9</v>
      </c>
      <c r="J15" s="965">
        <v>1.67</v>
      </c>
      <c r="K15" s="969">
        <v>1.67</v>
      </c>
    </row>
    <row r="16" spans="2:11" ht="14.25" customHeight="1">
      <c r="B16" s="534" t="s">
        <v>30</v>
      </c>
      <c r="C16" s="536" t="s">
        <v>109</v>
      </c>
      <c r="D16" s="1153">
        <v>6942</v>
      </c>
      <c r="E16" s="858">
        <v>3.2</v>
      </c>
      <c r="F16" s="859">
        <v>15.1</v>
      </c>
      <c r="G16" s="1154">
        <v>1.3</v>
      </c>
      <c r="H16" s="1155">
        <v>0.79</v>
      </c>
      <c r="I16" s="969">
        <v>-2.32</v>
      </c>
      <c r="J16" s="965">
        <v>2.71</v>
      </c>
      <c r="K16" s="969">
        <v>1.43</v>
      </c>
    </row>
    <row r="17" spans="2:11" ht="14.25" customHeight="1">
      <c r="B17" s="534" t="s">
        <v>57</v>
      </c>
      <c r="C17" s="536" t="s">
        <v>110</v>
      </c>
      <c r="D17" s="1153">
        <v>19305</v>
      </c>
      <c r="E17" s="858">
        <v>4</v>
      </c>
      <c r="F17" s="859">
        <v>60.2</v>
      </c>
      <c r="G17" s="1154">
        <v>7</v>
      </c>
      <c r="H17" s="1155">
        <v>4.4</v>
      </c>
      <c r="I17" s="969">
        <v>2.16</v>
      </c>
      <c r="J17" s="965">
        <v>4.89</v>
      </c>
      <c r="K17" s="969">
        <v>2.1</v>
      </c>
    </row>
    <row r="18" spans="2:11" ht="14.25" customHeight="1">
      <c r="B18" s="534" t="s">
        <v>58</v>
      </c>
      <c r="C18" s="536" t="s">
        <v>78</v>
      </c>
      <c r="D18" s="1153">
        <v>7329</v>
      </c>
      <c r="E18" s="858">
        <v>-1.3</v>
      </c>
      <c r="F18" s="859">
        <v>22.8</v>
      </c>
      <c r="G18" s="1154">
        <v>-6</v>
      </c>
      <c r="H18" s="1155">
        <v>2.14</v>
      </c>
      <c r="I18" s="969">
        <v>-0.1</v>
      </c>
      <c r="J18" s="965">
        <v>1.69</v>
      </c>
      <c r="K18" s="969">
        <v>0.11</v>
      </c>
    </row>
    <row r="19" spans="2:11" ht="14.25" customHeight="1">
      <c r="B19" s="534" t="s">
        <v>59</v>
      </c>
      <c r="C19" s="536" t="s">
        <v>60</v>
      </c>
      <c r="D19" s="1153">
        <v>23299</v>
      </c>
      <c r="E19" s="858">
        <v>-0.2</v>
      </c>
      <c r="F19" s="859">
        <v>52.7</v>
      </c>
      <c r="G19" s="1154">
        <v>21.5</v>
      </c>
      <c r="H19" s="1155">
        <v>0.72</v>
      </c>
      <c r="I19" s="969">
        <v>-1.89</v>
      </c>
      <c r="J19" s="965">
        <v>0.38</v>
      </c>
      <c r="K19" s="969">
        <v>0.09</v>
      </c>
    </row>
    <row r="20" spans="2:11" ht="14.25" customHeight="1">
      <c r="B20" s="534" t="s">
        <v>61</v>
      </c>
      <c r="C20" s="536" t="s">
        <v>111</v>
      </c>
      <c r="D20" s="1153">
        <v>67451</v>
      </c>
      <c r="E20" s="858">
        <v>-0.8</v>
      </c>
      <c r="F20" s="859">
        <v>17.8</v>
      </c>
      <c r="G20" s="1154">
        <v>0.2</v>
      </c>
      <c r="H20" s="1155">
        <v>1.36</v>
      </c>
      <c r="I20" s="969">
        <v>0.5</v>
      </c>
      <c r="J20" s="965">
        <v>0.77</v>
      </c>
      <c r="K20" s="969">
        <v>-0.07</v>
      </c>
    </row>
    <row r="21" spans="2:11" ht="14.25" customHeight="1">
      <c r="B21" s="534" t="s">
        <v>62</v>
      </c>
      <c r="C21" s="536" t="s">
        <v>40</v>
      </c>
      <c r="D21" s="1153" t="s">
        <v>123</v>
      </c>
      <c r="E21" s="858" t="s">
        <v>123</v>
      </c>
      <c r="F21" s="859" t="s">
        <v>123</v>
      </c>
      <c r="G21" s="1154" t="s">
        <v>123</v>
      </c>
      <c r="H21" s="1155" t="s">
        <v>123</v>
      </c>
      <c r="I21" s="969" t="s">
        <v>123</v>
      </c>
      <c r="J21" s="965" t="s">
        <v>123</v>
      </c>
      <c r="K21" s="969" t="s">
        <v>123</v>
      </c>
    </row>
    <row r="22" spans="2:11" ht="14.25" customHeight="1">
      <c r="B22" s="538" t="s">
        <v>79</v>
      </c>
      <c r="C22" s="539" t="s">
        <v>112</v>
      </c>
      <c r="D22" s="1153">
        <v>38629</v>
      </c>
      <c r="E22" s="858">
        <v>3.5</v>
      </c>
      <c r="F22" s="859">
        <v>39.9</v>
      </c>
      <c r="G22" s="1154">
        <v>1</v>
      </c>
      <c r="H22" s="1155">
        <v>3.39</v>
      </c>
      <c r="I22" s="1157">
        <v>0.18</v>
      </c>
      <c r="J22" s="965">
        <v>4.01</v>
      </c>
      <c r="K22" s="969">
        <v>0.83</v>
      </c>
    </row>
    <row r="23" spans="2:11" ht="14.25" customHeight="1">
      <c r="B23" s="1391" t="s">
        <v>493</v>
      </c>
      <c r="C23" s="1392"/>
      <c r="D23" s="727" t="s">
        <v>35</v>
      </c>
      <c r="E23" s="860" t="s">
        <v>71</v>
      </c>
      <c r="F23" s="861" t="s">
        <v>71</v>
      </c>
      <c r="G23" s="962" t="s">
        <v>134</v>
      </c>
      <c r="H23" s="861" t="s">
        <v>71</v>
      </c>
      <c r="I23" s="962" t="s">
        <v>134</v>
      </c>
      <c r="J23" s="966" t="s">
        <v>71</v>
      </c>
      <c r="K23" s="962" t="s">
        <v>134</v>
      </c>
    </row>
    <row r="24" spans="2:11" ht="14.25" customHeight="1">
      <c r="B24" s="1393" t="s">
        <v>72</v>
      </c>
      <c r="C24" s="1394"/>
      <c r="D24" s="728">
        <v>29404.92</v>
      </c>
      <c r="E24" s="1158" t="s">
        <v>123</v>
      </c>
      <c r="F24" s="862">
        <v>24.8</v>
      </c>
      <c r="G24" s="1159" t="s">
        <v>123</v>
      </c>
      <c r="H24" s="1160" t="s">
        <v>123</v>
      </c>
      <c r="I24" s="1158" t="s">
        <v>123</v>
      </c>
      <c r="J24" s="967" t="s">
        <v>123</v>
      </c>
      <c r="K24" s="1158" t="s">
        <v>123</v>
      </c>
    </row>
    <row r="25" ht="13.5" customHeight="1">
      <c r="B25" s="540" t="s">
        <v>242</v>
      </c>
    </row>
    <row r="26" spans="3:7" ht="11.25" customHeight="1">
      <c r="C26" s="537" t="s">
        <v>248</v>
      </c>
      <c r="D26" s="541" t="s">
        <v>487</v>
      </c>
      <c r="F26" s="1323" t="s">
        <v>488</v>
      </c>
      <c r="G26" s="537"/>
    </row>
    <row r="27" spans="2:7" ht="12" customHeight="1">
      <c r="B27" s="537"/>
      <c r="C27" s="537"/>
      <c r="D27" s="1239" t="s">
        <v>489</v>
      </c>
      <c r="E27" s="879"/>
      <c r="F27" s="1323"/>
      <c r="G27" s="537"/>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7999799847602844"/>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76" customWidth="1"/>
    <col min="2" max="2" width="8.875" style="276" customWidth="1"/>
    <col min="3" max="3" width="5.125" style="276" customWidth="1"/>
    <col min="4" max="12" width="8.375" style="276" customWidth="1"/>
    <col min="13" max="16384" width="9.00390625" style="276" customWidth="1"/>
  </cols>
  <sheetData>
    <row r="1" ht="13.5">
      <c r="B1" s="276" t="s">
        <v>331</v>
      </c>
    </row>
    <row r="2" spans="7:11" ht="13.5">
      <c r="G2" s="69" t="s">
        <v>458</v>
      </c>
      <c r="K2" s="600">
        <v>12</v>
      </c>
    </row>
    <row r="3" spans="2:12" ht="12" customHeight="1">
      <c r="B3" s="1326" t="s">
        <v>165</v>
      </c>
      <c r="C3" s="1327"/>
      <c r="D3" s="1327"/>
      <c r="E3" s="1327"/>
      <c r="F3" s="1327"/>
      <c r="G3" s="1327"/>
      <c r="H3" s="1327"/>
      <c r="I3" s="1327"/>
      <c r="J3" s="1327"/>
      <c r="K3" s="1328"/>
      <c r="L3" s="542"/>
    </row>
    <row r="4" spans="2:12" s="299" customFormat="1" ht="13.5" customHeight="1">
      <c r="B4" s="1229"/>
      <c r="C4" s="1230"/>
      <c r="D4" s="1340" t="s">
        <v>127</v>
      </c>
      <c r="E4" s="1341"/>
      <c r="F4" s="1395" t="s">
        <v>401</v>
      </c>
      <c r="G4" s="1396"/>
      <c r="H4" s="1340" t="s">
        <v>131</v>
      </c>
      <c r="I4" s="1341"/>
      <c r="J4" s="1340" t="s">
        <v>132</v>
      </c>
      <c r="K4" s="1341"/>
      <c r="L4" s="1333"/>
    </row>
    <row r="5" spans="2:12" ht="16.5" customHeight="1">
      <c r="B5" s="1334" t="s">
        <v>159</v>
      </c>
      <c r="C5" s="1335"/>
      <c r="D5" s="357"/>
      <c r="E5" s="1324" t="s">
        <v>234</v>
      </c>
      <c r="F5" s="358"/>
      <c r="G5" s="1324" t="s">
        <v>133</v>
      </c>
      <c r="H5" s="359"/>
      <c r="I5" s="1324" t="s">
        <v>133</v>
      </c>
      <c r="J5" s="360"/>
      <c r="K5" s="1324" t="s">
        <v>133</v>
      </c>
      <c r="L5" s="1333"/>
    </row>
    <row r="6" spans="2:12" ht="15.75" customHeight="1">
      <c r="B6" s="288"/>
      <c r="C6" s="285"/>
      <c r="D6" s="361"/>
      <c r="E6" s="1325"/>
      <c r="F6" s="362"/>
      <c r="G6" s="1325"/>
      <c r="H6" s="363"/>
      <c r="I6" s="1325"/>
      <c r="J6" s="364"/>
      <c r="K6" s="1325"/>
      <c r="L6" s="418"/>
    </row>
    <row r="7" spans="2:12" ht="9" customHeight="1">
      <c r="B7" s="290"/>
      <c r="C7" s="291"/>
      <c r="D7" s="356"/>
      <c r="E7" s="375" t="s">
        <v>130</v>
      </c>
      <c r="F7" s="365" t="s">
        <v>71</v>
      </c>
      <c r="G7" s="375" t="s">
        <v>134</v>
      </c>
      <c r="H7" s="365" t="s">
        <v>71</v>
      </c>
      <c r="I7" s="375" t="s">
        <v>134</v>
      </c>
      <c r="J7" s="365" t="s">
        <v>71</v>
      </c>
      <c r="K7" s="375" t="s">
        <v>134</v>
      </c>
      <c r="L7" s="417"/>
    </row>
    <row r="8" spans="2:12" ht="13.5" customHeight="1">
      <c r="B8" s="1398" t="s">
        <v>124</v>
      </c>
      <c r="C8" s="1399"/>
      <c r="D8" s="1053">
        <v>96.9</v>
      </c>
      <c r="E8" s="1048">
        <v>1.9</v>
      </c>
      <c r="F8" s="1049">
        <v>26.7</v>
      </c>
      <c r="G8" s="1048">
        <v>-0.3</v>
      </c>
      <c r="H8" s="1050">
        <v>2.67</v>
      </c>
      <c r="I8" s="1051">
        <v>-0.12</v>
      </c>
      <c r="J8" s="1052">
        <v>2.54</v>
      </c>
      <c r="K8" s="1051">
        <v>-0.02</v>
      </c>
      <c r="L8" s="417"/>
    </row>
    <row r="9" spans="2:12" ht="13.5">
      <c r="B9" s="1358" t="s">
        <v>154</v>
      </c>
      <c r="C9" s="1359"/>
      <c r="D9" s="1053">
        <v>97.3</v>
      </c>
      <c r="E9" s="1048">
        <v>0.5</v>
      </c>
      <c r="F9" s="1049">
        <v>27.9</v>
      </c>
      <c r="G9" s="1048">
        <v>1.2</v>
      </c>
      <c r="H9" s="1050">
        <v>2.68</v>
      </c>
      <c r="I9" s="1051">
        <v>0.01</v>
      </c>
      <c r="J9" s="1052">
        <v>2.58</v>
      </c>
      <c r="K9" s="1051">
        <v>0.04</v>
      </c>
      <c r="L9" s="1054"/>
    </row>
    <row r="10" spans="2:12" ht="13.5">
      <c r="B10" s="1398" t="s">
        <v>239</v>
      </c>
      <c r="C10" s="1399"/>
      <c r="D10" s="1053">
        <v>100.1</v>
      </c>
      <c r="E10" s="1048">
        <v>2.9</v>
      </c>
      <c r="F10" s="1049">
        <v>28.8</v>
      </c>
      <c r="G10" s="1048">
        <v>0.9</v>
      </c>
      <c r="H10" s="1050">
        <v>2.52</v>
      </c>
      <c r="I10" s="1051">
        <v>-0.16</v>
      </c>
      <c r="J10" s="1052">
        <v>2.26</v>
      </c>
      <c r="K10" s="1051">
        <v>-0.32</v>
      </c>
      <c r="L10" s="1054"/>
    </row>
    <row r="11" spans="2:12" ht="13.5">
      <c r="B11" s="1358" t="s">
        <v>459</v>
      </c>
      <c r="C11" s="1359"/>
      <c r="D11" s="1053">
        <v>100</v>
      </c>
      <c r="E11" s="1048">
        <v>-0.1</v>
      </c>
      <c r="F11" s="1049">
        <v>27.6</v>
      </c>
      <c r="G11" s="1048">
        <v>-1.2</v>
      </c>
      <c r="H11" s="1050">
        <v>2.21</v>
      </c>
      <c r="I11" s="1051">
        <v>-0.31</v>
      </c>
      <c r="J11" s="1052">
        <v>2.25</v>
      </c>
      <c r="K11" s="1051">
        <v>-0.01</v>
      </c>
      <c r="L11" s="1054"/>
    </row>
    <row r="12" spans="2:12" ht="13.5">
      <c r="B12" s="1398" t="s">
        <v>460</v>
      </c>
      <c r="C12" s="1399"/>
      <c r="D12" s="1055">
        <v>101.2</v>
      </c>
      <c r="E12" s="1056">
        <v>1.2</v>
      </c>
      <c r="F12" s="1057">
        <v>27.6</v>
      </c>
      <c r="G12" s="1056">
        <v>0</v>
      </c>
      <c r="H12" s="1058">
        <v>2.09</v>
      </c>
      <c r="I12" s="1059">
        <v>-0.12</v>
      </c>
      <c r="J12" s="1060">
        <v>2.07</v>
      </c>
      <c r="K12" s="1059">
        <v>-0.18</v>
      </c>
      <c r="L12" s="1054"/>
    </row>
    <row r="13" spans="2:12" ht="13.5">
      <c r="B13" s="327"/>
      <c r="C13" s="374"/>
      <c r="D13" s="1061"/>
      <c r="E13" s="1062"/>
      <c r="F13" s="1063"/>
      <c r="G13" s="1062"/>
      <c r="H13" s="1064"/>
      <c r="I13" s="1065"/>
      <c r="J13" s="1066"/>
      <c r="K13" s="1065"/>
      <c r="L13" s="1054"/>
    </row>
    <row r="14" spans="2:12" ht="13.5">
      <c r="B14" s="329" t="s">
        <v>352</v>
      </c>
      <c r="C14" s="543" t="s">
        <v>122</v>
      </c>
      <c r="D14" s="1067">
        <v>101.5</v>
      </c>
      <c r="E14" s="1068">
        <v>1.2</v>
      </c>
      <c r="F14" s="1069">
        <v>27.3</v>
      </c>
      <c r="G14" s="1068">
        <v>-0.4</v>
      </c>
      <c r="H14" s="1070">
        <v>1.87</v>
      </c>
      <c r="I14" s="1071">
        <v>0.25</v>
      </c>
      <c r="J14" s="1072">
        <v>1.43</v>
      </c>
      <c r="K14" s="1071">
        <v>-0.23</v>
      </c>
      <c r="L14" s="294"/>
    </row>
    <row r="15" spans="2:12" ht="13.5">
      <c r="B15" s="329" t="s">
        <v>418</v>
      </c>
      <c r="C15" s="543" t="s">
        <v>125</v>
      </c>
      <c r="D15" s="544">
        <v>101.1</v>
      </c>
      <c r="E15" s="769">
        <v>0.5</v>
      </c>
      <c r="F15" s="1069">
        <v>28.8</v>
      </c>
      <c r="G15" s="1068">
        <v>0.9</v>
      </c>
      <c r="H15" s="1070">
        <v>1.34</v>
      </c>
      <c r="I15" s="1071">
        <v>0.23</v>
      </c>
      <c r="J15" s="1072">
        <v>1.95</v>
      </c>
      <c r="K15" s="1071">
        <v>0.07</v>
      </c>
      <c r="L15" s="294"/>
    </row>
    <row r="16" spans="2:12" ht="13.5">
      <c r="B16" s="329"/>
      <c r="C16" s="543" t="s">
        <v>126</v>
      </c>
      <c r="D16" s="544">
        <v>101</v>
      </c>
      <c r="E16" s="769">
        <v>0.6</v>
      </c>
      <c r="F16" s="1069">
        <v>29</v>
      </c>
      <c r="G16" s="1068">
        <v>1.3</v>
      </c>
      <c r="H16" s="1070">
        <v>1.68</v>
      </c>
      <c r="I16" s="1071">
        <v>0.07</v>
      </c>
      <c r="J16" s="1072">
        <v>1.78</v>
      </c>
      <c r="K16" s="1071">
        <v>-0.06</v>
      </c>
      <c r="L16" s="294"/>
    </row>
    <row r="17" spans="2:12" ht="13.5">
      <c r="B17" s="329"/>
      <c r="C17" s="543" t="s">
        <v>113</v>
      </c>
      <c r="D17" s="544">
        <v>99.4</v>
      </c>
      <c r="E17" s="769">
        <v>-0.3</v>
      </c>
      <c r="F17" s="1069">
        <v>29.2</v>
      </c>
      <c r="G17" s="1068">
        <v>1.5</v>
      </c>
      <c r="H17" s="1070">
        <v>2.11</v>
      </c>
      <c r="I17" s="1071">
        <v>0.12</v>
      </c>
      <c r="J17" s="1072">
        <v>3.67</v>
      </c>
      <c r="K17" s="1071">
        <v>1.03</v>
      </c>
      <c r="L17" s="294"/>
    </row>
    <row r="18" spans="2:12" ht="13.5">
      <c r="B18" s="329"/>
      <c r="C18" s="543" t="s">
        <v>114</v>
      </c>
      <c r="D18" s="544">
        <v>100.3</v>
      </c>
      <c r="E18" s="769">
        <v>-1.9</v>
      </c>
      <c r="F18" s="1069">
        <v>28.8</v>
      </c>
      <c r="G18" s="1068">
        <v>1.1</v>
      </c>
      <c r="H18" s="1070">
        <v>5.3</v>
      </c>
      <c r="I18" s="1071">
        <v>-0.26</v>
      </c>
      <c r="J18" s="1072">
        <v>4.32</v>
      </c>
      <c r="K18" s="1071">
        <v>1.22</v>
      </c>
      <c r="L18" s="294"/>
    </row>
    <row r="19" spans="2:12" ht="13.5">
      <c r="B19" s="329"/>
      <c r="C19" s="543" t="s">
        <v>115</v>
      </c>
      <c r="D19" s="544">
        <v>100.7</v>
      </c>
      <c r="E19" s="769">
        <v>-1.9</v>
      </c>
      <c r="F19" s="1069">
        <v>29.3</v>
      </c>
      <c r="G19" s="1068">
        <v>1.5</v>
      </c>
      <c r="H19" s="1070">
        <v>2.45</v>
      </c>
      <c r="I19" s="1071">
        <v>-0.05</v>
      </c>
      <c r="J19" s="1072">
        <v>2.13</v>
      </c>
      <c r="K19" s="1071">
        <v>0</v>
      </c>
      <c r="L19" s="294"/>
    </row>
    <row r="20" spans="2:12" ht="13.5">
      <c r="B20" s="329"/>
      <c r="C20" s="543" t="s">
        <v>116</v>
      </c>
      <c r="D20" s="544">
        <v>100.6</v>
      </c>
      <c r="E20" s="769">
        <v>-1.1</v>
      </c>
      <c r="F20" s="1069">
        <v>29.5</v>
      </c>
      <c r="G20" s="1068">
        <v>1.9</v>
      </c>
      <c r="H20" s="1070">
        <v>2.11</v>
      </c>
      <c r="I20" s="1071">
        <v>0.45</v>
      </c>
      <c r="J20" s="1072">
        <v>2.19</v>
      </c>
      <c r="K20" s="1071">
        <v>-0.26</v>
      </c>
      <c r="L20" s="294"/>
    </row>
    <row r="21" spans="2:12" ht="13.5">
      <c r="B21" s="329"/>
      <c r="C21" s="543" t="s">
        <v>117</v>
      </c>
      <c r="D21" s="544">
        <v>100.5</v>
      </c>
      <c r="E21" s="769">
        <v>-1.5</v>
      </c>
      <c r="F21" s="1069">
        <v>29.7</v>
      </c>
      <c r="G21" s="1068">
        <v>1.8</v>
      </c>
      <c r="H21" s="1070">
        <v>2.35</v>
      </c>
      <c r="I21" s="1071">
        <v>0.34</v>
      </c>
      <c r="J21" s="1072">
        <v>2.47</v>
      </c>
      <c r="K21" s="1071">
        <v>0.82</v>
      </c>
      <c r="L21" s="294"/>
    </row>
    <row r="22" spans="2:12" ht="13.5">
      <c r="B22" s="329"/>
      <c r="C22" s="543" t="s">
        <v>118</v>
      </c>
      <c r="D22" s="544">
        <v>100.4</v>
      </c>
      <c r="E22" s="769">
        <v>-0.7</v>
      </c>
      <c r="F22" s="1069">
        <v>29.7</v>
      </c>
      <c r="G22" s="1068">
        <v>2.5</v>
      </c>
      <c r="H22" s="1070">
        <v>1.66</v>
      </c>
      <c r="I22" s="1071">
        <v>0.32</v>
      </c>
      <c r="J22" s="1072">
        <v>1.71</v>
      </c>
      <c r="K22" s="1071">
        <v>-0.54</v>
      </c>
      <c r="L22" s="294"/>
    </row>
    <row r="23" spans="2:12" ht="13.5">
      <c r="B23" s="329"/>
      <c r="C23" s="543" t="s">
        <v>119</v>
      </c>
      <c r="D23" s="1067">
        <v>100.3</v>
      </c>
      <c r="E23" s="1068">
        <v>-0.3</v>
      </c>
      <c r="F23" s="1069">
        <v>29.5</v>
      </c>
      <c r="G23" s="1068">
        <v>2.3</v>
      </c>
      <c r="H23" s="1070">
        <v>1.93</v>
      </c>
      <c r="I23" s="1071">
        <v>0.24</v>
      </c>
      <c r="J23" s="1072">
        <v>2.07</v>
      </c>
      <c r="K23" s="1071">
        <v>-0.2</v>
      </c>
      <c r="L23" s="294"/>
    </row>
    <row r="24" spans="2:12" ht="13.5">
      <c r="B24" s="329"/>
      <c r="C24" s="543" t="s">
        <v>120</v>
      </c>
      <c r="D24" s="1067">
        <v>101.1</v>
      </c>
      <c r="E24" s="1068">
        <v>-0.1</v>
      </c>
      <c r="F24" s="1069">
        <v>29.7</v>
      </c>
      <c r="G24" s="1068">
        <v>2.1</v>
      </c>
      <c r="H24" s="1070">
        <v>2.42</v>
      </c>
      <c r="I24" s="1071">
        <v>0.22</v>
      </c>
      <c r="J24" s="1072">
        <v>1.6</v>
      </c>
      <c r="K24" s="1071">
        <v>0.08</v>
      </c>
      <c r="L24" s="294"/>
    </row>
    <row r="25" spans="2:12" ht="13.5">
      <c r="B25" s="329"/>
      <c r="C25" s="543" t="s">
        <v>121</v>
      </c>
      <c r="D25" s="1067">
        <v>101.3</v>
      </c>
      <c r="E25" s="1068">
        <v>0.3</v>
      </c>
      <c r="F25" s="1069">
        <v>29.2</v>
      </c>
      <c r="G25" s="1068">
        <v>1.7</v>
      </c>
      <c r="H25" s="1070">
        <v>1.89</v>
      </c>
      <c r="I25" s="1071">
        <v>0.41</v>
      </c>
      <c r="J25" s="1072">
        <v>1.66</v>
      </c>
      <c r="K25" s="1071">
        <v>-0.01</v>
      </c>
      <c r="L25" s="294"/>
    </row>
    <row r="26" spans="2:11" ht="12.75" customHeight="1">
      <c r="B26" s="329"/>
      <c r="C26" s="543" t="s">
        <v>122</v>
      </c>
      <c r="D26" s="1073">
        <v>101.6</v>
      </c>
      <c r="E26" s="1074">
        <v>0.1</v>
      </c>
      <c r="F26" s="1075">
        <v>29.6</v>
      </c>
      <c r="G26" s="1074">
        <v>2.3</v>
      </c>
      <c r="H26" s="770">
        <v>2.01</v>
      </c>
      <c r="I26" s="771">
        <v>0.14</v>
      </c>
      <c r="J26" s="772">
        <v>1.75</v>
      </c>
      <c r="K26" s="771">
        <v>0.32</v>
      </c>
    </row>
    <row r="27" spans="2:6" ht="13.5">
      <c r="B27" s="1397" t="s">
        <v>355</v>
      </c>
      <c r="C27" s="1397"/>
      <c r="D27" s="1397"/>
      <c r="E27" s="1397"/>
      <c r="F27" s="1397"/>
    </row>
    <row r="58" ht="13.5">
      <c r="C58" s="295"/>
    </row>
    <row r="59" ht="13.5">
      <c r="C59" s="296"/>
    </row>
  </sheetData>
  <sheetProtection/>
  <mergeCells count="17">
    <mergeCell ref="B27:F27"/>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D12:E13 L12:L24">
    <cfRule type="expression" priority="15" dxfId="0" stopIfTrue="1">
      <formula>OR(RIGHT($B12,2)="６月",RIGHT($B12,3)="12月")</formula>
    </cfRule>
  </conditionalFormatting>
  <conditionalFormatting sqref="F12:G13">
    <cfRule type="expression" priority="14" dxfId="0" stopIfTrue="1">
      <formula>OR(RIGHT($B12,2)="６月",RIGHT($B12,3)="12月")</formula>
    </cfRule>
  </conditionalFormatting>
  <conditionalFormatting sqref="H12:K13">
    <cfRule type="expression" priority="13" dxfId="0" stopIfTrue="1">
      <formula>OR(RIGHT($B12,2)="６月",RIGHT($B12,3)="12月")</formula>
    </cfRule>
  </conditionalFormatting>
  <conditionalFormatting sqref="D14:E25">
    <cfRule type="expression" priority="12" dxfId="0" stopIfTrue="1">
      <formula>OR(RIGHT($B14,2)="６月",RIGHT($B14,3)="12月")</formula>
    </cfRule>
  </conditionalFormatting>
  <conditionalFormatting sqref="F14:G25">
    <cfRule type="expression" priority="11" dxfId="0" stopIfTrue="1">
      <formula>OR(RIGHT($B14,2)="６月",RIGHT($B14,3)="12月")</formula>
    </cfRule>
  </conditionalFormatting>
  <conditionalFormatting sqref="H14:K25">
    <cfRule type="expression" priority="10" dxfId="0" stopIfTrue="1">
      <formula>OR(RIGHT($B14,2)="６月",RIGHT($B14,3)="12月")</formula>
    </cfRule>
  </conditionalFormatting>
  <conditionalFormatting sqref="B13:C13 B14:B26">
    <cfRule type="expression" priority="1" dxfId="0" stopIfTrue="1">
      <formula>OR(RIGHT($A13,2)="６月",RIGHT($A13,3)="12月")</formula>
    </cfRule>
  </conditionalFormatting>
  <conditionalFormatting sqref="C17 C25:C26">
    <cfRule type="expression" priority="2" dxfId="0" stopIfTrue="1">
      <formula>OR(RIGHT('付表6-2'!#REF!,2)="６月",RIGHT('付表6-2'!#REF!,3)="12月")</formula>
    </cfRule>
  </conditionalFormatting>
  <conditionalFormatting sqref="C24 C16">
    <cfRule type="expression" priority="3" dxfId="0" stopIfTrue="1">
      <formula>OR(RIGHT('付表6-2'!#REF!,2)="６月",RIGHT('付表6-2'!#REF!,3)="12月")</formula>
    </cfRule>
  </conditionalFormatting>
  <conditionalFormatting sqref="C15 C23">
    <cfRule type="expression" priority="4" dxfId="0" stopIfTrue="1">
      <formula>OR(RIGHT('付表6-2'!#REF!,2)="６月",RIGHT('付表6-2'!#REF!,3)="12月")</formula>
    </cfRule>
  </conditionalFormatting>
  <conditionalFormatting sqref="C14 C22">
    <cfRule type="expression" priority="5" dxfId="0" stopIfTrue="1">
      <formula>OR(RIGHT('付表6-2'!#REF!,2)="６月",RIGHT('付表6-2'!#REF!,3)="12月")</formula>
    </cfRule>
  </conditionalFormatting>
  <conditionalFormatting sqref="C18">
    <cfRule type="expression" priority="6" dxfId="0" stopIfTrue="1">
      <formula>OR(RIGHT($A14,2)="６月",RIGHT($A14,3)="12月")</formula>
    </cfRule>
  </conditionalFormatting>
  <conditionalFormatting sqref="C21">
    <cfRule type="expression" priority="7" dxfId="0" stopIfTrue="1">
      <formula>OR(RIGHT('付表6-2'!#REF!,2)="６月",RIGHT('付表6-2'!#REF!,3)="12月")</formula>
    </cfRule>
  </conditionalFormatting>
  <conditionalFormatting sqref="C20">
    <cfRule type="expression" priority="8" dxfId="0" stopIfTrue="1">
      <formula>OR(RIGHT('付表6-2'!#REF!,2)="６月",RIGHT('付表6-2'!#REF!,3)="12月")</formula>
    </cfRule>
  </conditionalFormatting>
  <conditionalFormatting sqref="C19">
    <cfRule type="expression" priority="9" dxfId="0" stopIfTrue="1">
      <formula>OR(RIGHT('付表6-2'!#REF!,2)="６月",RIGHT('付表6-2'!#REF!,3)="12月")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3" tint="0.7999799847602844"/>
  </sheetPr>
  <dimension ref="B1:M33"/>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2" width="2.50390625" style="299" customWidth="1"/>
    <col min="3" max="3" width="18.00390625" style="299" bestFit="1" customWidth="1"/>
    <col min="4" max="4" width="11.375" style="299" bestFit="1" customWidth="1"/>
    <col min="5" max="5" width="8.375" style="299" customWidth="1"/>
    <col min="6" max="6" width="9.50390625" style="299" customWidth="1"/>
    <col min="7" max="7" width="8.375" style="299" customWidth="1"/>
    <col min="8" max="8" width="9.50390625" style="299" customWidth="1"/>
    <col min="9" max="9" width="8.375" style="299" customWidth="1"/>
    <col min="10" max="10" width="9.50390625" style="299" customWidth="1"/>
    <col min="11" max="11" width="10.75390625" style="299" customWidth="1"/>
    <col min="12" max="12" width="3.75390625" style="299" customWidth="1"/>
    <col min="13" max="16384" width="9.00390625" style="299" customWidth="1"/>
  </cols>
  <sheetData>
    <row r="1" ht="13.5">
      <c r="B1" s="299" t="s">
        <v>322</v>
      </c>
    </row>
    <row r="2" spans="2:11" ht="15" customHeight="1">
      <c r="B2" s="426"/>
      <c r="C2" s="427"/>
      <c r="D2" s="308"/>
      <c r="E2" s="420"/>
      <c r="F2" s="308"/>
      <c r="G2" s="420"/>
      <c r="H2" s="308"/>
      <c r="I2" s="420"/>
      <c r="J2" s="308"/>
      <c r="K2" s="659">
        <v>12</v>
      </c>
    </row>
    <row r="3" spans="2:13" ht="15" customHeight="1">
      <c r="B3" s="546"/>
      <c r="C3" s="547"/>
      <c r="D3" s="548" t="s">
        <v>0</v>
      </c>
      <c r="E3" s="549"/>
      <c r="F3" s="548" t="s">
        <v>1</v>
      </c>
      <c r="G3" s="550"/>
      <c r="H3" s="550"/>
      <c r="I3" s="550"/>
      <c r="J3" s="550"/>
      <c r="K3" s="655"/>
      <c r="L3" s="304"/>
      <c r="M3" s="311"/>
    </row>
    <row r="4" spans="2:13" ht="15" customHeight="1">
      <c r="B4" s="552" t="s">
        <v>3</v>
      </c>
      <c r="C4" s="553"/>
      <c r="D4" s="554"/>
      <c r="E4" s="555"/>
      <c r="F4" s="554"/>
      <c r="G4" s="555"/>
      <c r="H4" s="551" t="s">
        <v>98</v>
      </c>
      <c r="I4" s="556"/>
      <c r="J4" s="551" t="s">
        <v>98</v>
      </c>
      <c r="K4" s="692" t="s">
        <v>2</v>
      </c>
      <c r="L4" s="304"/>
      <c r="M4" s="311"/>
    </row>
    <row r="5" spans="2:13" ht="13.5" customHeight="1">
      <c r="B5" s="557"/>
      <c r="C5" s="558"/>
      <c r="D5" s="554"/>
      <c r="E5" s="559" t="s">
        <v>4</v>
      </c>
      <c r="F5" s="554"/>
      <c r="G5" s="559" t="s">
        <v>4</v>
      </c>
      <c r="H5" s="560" t="s">
        <v>5</v>
      </c>
      <c r="I5" s="561" t="s">
        <v>4</v>
      </c>
      <c r="J5" s="562" t="s">
        <v>6</v>
      </c>
      <c r="K5" s="692" t="s">
        <v>7</v>
      </c>
      <c r="L5" s="304"/>
      <c r="M5" s="311"/>
    </row>
    <row r="6" spans="2:13" ht="10.5" customHeight="1">
      <c r="B6" s="563"/>
      <c r="C6" s="564"/>
      <c r="D6" s="565"/>
      <c r="E6" s="566" t="s">
        <v>8</v>
      </c>
      <c r="F6" s="565"/>
      <c r="G6" s="566" t="s">
        <v>8</v>
      </c>
      <c r="H6" s="567" t="s">
        <v>99</v>
      </c>
      <c r="I6" s="568" t="s">
        <v>8</v>
      </c>
      <c r="J6" s="567" t="s">
        <v>100</v>
      </c>
      <c r="K6" s="656"/>
      <c r="L6" s="304"/>
      <c r="M6" s="311"/>
    </row>
    <row r="7" spans="2:13" ht="10.5" customHeight="1">
      <c r="B7" s="309"/>
      <c r="C7" s="320"/>
      <c r="D7" s="300"/>
      <c r="E7" s="377"/>
      <c r="F7" s="301"/>
      <c r="G7" s="377"/>
      <c r="H7" s="300"/>
      <c r="I7" s="377"/>
      <c r="J7" s="301"/>
      <c r="K7" s="300"/>
      <c r="L7" s="304"/>
      <c r="M7" s="311"/>
    </row>
    <row r="8" spans="2:13" ht="15" customHeight="1">
      <c r="B8" s="347"/>
      <c r="C8" s="348" t="s">
        <v>170</v>
      </c>
      <c r="D8" s="338" t="s">
        <v>9</v>
      </c>
      <c r="E8" s="381" t="s">
        <v>130</v>
      </c>
      <c r="F8" s="339" t="s">
        <v>9</v>
      </c>
      <c r="G8" s="381" t="s">
        <v>130</v>
      </c>
      <c r="H8" s="338" t="s">
        <v>9</v>
      </c>
      <c r="I8" s="381" t="s">
        <v>130</v>
      </c>
      <c r="J8" s="339" t="s">
        <v>9</v>
      </c>
      <c r="K8" s="338" t="s">
        <v>9</v>
      </c>
      <c r="L8" s="304"/>
      <c r="M8" s="311"/>
    </row>
    <row r="9" spans="2:13" ht="15" customHeight="1">
      <c r="B9" s="1161" t="s">
        <v>27</v>
      </c>
      <c r="C9" s="1162" t="s">
        <v>33</v>
      </c>
      <c r="D9" s="1083">
        <v>577887</v>
      </c>
      <c r="E9" s="1076">
        <v>-4.6</v>
      </c>
      <c r="F9" s="1083">
        <v>287321</v>
      </c>
      <c r="G9" s="1076">
        <v>-0.5</v>
      </c>
      <c r="H9" s="1083">
        <v>264616</v>
      </c>
      <c r="I9" s="1076">
        <v>-0.4</v>
      </c>
      <c r="J9" s="1163">
        <v>22705</v>
      </c>
      <c r="K9" s="613">
        <v>290566</v>
      </c>
      <c r="L9" s="304" t="s">
        <v>171</v>
      </c>
      <c r="M9" s="311"/>
    </row>
    <row r="10" spans="2:13" ht="15" customHeight="1">
      <c r="B10" s="1077" t="s">
        <v>77</v>
      </c>
      <c r="C10" s="1078" t="s">
        <v>50</v>
      </c>
      <c r="D10" s="1081">
        <v>566380</v>
      </c>
      <c r="E10" s="1080">
        <v>-14.2</v>
      </c>
      <c r="F10" s="1081">
        <v>325946</v>
      </c>
      <c r="G10" s="1080">
        <v>1.9</v>
      </c>
      <c r="H10" s="1081">
        <v>293604</v>
      </c>
      <c r="I10" s="1080">
        <v>0.7</v>
      </c>
      <c r="J10" s="1079">
        <v>32342</v>
      </c>
      <c r="K10" s="305">
        <v>240434</v>
      </c>
      <c r="L10" s="304" t="s">
        <v>171</v>
      </c>
      <c r="M10" s="311"/>
    </row>
    <row r="11" spans="2:13" ht="15" customHeight="1">
      <c r="B11" s="1077" t="s">
        <v>10</v>
      </c>
      <c r="C11" s="1078" t="s">
        <v>51</v>
      </c>
      <c r="D11" s="1081">
        <v>441023</v>
      </c>
      <c r="E11" s="1080">
        <v>3.2</v>
      </c>
      <c r="F11" s="1081">
        <v>246295</v>
      </c>
      <c r="G11" s="1080">
        <v>-3.5</v>
      </c>
      <c r="H11" s="1081">
        <v>221402</v>
      </c>
      <c r="I11" s="1080">
        <v>-0.6</v>
      </c>
      <c r="J11" s="1079">
        <v>24893</v>
      </c>
      <c r="K11" s="305">
        <v>194728</v>
      </c>
      <c r="L11" s="304" t="s">
        <v>171</v>
      </c>
      <c r="M11" s="311"/>
    </row>
    <row r="12" spans="2:13" ht="15" customHeight="1">
      <c r="B12" s="1077" t="s">
        <v>11</v>
      </c>
      <c r="C12" s="1078" t="s">
        <v>146</v>
      </c>
      <c r="D12" s="1081">
        <v>1350249</v>
      </c>
      <c r="E12" s="1080">
        <v>0.9</v>
      </c>
      <c r="F12" s="1081">
        <v>502608</v>
      </c>
      <c r="G12" s="1080">
        <v>6.7</v>
      </c>
      <c r="H12" s="1081">
        <v>444912</v>
      </c>
      <c r="I12" s="1080">
        <v>5</v>
      </c>
      <c r="J12" s="1079">
        <v>57696</v>
      </c>
      <c r="K12" s="305">
        <v>847641</v>
      </c>
      <c r="L12" s="304" t="s">
        <v>171</v>
      </c>
      <c r="M12" s="311"/>
    </row>
    <row r="13" spans="2:13" ht="15" customHeight="1">
      <c r="B13" s="1077" t="s">
        <v>12</v>
      </c>
      <c r="C13" s="1078" t="s">
        <v>172</v>
      </c>
      <c r="D13" s="1081">
        <v>603497</v>
      </c>
      <c r="E13" s="1080">
        <v>-0.2</v>
      </c>
      <c r="F13" s="1081">
        <v>294269</v>
      </c>
      <c r="G13" s="1080">
        <v>2.9</v>
      </c>
      <c r="H13" s="1081">
        <v>265800</v>
      </c>
      <c r="I13" s="1080">
        <v>1.6</v>
      </c>
      <c r="J13" s="1079">
        <v>28469</v>
      </c>
      <c r="K13" s="305">
        <v>309228</v>
      </c>
      <c r="L13" s="304" t="s">
        <v>171</v>
      </c>
      <c r="M13" s="311"/>
    </row>
    <row r="14" spans="2:13" ht="15" customHeight="1">
      <c r="B14" s="1077" t="s">
        <v>53</v>
      </c>
      <c r="C14" s="1078" t="s">
        <v>173</v>
      </c>
      <c r="D14" s="1081">
        <v>446352</v>
      </c>
      <c r="E14" s="1080">
        <v>-10.8</v>
      </c>
      <c r="F14" s="1081">
        <v>243238</v>
      </c>
      <c r="G14" s="1080">
        <v>1.5</v>
      </c>
      <c r="H14" s="1081">
        <v>215784</v>
      </c>
      <c r="I14" s="1080">
        <v>6.8</v>
      </c>
      <c r="J14" s="1079">
        <v>27454</v>
      </c>
      <c r="K14" s="305">
        <v>203114</v>
      </c>
      <c r="L14" s="304" t="s">
        <v>171</v>
      </c>
      <c r="M14" s="311"/>
    </row>
    <row r="15" spans="2:13" ht="15" customHeight="1">
      <c r="B15" s="1077" t="s">
        <v>54</v>
      </c>
      <c r="C15" s="1078" t="s">
        <v>174</v>
      </c>
      <c r="D15" s="1081">
        <v>591655</v>
      </c>
      <c r="E15" s="1080">
        <v>15.3</v>
      </c>
      <c r="F15" s="1081">
        <v>261138</v>
      </c>
      <c r="G15" s="1080">
        <v>3.4</v>
      </c>
      <c r="H15" s="1081">
        <v>245454</v>
      </c>
      <c r="I15" s="1080">
        <v>4.6</v>
      </c>
      <c r="J15" s="1079">
        <v>15684</v>
      </c>
      <c r="K15" s="305">
        <v>330517</v>
      </c>
      <c r="L15" s="304" t="s">
        <v>171</v>
      </c>
      <c r="M15" s="311"/>
    </row>
    <row r="16" spans="2:13" ht="15" customHeight="1">
      <c r="B16" s="1077" t="s">
        <v>55</v>
      </c>
      <c r="C16" s="1078" t="s">
        <v>175</v>
      </c>
      <c r="D16" s="1081">
        <v>910372</v>
      </c>
      <c r="E16" s="1080">
        <v>-13.7</v>
      </c>
      <c r="F16" s="1081">
        <v>304668</v>
      </c>
      <c r="G16" s="1080">
        <v>-13.2</v>
      </c>
      <c r="H16" s="1081">
        <v>291245</v>
      </c>
      <c r="I16" s="1080">
        <v>-11.5</v>
      </c>
      <c r="J16" s="1079">
        <v>13423</v>
      </c>
      <c r="K16" s="305">
        <v>605704</v>
      </c>
      <c r="L16" s="304" t="s">
        <v>171</v>
      </c>
      <c r="M16" s="311"/>
    </row>
    <row r="17" spans="2:13" ht="15" customHeight="1">
      <c r="B17" s="1077" t="s">
        <v>56</v>
      </c>
      <c r="C17" s="1078" t="s">
        <v>176</v>
      </c>
      <c r="D17" s="1081">
        <v>523574</v>
      </c>
      <c r="E17" s="1080">
        <v>-4.9</v>
      </c>
      <c r="F17" s="1081">
        <v>262167</v>
      </c>
      <c r="G17" s="1080">
        <v>1.1</v>
      </c>
      <c r="H17" s="1081">
        <v>242920</v>
      </c>
      <c r="I17" s="1080">
        <v>-1.4</v>
      </c>
      <c r="J17" s="1079">
        <v>19247</v>
      </c>
      <c r="K17" s="305">
        <v>261407</v>
      </c>
      <c r="L17" s="304" t="s">
        <v>171</v>
      </c>
      <c r="M17" s="311"/>
    </row>
    <row r="18" spans="2:13" ht="15" customHeight="1">
      <c r="B18" s="1077" t="s">
        <v>30</v>
      </c>
      <c r="C18" s="1078" t="s">
        <v>177</v>
      </c>
      <c r="D18" s="1081">
        <v>605407</v>
      </c>
      <c r="E18" s="1080">
        <v>9.2</v>
      </c>
      <c r="F18" s="1081">
        <v>332482</v>
      </c>
      <c r="G18" s="1080">
        <v>2.8</v>
      </c>
      <c r="H18" s="1081">
        <v>309961</v>
      </c>
      <c r="I18" s="1080">
        <v>7.7</v>
      </c>
      <c r="J18" s="1079">
        <v>22521</v>
      </c>
      <c r="K18" s="305">
        <v>272925</v>
      </c>
      <c r="L18" s="304" t="s">
        <v>171</v>
      </c>
      <c r="M18" s="311"/>
    </row>
    <row r="19" spans="2:13" ht="15" customHeight="1">
      <c r="B19" s="1077" t="s">
        <v>57</v>
      </c>
      <c r="C19" s="1078" t="s">
        <v>178</v>
      </c>
      <c r="D19" s="1081">
        <v>363092</v>
      </c>
      <c r="E19" s="1080">
        <v>24.9</v>
      </c>
      <c r="F19" s="1081">
        <v>261173</v>
      </c>
      <c r="G19" s="1080">
        <v>16</v>
      </c>
      <c r="H19" s="1081">
        <v>231677</v>
      </c>
      <c r="I19" s="1080">
        <v>12</v>
      </c>
      <c r="J19" s="1079">
        <v>29496</v>
      </c>
      <c r="K19" s="305">
        <v>101919</v>
      </c>
      <c r="L19" s="304" t="s">
        <v>171</v>
      </c>
      <c r="M19" s="311"/>
    </row>
    <row r="20" spans="2:13" ht="15" customHeight="1">
      <c r="B20" s="1077" t="s">
        <v>58</v>
      </c>
      <c r="C20" s="1078" t="s">
        <v>179</v>
      </c>
      <c r="D20" s="1081">
        <v>329639</v>
      </c>
      <c r="E20" s="1080">
        <v>-25</v>
      </c>
      <c r="F20" s="1081">
        <v>248408</v>
      </c>
      <c r="G20" s="1080">
        <v>-1.3</v>
      </c>
      <c r="H20" s="1081">
        <v>236073</v>
      </c>
      <c r="I20" s="1080">
        <v>-2.4</v>
      </c>
      <c r="J20" s="1079">
        <v>12335</v>
      </c>
      <c r="K20" s="305">
        <v>81231</v>
      </c>
      <c r="L20" s="304" t="s">
        <v>171</v>
      </c>
      <c r="M20" s="311"/>
    </row>
    <row r="21" spans="2:13" ht="15" customHeight="1">
      <c r="B21" s="1077" t="s">
        <v>59</v>
      </c>
      <c r="C21" s="1078" t="s">
        <v>60</v>
      </c>
      <c r="D21" s="1081">
        <v>712014</v>
      </c>
      <c r="E21" s="1080">
        <v>-28.4</v>
      </c>
      <c r="F21" s="1081">
        <v>331992</v>
      </c>
      <c r="G21" s="1080">
        <v>-7.7</v>
      </c>
      <c r="H21" s="1081">
        <v>309372</v>
      </c>
      <c r="I21" s="1080">
        <v>-12.2</v>
      </c>
      <c r="J21" s="1079">
        <v>22620</v>
      </c>
      <c r="K21" s="305">
        <v>380022</v>
      </c>
      <c r="L21" s="304" t="s">
        <v>171</v>
      </c>
      <c r="M21" s="311"/>
    </row>
    <row r="22" spans="2:13" ht="15" customHeight="1">
      <c r="B22" s="1077" t="s">
        <v>61</v>
      </c>
      <c r="C22" s="1078" t="s">
        <v>180</v>
      </c>
      <c r="D22" s="1081">
        <v>689075</v>
      </c>
      <c r="E22" s="1080">
        <v>3</v>
      </c>
      <c r="F22" s="1081">
        <v>314111</v>
      </c>
      <c r="G22" s="1080">
        <v>0.5</v>
      </c>
      <c r="H22" s="1081">
        <v>291436</v>
      </c>
      <c r="I22" s="1080">
        <v>1</v>
      </c>
      <c r="J22" s="1079">
        <v>22675</v>
      </c>
      <c r="K22" s="305">
        <v>374964</v>
      </c>
      <c r="L22" s="304" t="s">
        <v>171</v>
      </c>
      <c r="M22" s="311"/>
    </row>
    <row r="23" spans="2:13" ht="15" customHeight="1">
      <c r="B23" s="1077" t="s">
        <v>62</v>
      </c>
      <c r="C23" s="1078" t="s">
        <v>40</v>
      </c>
      <c r="D23" s="1081" t="s">
        <v>123</v>
      </c>
      <c r="E23" s="1080" t="s">
        <v>123</v>
      </c>
      <c r="F23" s="1081" t="s">
        <v>123</v>
      </c>
      <c r="G23" s="1080" t="s">
        <v>123</v>
      </c>
      <c r="H23" s="1081" t="s">
        <v>123</v>
      </c>
      <c r="I23" s="1080" t="s">
        <v>123</v>
      </c>
      <c r="J23" s="1079" t="s">
        <v>123</v>
      </c>
      <c r="K23" s="305" t="s">
        <v>123</v>
      </c>
      <c r="L23" s="304"/>
      <c r="M23" s="311"/>
    </row>
    <row r="24" spans="2:13" ht="15" customHeight="1">
      <c r="B24" s="1077" t="s">
        <v>79</v>
      </c>
      <c r="C24" s="1078" t="s">
        <v>181</v>
      </c>
      <c r="D24" s="1081">
        <v>357524</v>
      </c>
      <c r="E24" s="1080">
        <v>4.9</v>
      </c>
      <c r="F24" s="1081">
        <v>242153</v>
      </c>
      <c r="G24" s="1080">
        <v>0.7</v>
      </c>
      <c r="H24" s="1081">
        <v>224494</v>
      </c>
      <c r="I24" s="1080">
        <v>1.9</v>
      </c>
      <c r="J24" s="1079">
        <v>17659</v>
      </c>
      <c r="K24" s="305">
        <v>115371</v>
      </c>
      <c r="L24" s="304" t="s">
        <v>171</v>
      </c>
      <c r="M24" s="311"/>
    </row>
    <row r="25" spans="2:13" ht="7.5" customHeight="1">
      <c r="B25" s="1164"/>
      <c r="C25" s="1165"/>
      <c r="D25" s="1166"/>
      <c r="E25" s="1167"/>
      <c r="F25" s="1168"/>
      <c r="G25" s="1167"/>
      <c r="H25" s="1166"/>
      <c r="I25" s="1167"/>
      <c r="J25" s="1169"/>
      <c r="K25" s="307"/>
      <c r="L25" s="304"/>
      <c r="M25" s="311"/>
    </row>
    <row r="26" spans="2:13" ht="7.5" customHeight="1">
      <c r="B26" s="1170"/>
      <c r="C26" s="1171"/>
      <c r="D26" s="1081"/>
      <c r="E26" s="1080"/>
      <c r="F26" s="1172"/>
      <c r="G26" s="1080"/>
      <c r="H26" s="1081"/>
      <c r="I26" s="1080"/>
      <c r="J26" s="1173"/>
      <c r="K26" s="305"/>
      <c r="L26" s="304"/>
      <c r="M26" s="311"/>
    </row>
    <row r="27" spans="2:13" ht="15" customHeight="1">
      <c r="B27" s="1174"/>
      <c r="C27" s="1171" t="s">
        <v>182</v>
      </c>
      <c r="D27" s="1175" t="s">
        <v>9</v>
      </c>
      <c r="E27" s="1093" t="s">
        <v>130</v>
      </c>
      <c r="F27" s="1176" t="s">
        <v>9</v>
      </c>
      <c r="G27" s="1093" t="s">
        <v>130</v>
      </c>
      <c r="H27" s="1175" t="s">
        <v>9</v>
      </c>
      <c r="I27" s="1093" t="s">
        <v>130</v>
      </c>
      <c r="J27" s="1177" t="s">
        <v>9</v>
      </c>
      <c r="K27" s="338" t="s">
        <v>9</v>
      </c>
      <c r="L27" s="304"/>
      <c r="M27" s="311"/>
    </row>
    <row r="28" spans="2:13" ht="17.25" customHeight="1">
      <c r="B28" s="1161" t="s">
        <v>27</v>
      </c>
      <c r="C28" s="1162" t="s">
        <v>33</v>
      </c>
      <c r="D28" s="1083">
        <v>128451</v>
      </c>
      <c r="E28" s="1076">
        <v>1.5</v>
      </c>
      <c r="F28" s="1083">
        <v>107342</v>
      </c>
      <c r="G28" s="1076">
        <v>1.9</v>
      </c>
      <c r="H28" s="1083">
        <v>103498</v>
      </c>
      <c r="I28" s="1076">
        <v>1.6</v>
      </c>
      <c r="J28" s="1163">
        <v>3844</v>
      </c>
      <c r="K28" s="613">
        <v>21109</v>
      </c>
      <c r="L28" s="304" t="s">
        <v>171</v>
      </c>
      <c r="M28" s="311"/>
    </row>
    <row r="29" spans="2:13" ht="17.25" customHeight="1">
      <c r="B29" s="1077" t="s">
        <v>10</v>
      </c>
      <c r="C29" s="1078" t="s">
        <v>51</v>
      </c>
      <c r="D29" s="1081">
        <v>140084</v>
      </c>
      <c r="E29" s="1080">
        <v>-3.2</v>
      </c>
      <c r="F29" s="1081">
        <v>119319</v>
      </c>
      <c r="G29" s="1080">
        <v>-9</v>
      </c>
      <c r="H29" s="1081">
        <v>112371</v>
      </c>
      <c r="I29" s="1080">
        <v>-9.1</v>
      </c>
      <c r="J29" s="1079">
        <v>6948</v>
      </c>
      <c r="K29" s="305">
        <v>20765</v>
      </c>
      <c r="L29" s="304" t="s">
        <v>171</v>
      </c>
      <c r="M29" s="311"/>
    </row>
    <row r="30" spans="2:13" ht="17.25" customHeight="1">
      <c r="B30" s="1077" t="s">
        <v>54</v>
      </c>
      <c r="C30" s="1178" t="s">
        <v>174</v>
      </c>
      <c r="D30" s="1081">
        <v>141302</v>
      </c>
      <c r="E30" s="1080">
        <v>8.8</v>
      </c>
      <c r="F30" s="1081">
        <v>111670</v>
      </c>
      <c r="G30" s="1080">
        <v>4.9</v>
      </c>
      <c r="H30" s="1081">
        <v>108667</v>
      </c>
      <c r="I30" s="1080">
        <v>4.7</v>
      </c>
      <c r="J30" s="1079">
        <v>3003</v>
      </c>
      <c r="K30" s="305">
        <v>29632</v>
      </c>
      <c r="L30" s="304" t="s">
        <v>171</v>
      </c>
      <c r="M30" s="311"/>
    </row>
    <row r="31" spans="2:13" ht="17.25" customHeight="1">
      <c r="B31" s="1077" t="s">
        <v>57</v>
      </c>
      <c r="C31" s="1179" t="s">
        <v>178</v>
      </c>
      <c r="D31" s="1081">
        <v>87468</v>
      </c>
      <c r="E31" s="1080">
        <v>9.1</v>
      </c>
      <c r="F31" s="1081">
        <v>84995</v>
      </c>
      <c r="G31" s="1080">
        <v>7.7</v>
      </c>
      <c r="H31" s="1081">
        <v>83099</v>
      </c>
      <c r="I31" s="1080">
        <v>7.3</v>
      </c>
      <c r="J31" s="1079">
        <v>1896</v>
      </c>
      <c r="K31" s="305">
        <v>2473</v>
      </c>
      <c r="L31" s="304" t="s">
        <v>171</v>
      </c>
      <c r="M31" s="311"/>
    </row>
    <row r="32" spans="2:13" ht="17.25" customHeight="1">
      <c r="B32" s="1180" t="s">
        <v>61</v>
      </c>
      <c r="C32" s="1181" t="s">
        <v>180</v>
      </c>
      <c r="D32" s="1166">
        <v>190174</v>
      </c>
      <c r="E32" s="1167">
        <v>1.8</v>
      </c>
      <c r="F32" s="1166">
        <v>130361</v>
      </c>
      <c r="G32" s="1167">
        <v>2.2</v>
      </c>
      <c r="H32" s="1166">
        <v>128006</v>
      </c>
      <c r="I32" s="1167">
        <v>2.2</v>
      </c>
      <c r="J32" s="1182">
        <v>2355</v>
      </c>
      <c r="K32" s="695">
        <v>59813</v>
      </c>
      <c r="L32" s="304" t="s">
        <v>171</v>
      </c>
      <c r="M32" s="311"/>
    </row>
    <row r="33" spans="2:7" ht="13.5">
      <c r="B33" s="1400" t="s">
        <v>378</v>
      </c>
      <c r="C33" s="1400"/>
      <c r="D33" s="1400"/>
      <c r="E33" s="1400"/>
      <c r="F33" s="1400"/>
      <c r="G33" s="1400"/>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7999799847602844"/>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572" customWidth="1"/>
    <col min="2" max="15" width="9.00390625" style="572" customWidth="1"/>
    <col min="16" max="16" width="2.375" style="572" customWidth="1"/>
    <col min="17" max="16384" width="9.00390625" style="572" customWidth="1"/>
  </cols>
  <sheetData>
    <row r="1" ht="13.5">
      <c r="B1" s="572" t="s">
        <v>323</v>
      </c>
    </row>
    <row r="2" spans="2:19" ht="13.5">
      <c r="B2" s="277"/>
      <c r="C2" s="277"/>
      <c r="D2" s="278"/>
      <c r="E2" s="278"/>
      <c r="F2" s="278"/>
      <c r="G2" s="278"/>
      <c r="H2" s="573"/>
      <c r="I2" s="573"/>
      <c r="J2" s="69" t="s">
        <v>458</v>
      </c>
      <c r="K2" s="573"/>
      <c r="L2" s="573"/>
      <c r="M2" s="573"/>
      <c r="N2" s="573"/>
      <c r="O2" s="729">
        <v>12</v>
      </c>
      <c r="P2" s="571"/>
      <c r="Q2" s="571"/>
      <c r="R2" s="571"/>
      <c r="S2" s="571"/>
    </row>
    <row r="3" spans="2:19" ht="13.5">
      <c r="B3" s="279"/>
      <c r="C3" s="318"/>
      <c r="D3" s="1336" t="s">
        <v>151</v>
      </c>
      <c r="E3" s="1337"/>
      <c r="F3" s="1337"/>
      <c r="G3" s="1337"/>
      <c r="H3" s="1337"/>
      <c r="I3" s="1337"/>
      <c r="J3" s="1337"/>
      <c r="K3" s="1337"/>
      <c r="L3" s="1337"/>
      <c r="M3" s="1337"/>
      <c r="N3" s="1337"/>
      <c r="O3" s="1338"/>
      <c r="P3" s="571"/>
      <c r="Q3" s="571"/>
      <c r="R3" s="571"/>
      <c r="S3" s="571"/>
    </row>
    <row r="4" spans="2:19" ht="13.5">
      <c r="B4" s="1334" t="s">
        <v>153</v>
      </c>
      <c r="C4" s="1339"/>
      <c r="D4" s="331" t="s">
        <v>149</v>
      </c>
      <c r="E4" s="331"/>
      <c r="F4" s="332"/>
      <c r="G4" s="332"/>
      <c r="H4" s="333" t="s">
        <v>15</v>
      </c>
      <c r="I4" s="333"/>
      <c r="J4" s="334"/>
      <c r="K4" s="335"/>
      <c r="L4" s="332" t="s">
        <v>150</v>
      </c>
      <c r="M4" s="331"/>
      <c r="N4" s="334"/>
      <c r="O4" s="335"/>
      <c r="P4" s="286"/>
      <c r="Q4" s="412"/>
      <c r="R4" s="286"/>
      <c r="S4" s="412"/>
    </row>
    <row r="5" spans="2:19" ht="13.5">
      <c r="B5" s="288"/>
      <c r="C5" s="285"/>
      <c r="D5" s="1340" t="s">
        <v>128</v>
      </c>
      <c r="E5" s="1341"/>
      <c r="F5" s="1340" t="s">
        <v>129</v>
      </c>
      <c r="G5" s="1341"/>
      <c r="H5" s="1340" t="s">
        <v>128</v>
      </c>
      <c r="I5" s="1341"/>
      <c r="J5" s="1340" t="s">
        <v>129</v>
      </c>
      <c r="K5" s="1341"/>
      <c r="L5" s="1342" t="s">
        <v>128</v>
      </c>
      <c r="M5" s="1341"/>
      <c r="N5" s="1340" t="s">
        <v>129</v>
      </c>
      <c r="O5" s="1341"/>
      <c r="P5" s="1343"/>
      <c r="Q5" s="1253"/>
      <c r="R5" s="574"/>
      <c r="S5" s="413"/>
    </row>
    <row r="6" spans="2:19" ht="13.5">
      <c r="B6" s="287"/>
      <c r="C6" s="286"/>
      <c r="D6" s="1344" t="s">
        <v>152</v>
      </c>
      <c r="E6" s="1346" t="s">
        <v>235</v>
      </c>
      <c r="F6" s="1344" t="s">
        <v>152</v>
      </c>
      <c r="G6" s="1346" t="s">
        <v>235</v>
      </c>
      <c r="H6" s="1344" t="s">
        <v>152</v>
      </c>
      <c r="I6" s="1346" t="s">
        <v>235</v>
      </c>
      <c r="J6" s="1344" t="s">
        <v>152</v>
      </c>
      <c r="K6" s="1346" t="s">
        <v>235</v>
      </c>
      <c r="L6" s="394" t="s">
        <v>152</v>
      </c>
      <c r="M6" s="1346" t="s">
        <v>235</v>
      </c>
      <c r="N6" s="394" t="s">
        <v>152</v>
      </c>
      <c r="O6" s="1346" t="s">
        <v>235</v>
      </c>
      <c r="P6" s="378"/>
      <c r="Q6" s="378"/>
      <c r="R6" s="574"/>
      <c r="S6" s="413"/>
    </row>
    <row r="7" spans="2:19" ht="13.5">
      <c r="B7" s="298"/>
      <c r="C7" s="379"/>
      <c r="D7" s="1345"/>
      <c r="E7" s="1325"/>
      <c r="F7" s="1345"/>
      <c r="G7" s="1325"/>
      <c r="H7" s="1345"/>
      <c r="I7" s="1325"/>
      <c r="J7" s="1345"/>
      <c r="K7" s="1325"/>
      <c r="L7" s="363"/>
      <c r="M7" s="1325"/>
      <c r="N7" s="363"/>
      <c r="O7" s="1325"/>
      <c r="P7" s="413"/>
      <c r="Q7" s="413"/>
      <c r="R7" s="413"/>
      <c r="S7" s="413"/>
    </row>
    <row r="8" spans="2:19" ht="13.5">
      <c r="B8" s="283"/>
      <c r="C8" s="282"/>
      <c r="D8" s="290"/>
      <c r="E8" s="375" t="s">
        <v>130</v>
      </c>
      <c r="F8" s="317"/>
      <c r="G8" s="375" t="s">
        <v>130</v>
      </c>
      <c r="H8" s="290"/>
      <c r="I8" s="375" t="s">
        <v>130</v>
      </c>
      <c r="J8" s="317"/>
      <c r="K8" s="375" t="s">
        <v>130</v>
      </c>
      <c r="L8" s="281"/>
      <c r="M8" s="375" t="s">
        <v>130</v>
      </c>
      <c r="N8" s="290"/>
      <c r="O8" s="375" t="s">
        <v>130</v>
      </c>
      <c r="P8" s="413"/>
      <c r="Q8" s="413"/>
      <c r="R8" s="413"/>
      <c r="S8" s="413"/>
    </row>
    <row r="9" spans="2:19" ht="13.5">
      <c r="B9" s="1347" t="s">
        <v>124</v>
      </c>
      <c r="C9" s="1401"/>
      <c r="D9" s="1049">
        <v>98.4</v>
      </c>
      <c r="E9" s="1048">
        <v>0.6</v>
      </c>
      <c r="F9" s="982">
        <v>104</v>
      </c>
      <c r="G9" s="1048">
        <v>1.4</v>
      </c>
      <c r="H9" s="1049">
        <v>98.7</v>
      </c>
      <c r="I9" s="1048">
        <v>0.6</v>
      </c>
      <c r="J9" s="982">
        <v>103.9</v>
      </c>
      <c r="K9" s="1048">
        <v>1.1</v>
      </c>
      <c r="L9" s="989">
        <v>99.4</v>
      </c>
      <c r="M9" s="1048">
        <v>0.5</v>
      </c>
      <c r="N9" s="1049">
        <v>103.3</v>
      </c>
      <c r="O9" s="1048">
        <v>1.2</v>
      </c>
      <c r="P9" s="413"/>
      <c r="Q9" s="413"/>
      <c r="R9" s="413"/>
      <c r="S9" s="413"/>
    </row>
    <row r="10" spans="2:19" ht="13.5">
      <c r="B10" s="1347" t="s">
        <v>154</v>
      </c>
      <c r="C10" s="1401"/>
      <c r="D10" s="1049">
        <v>95.7</v>
      </c>
      <c r="E10" s="1048">
        <v>-2.7</v>
      </c>
      <c r="F10" s="982">
        <v>100.1</v>
      </c>
      <c r="G10" s="1048">
        <v>-3.7</v>
      </c>
      <c r="H10" s="1049">
        <v>96.9</v>
      </c>
      <c r="I10" s="1048">
        <v>-1.9</v>
      </c>
      <c r="J10" s="982">
        <v>100.9</v>
      </c>
      <c r="K10" s="1048">
        <v>-2.8</v>
      </c>
      <c r="L10" s="989">
        <v>98.1</v>
      </c>
      <c r="M10" s="1048">
        <v>-1.4</v>
      </c>
      <c r="N10" s="1049">
        <v>100.9</v>
      </c>
      <c r="O10" s="1048">
        <v>-2.3</v>
      </c>
      <c r="P10" s="413"/>
      <c r="Q10" s="413"/>
      <c r="R10" s="575"/>
      <c r="S10" s="576"/>
    </row>
    <row r="11" spans="2:19" ht="13.5">
      <c r="B11" s="1347" t="s">
        <v>239</v>
      </c>
      <c r="C11" s="1401"/>
      <c r="D11" s="1049">
        <v>99.3</v>
      </c>
      <c r="E11" s="1048">
        <v>3.8</v>
      </c>
      <c r="F11" s="982">
        <v>98.2</v>
      </c>
      <c r="G11" s="1048">
        <v>-2</v>
      </c>
      <c r="H11" s="1049">
        <v>99.3</v>
      </c>
      <c r="I11" s="1048">
        <v>2.5</v>
      </c>
      <c r="J11" s="982">
        <v>98.7</v>
      </c>
      <c r="K11" s="1048">
        <v>-2.2</v>
      </c>
      <c r="L11" s="989">
        <v>99.6</v>
      </c>
      <c r="M11" s="1048">
        <v>1.6</v>
      </c>
      <c r="N11" s="1049">
        <v>98.4</v>
      </c>
      <c r="O11" s="1048">
        <v>-2.5</v>
      </c>
      <c r="P11" s="316"/>
      <c r="Q11" s="316"/>
      <c r="R11" s="316"/>
      <c r="S11" s="316"/>
    </row>
    <row r="12" spans="2:19" ht="13.5">
      <c r="B12" s="1347" t="s">
        <v>459</v>
      </c>
      <c r="C12" s="1401"/>
      <c r="D12" s="1049">
        <v>100</v>
      </c>
      <c r="E12" s="1048">
        <v>0.7</v>
      </c>
      <c r="F12" s="982">
        <v>100</v>
      </c>
      <c r="G12" s="1048">
        <v>1.9</v>
      </c>
      <c r="H12" s="1049">
        <v>100</v>
      </c>
      <c r="I12" s="1048">
        <v>0.7</v>
      </c>
      <c r="J12" s="982">
        <v>100</v>
      </c>
      <c r="K12" s="1048">
        <v>1.3</v>
      </c>
      <c r="L12" s="989">
        <v>100</v>
      </c>
      <c r="M12" s="1048">
        <v>0.4</v>
      </c>
      <c r="N12" s="1049">
        <v>100</v>
      </c>
      <c r="O12" s="1048">
        <v>1.5</v>
      </c>
      <c r="P12" s="316"/>
      <c r="Q12" s="316"/>
      <c r="R12" s="316"/>
      <c r="S12" s="316"/>
    </row>
    <row r="13" spans="2:19" ht="13.5">
      <c r="B13" s="1402" t="s">
        <v>460</v>
      </c>
      <c r="C13" s="1403"/>
      <c r="D13" s="1049">
        <v>96.1</v>
      </c>
      <c r="E13" s="1048">
        <v>-3.8</v>
      </c>
      <c r="F13" s="982">
        <v>105.9</v>
      </c>
      <c r="G13" s="1048">
        <v>6</v>
      </c>
      <c r="H13" s="1049">
        <v>96.1</v>
      </c>
      <c r="I13" s="1048">
        <v>-3.9</v>
      </c>
      <c r="J13" s="982">
        <v>104.8</v>
      </c>
      <c r="K13" s="1048">
        <v>4.8</v>
      </c>
      <c r="L13" s="989">
        <v>96.3</v>
      </c>
      <c r="M13" s="1048">
        <v>-3.7</v>
      </c>
      <c r="N13" s="1049">
        <v>105.1</v>
      </c>
      <c r="O13" s="1048">
        <v>5.2</v>
      </c>
      <c r="P13" s="316"/>
      <c r="Q13" s="316"/>
      <c r="R13" s="316"/>
      <c r="S13" s="316"/>
    </row>
    <row r="14" spans="2:19" ht="13.5">
      <c r="B14" s="327"/>
      <c r="C14" s="328"/>
      <c r="D14" s="790"/>
      <c r="E14" s="791"/>
      <c r="F14" s="792"/>
      <c r="G14" s="791"/>
      <c r="H14" s="790"/>
      <c r="I14" s="791"/>
      <c r="J14" s="792"/>
      <c r="K14" s="791"/>
      <c r="L14" s="793"/>
      <c r="M14" s="791"/>
      <c r="N14" s="1063"/>
      <c r="O14" s="791"/>
      <c r="P14" s="316"/>
      <c r="Q14" s="316"/>
      <c r="R14" s="316"/>
      <c r="S14" s="316"/>
    </row>
    <row r="15" spans="2:19" ht="13.5">
      <c r="B15" s="329" t="s">
        <v>352</v>
      </c>
      <c r="C15" s="344" t="s">
        <v>122</v>
      </c>
      <c r="D15" s="1049">
        <v>171.1</v>
      </c>
      <c r="E15" s="1048">
        <v>-6</v>
      </c>
      <c r="F15" s="982">
        <v>128.1</v>
      </c>
      <c r="G15" s="1048">
        <v>6.3</v>
      </c>
      <c r="H15" s="1049">
        <v>97.6</v>
      </c>
      <c r="I15" s="1048">
        <v>-2.1</v>
      </c>
      <c r="J15" s="982">
        <v>109.8</v>
      </c>
      <c r="K15" s="1048">
        <v>5.2</v>
      </c>
      <c r="L15" s="989">
        <v>98</v>
      </c>
      <c r="M15" s="1048">
        <v>-1.5</v>
      </c>
      <c r="N15" s="1049">
        <v>109.3</v>
      </c>
      <c r="O15" s="1048">
        <v>4.7</v>
      </c>
      <c r="P15" s="316"/>
      <c r="Q15" s="316"/>
      <c r="R15" s="316"/>
      <c r="S15" s="316"/>
    </row>
    <row r="16" spans="2:19" ht="13.5">
      <c r="B16" s="329" t="s">
        <v>418</v>
      </c>
      <c r="C16" s="344" t="s">
        <v>125</v>
      </c>
      <c r="D16" s="1049">
        <v>78.8</v>
      </c>
      <c r="E16" s="1048">
        <v>-1.3</v>
      </c>
      <c r="F16" s="982">
        <v>100.2</v>
      </c>
      <c r="G16" s="1048">
        <v>0.6</v>
      </c>
      <c r="H16" s="1049">
        <v>93.8</v>
      </c>
      <c r="I16" s="1048">
        <v>-1.5</v>
      </c>
      <c r="J16" s="982">
        <v>103</v>
      </c>
      <c r="K16" s="1048">
        <v>0.6</v>
      </c>
      <c r="L16" s="989">
        <v>94.5</v>
      </c>
      <c r="M16" s="1048">
        <v>-0.9</v>
      </c>
      <c r="N16" s="1049">
        <v>102.6</v>
      </c>
      <c r="O16" s="1048">
        <v>0.5</v>
      </c>
      <c r="P16" s="577"/>
      <c r="Q16" s="577"/>
      <c r="R16" s="577"/>
      <c r="S16" s="316"/>
    </row>
    <row r="17" spans="2:19" ht="13.5">
      <c r="B17" s="329"/>
      <c r="C17" s="344" t="s">
        <v>126</v>
      </c>
      <c r="D17" s="1049">
        <v>78.6</v>
      </c>
      <c r="E17" s="1048">
        <v>-2.4</v>
      </c>
      <c r="F17" s="982">
        <v>98.4</v>
      </c>
      <c r="G17" s="1048">
        <v>4.1</v>
      </c>
      <c r="H17" s="1049">
        <v>93.1</v>
      </c>
      <c r="I17" s="1048">
        <v>-1.8</v>
      </c>
      <c r="J17" s="982">
        <v>100.1</v>
      </c>
      <c r="K17" s="1048">
        <v>3.2</v>
      </c>
      <c r="L17" s="989">
        <v>93.8</v>
      </c>
      <c r="M17" s="1048">
        <v>-1.4</v>
      </c>
      <c r="N17" s="1049">
        <v>99.5</v>
      </c>
      <c r="O17" s="1048">
        <v>2.4</v>
      </c>
      <c r="P17" s="578"/>
      <c r="Q17" s="578"/>
      <c r="R17" s="578"/>
      <c r="S17" s="316"/>
    </row>
    <row r="18" spans="2:19" ht="13.5">
      <c r="B18" s="329"/>
      <c r="C18" s="344" t="s">
        <v>113</v>
      </c>
      <c r="D18" s="1049">
        <v>83.6</v>
      </c>
      <c r="E18" s="1048">
        <v>-2</v>
      </c>
      <c r="F18" s="982">
        <v>104.2</v>
      </c>
      <c r="G18" s="1048">
        <v>2.6</v>
      </c>
      <c r="H18" s="1049">
        <v>96</v>
      </c>
      <c r="I18" s="1048">
        <v>-0.8</v>
      </c>
      <c r="J18" s="982">
        <v>106.5</v>
      </c>
      <c r="K18" s="1048">
        <v>2.4</v>
      </c>
      <c r="L18" s="989">
        <v>95.5</v>
      </c>
      <c r="M18" s="1048">
        <v>0</v>
      </c>
      <c r="N18" s="1049">
        <v>106</v>
      </c>
      <c r="O18" s="1048">
        <v>1.6</v>
      </c>
      <c r="P18" s="579"/>
      <c r="Q18" s="579"/>
      <c r="R18" s="579"/>
      <c r="S18" s="316"/>
    </row>
    <row r="19" spans="2:19" ht="13.5">
      <c r="B19" s="329"/>
      <c r="C19" s="344" t="s">
        <v>114</v>
      </c>
      <c r="D19" s="1049">
        <v>81.8</v>
      </c>
      <c r="E19" s="1048">
        <v>-1.8</v>
      </c>
      <c r="F19" s="982">
        <v>103.5</v>
      </c>
      <c r="G19" s="1048">
        <v>0.2</v>
      </c>
      <c r="H19" s="1049">
        <v>95.1</v>
      </c>
      <c r="I19" s="1048">
        <v>-2.3</v>
      </c>
      <c r="J19" s="982">
        <v>106.1</v>
      </c>
      <c r="K19" s="1048">
        <v>0.8</v>
      </c>
      <c r="L19" s="989">
        <v>95.7</v>
      </c>
      <c r="M19" s="1048">
        <v>-2.1</v>
      </c>
      <c r="N19" s="1049">
        <v>105.6</v>
      </c>
      <c r="O19" s="1048">
        <v>-0.3</v>
      </c>
      <c r="P19" s="577"/>
      <c r="Q19" s="577"/>
      <c r="R19" s="577"/>
      <c r="S19" s="316"/>
    </row>
    <row r="20" spans="2:19" ht="13.5">
      <c r="B20" s="329"/>
      <c r="C20" s="344" t="s">
        <v>115</v>
      </c>
      <c r="D20" s="1049">
        <v>82.2</v>
      </c>
      <c r="E20" s="1048">
        <v>1.7</v>
      </c>
      <c r="F20" s="982">
        <v>103.4</v>
      </c>
      <c r="G20" s="1048">
        <v>4.7</v>
      </c>
      <c r="H20" s="1049">
        <v>96.5</v>
      </c>
      <c r="I20" s="1048">
        <v>0.8</v>
      </c>
      <c r="J20" s="982">
        <v>105.9</v>
      </c>
      <c r="K20" s="1048">
        <v>4.3</v>
      </c>
      <c r="L20" s="989">
        <v>97.3</v>
      </c>
      <c r="M20" s="1048">
        <v>0.9</v>
      </c>
      <c r="N20" s="1049">
        <v>105.3</v>
      </c>
      <c r="O20" s="1048">
        <v>3.4</v>
      </c>
      <c r="P20" s="580"/>
      <c r="Q20" s="580"/>
      <c r="R20" s="577"/>
      <c r="S20" s="316"/>
    </row>
    <row r="21" spans="2:19" ht="13.5">
      <c r="B21" s="329"/>
      <c r="C21" s="344" t="s">
        <v>116</v>
      </c>
      <c r="D21" s="1049">
        <v>134</v>
      </c>
      <c r="E21" s="1048">
        <v>-3.4</v>
      </c>
      <c r="F21" s="982">
        <v>117.6</v>
      </c>
      <c r="G21" s="1048">
        <v>2.3</v>
      </c>
      <c r="H21" s="1049">
        <v>96.5</v>
      </c>
      <c r="I21" s="1048">
        <v>1.3</v>
      </c>
      <c r="J21" s="982">
        <v>109.5</v>
      </c>
      <c r="K21" s="1048">
        <v>4.1</v>
      </c>
      <c r="L21" s="989">
        <v>96.8</v>
      </c>
      <c r="M21" s="1048">
        <v>0.7</v>
      </c>
      <c r="N21" s="1049">
        <v>108.8</v>
      </c>
      <c r="O21" s="1048">
        <v>2.8</v>
      </c>
      <c r="P21" s="1349"/>
      <c r="Q21" s="1252"/>
      <c r="R21" s="581"/>
      <c r="S21" s="316"/>
    </row>
    <row r="22" spans="2:19" ht="13.5">
      <c r="B22" s="329"/>
      <c r="C22" s="344" t="s">
        <v>117</v>
      </c>
      <c r="D22" s="786">
        <v>101.2</v>
      </c>
      <c r="E22" s="787">
        <v>0.8</v>
      </c>
      <c r="F22" s="788">
        <v>110.9</v>
      </c>
      <c r="G22" s="787">
        <v>1.7</v>
      </c>
      <c r="H22" s="1049">
        <v>97.3</v>
      </c>
      <c r="I22" s="1048">
        <v>1.4</v>
      </c>
      <c r="J22" s="982">
        <v>107.4</v>
      </c>
      <c r="K22" s="1048">
        <v>2.5</v>
      </c>
      <c r="L22" s="989">
        <v>98.1</v>
      </c>
      <c r="M22" s="1048">
        <v>4.5</v>
      </c>
      <c r="N22" s="1049">
        <v>106.8</v>
      </c>
      <c r="O22" s="1048">
        <v>1.4</v>
      </c>
      <c r="P22" s="1349"/>
      <c r="Q22" s="1252"/>
      <c r="R22" s="581"/>
      <c r="S22" s="316"/>
    </row>
    <row r="23" spans="2:19" ht="13.5">
      <c r="B23" s="329"/>
      <c r="C23" s="344" t="s">
        <v>118</v>
      </c>
      <c r="D23" s="786">
        <v>89.1</v>
      </c>
      <c r="E23" s="787">
        <v>3.2</v>
      </c>
      <c r="F23" s="788">
        <v>108</v>
      </c>
      <c r="G23" s="787">
        <v>3.1</v>
      </c>
      <c r="H23" s="786">
        <v>96.8</v>
      </c>
      <c r="I23" s="787">
        <v>1.1</v>
      </c>
      <c r="J23" s="788">
        <v>109.4</v>
      </c>
      <c r="K23" s="787">
        <v>2.5</v>
      </c>
      <c r="L23" s="789">
        <v>97.9</v>
      </c>
      <c r="M23" s="787">
        <v>1.5</v>
      </c>
      <c r="N23" s="1049">
        <v>108.6</v>
      </c>
      <c r="O23" s="787">
        <v>1.6</v>
      </c>
      <c r="P23" s="1349"/>
      <c r="Q23" s="1252"/>
      <c r="R23" s="581"/>
      <c r="S23" s="316"/>
    </row>
    <row r="24" spans="2:19" ht="13.5">
      <c r="B24" s="419"/>
      <c r="C24" s="344" t="s">
        <v>119</v>
      </c>
      <c r="D24" s="786">
        <v>81.7</v>
      </c>
      <c r="E24" s="787">
        <v>2.1</v>
      </c>
      <c r="F24" s="788">
        <v>104.8</v>
      </c>
      <c r="G24" s="787">
        <v>2.7</v>
      </c>
      <c r="H24" s="786">
        <v>97</v>
      </c>
      <c r="I24" s="787">
        <v>1.5</v>
      </c>
      <c r="J24" s="788">
        <v>107.8</v>
      </c>
      <c r="K24" s="787">
        <v>2.9</v>
      </c>
      <c r="L24" s="789">
        <v>97.7</v>
      </c>
      <c r="M24" s="787">
        <v>1.6</v>
      </c>
      <c r="N24" s="1049">
        <v>107.3</v>
      </c>
      <c r="O24" s="787">
        <v>2.2</v>
      </c>
      <c r="P24" s="1349"/>
      <c r="Q24" s="1252"/>
      <c r="R24" s="581"/>
      <c r="S24" s="316"/>
    </row>
    <row r="25" spans="2:19" ht="13.5">
      <c r="B25" s="329"/>
      <c r="C25" s="344" t="s">
        <v>120</v>
      </c>
      <c r="D25" s="786">
        <v>82.4</v>
      </c>
      <c r="E25" s="1048">
        <v>0.6</v>
      </c>
      <c r="F25" s="982">
        <v>106.4</v>
      </c>
      <c r="G25" s="1048">
        <v>0.9</v>
      </c>
      <c r="H25" s="1049">
        <v>97.9</v>
      </c>
      <c r="I25" s="1048">
        <v>1</v>
      </c>
      <c r="J25" s="982">
        <v>109.5</v>
      </c>
      <c r="K25" s="1048">
        <v>1</v>
      </c>
      <c r="L25" s="789">
        <v>98.4</v>
      </c>
      <c r="M25" s="787">
        <v>0.8</v>
      </c>
      <c r="N25" s="1049">
        <v>108.9</v>
      </c>
      <c r="O25" s="787">
        <v>0</v>
      </c>
      <c r="P25" s="1349"/>
      <c r="Q25" s="1252"/>
      <c r="R25" s="581"/>
      <c r="S25" s="316"/>
    </row>
    <row r="26" spans="2:19" ht="13.5">
      <c r="B26" s="330"/>
      <c r="C26" s="344" t="s">
        <v>121</v>
      </c>
      <c r="D26" s="786">
        <v>84.1</v>
      </c>
      <c r="E26" s="1048">
        <v>-1.6</v>
      </c>
      <c r="F26" s="982">
        <v>108.2</v>
      </c>
      <c r="G26" s="1048">
        <v>-0.8</v>
      </c>
      <c r="H26" s="1049">
        <v>97.2</v>
      </c>
      <c r="I26" s="1048">
        <v>0.8</v>
      </c>
      <c r="J26" s="982">
        <v>111</v>
      </c>
      <c r="K26" s="1048">
        <v>2.6</v>
      </c>
      <c r="L26" s="789">
        <v>97.9</v>
      </c>
      <c r="M26" s="787">
        <v>0.7</v>
      </c>
      <c r="N26" s="1049">
        <v>110.4</v>
      </c>
      <c r="O26" s="787">
        <v>1.8</v>
      </c>
      <c r="P26" s="582"/>
      <c r="Q26" s="583"/>
      <c r="R26" s="584"/>
      <c r="S26" s="316"/>
    </row>
    <row r="27" spans="2:19" ht="13.5">
      <c r="B27" s="878"/>
      <c r="C27" s="353" t="s">
        <v>122</v>
      </c>
      <c r="D27" s="794">
        <v>163.2</v>
      </c>
      <c r="E27" s="1084">
        <v>-4.6</v>
      </c>
      <c r="F27" s="1085">
        <v>130</v>
      </c>
      <c r="G27" s="1086">
        <v>1.5</v>
      </c>
      <c r="H27" s="1087">
        <v>97.1</v>
      </c>
      <c r="I27" s="1084">
        <v>-0.5</v>
      </c>
      <c r="J27" s="1088">
        <v>111.9</v>
      </c>
      <c r="K27" s="1084">
        <v>1.9</v>
      </c>
      <c r="L27" s="794">
        <v>97.6</v>
      </c>
      <c r="M27" s="795">
        <v>-0.4</v>
      </c>
      <c r="N27" s="863">
        <v>111.1</v>
      </c>
      <c r="O27" s="795">
        <v>1.6</v>
      </c>
      <c r="P27" s="585"/>
      <c r="Q27" s="580"/>
      <c r="R27" s="586"/>
      <c r="S27" s="316"/>
    </row>
    <row r="28" spans="2:19" ht="13.5">
      <c r="B28" s="896" t="s">
        <v>244</v>
      </c>
      <c r="C28" s="896"/>
      <c r="D28" s="898"/>
      <c r="E28" s="899"/>
      <c r="F28" s="292"/>
      <c r="G28" s="293"/>
      <c r="H28" s="316"/>
      <c r="I28" s="571"/>
      <c r="J28" s="571"/>
      <c r="K28" s="571"/>
      <c r="L28" s="571"/>
      <c r="M28" s="571"/>
      <c r="N28" s="571"/>
      <c r="O28" s="571"/>
      <c r="P28" s="585"/>
      <c r="Q28" s="587"/>
      <c r="R28" s="586"/>
      <c r="S28" s="316"/>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7874015748031497" right="0.1968503937007874" top="0.8661417322834646" bottom="0.5118110236220472" header="0.4724409448818898"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60" zoomScaleNormal="5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s="1"/>
      <c r="B1" s="1276" t="s">
        <v>498</v>
      </c>
      <c r="C1" s="1276"/>
      <c r="D1" s="117"/>
      <c r="E1" s="117"/>
      <c r="F1" s="118" t="s">
        <v>383</v>
      </c>
      <c r="G1" s="117"/>
      <c r="H1" s="1"/>
      <c r="I1" s="117"/>
      <c r="J1" s="117"/>
      <c r="K1" s="117"/>
      <c r="L1" s="117"/>
      <c r="M1" s="117"/>
      <c r="N1" s="117"/>
      <c r="O1" s="117"/>
    </row>
    <row r="2" spans="1:15" s="24" customFormat="1" ht="15.75" customHeight="1">
      <c r="A2" s="1"/>
      <c r="B2" s="119" t="s">
        <v>63</v>
      </c>
      <c r="C2" s="1"/>
      <c r="D2" s="1"/>
      <c r="E2" s="1"/>
      <c r="F2" s="120"/>
      <c r="G2" s="120"/>
      <c r="H2" s="120"/>
      <c r="I2" s="120"/>
      <c r="J2" s="120"/>
      <c r="K2" s="120"/>
      <c r="L2" s="120"/>
      <c r="M2" s="120"/>
      <c r="N2" s="120"/>
      <c r="O2" s="120"/>
    </row>
    <row r="3" spans="1:15" s="24" customFormat="1" ht="15.75" customHeight="1">
      <c r="A3" s="1"/>
      <c r="B3" s="119"/>
      <c r="C3" s="1"/>
      <c r="D3" s="1"/>
      <c r="E3" s="1"/>
      <c r="F3" s="120"/>
      <c r="G3" s="120"/>
      <c r="H3" s="120"/>
      <c r="I3" s="120"/>
      <c r="J3" s="120"/>
      <c r="K3" s="120"/>
      <c r="L3" s="120"/>
      <c r="M3" s="120"/>
      <c r="N3" s="120"/>
      <c r="O3" s="120"/>
    </row>
    <row r="4" spans="1:15" ht="6" customHeight="1">
      <c r="A4" s="1"/>
      <c r="B4" s="120"/>
      <c r="C4" s="122"/>
      <c r="D4" s="120"/>
      <c r="E4" s="120"/>
      <c r="F4" s="120"/>
      <c r="G4" s="120"/>
      <c r="H4" s="120"/>
      <c r="I4" s="120"/>
      <c r="J4" s="120"/>
      <c r="K4" s="120"/>
      <c r="L4" s="120"/>
      <c r="M4" s="120"/>
      <c r="N4" s="120"/>
      <c r="O4" s="1"/>
    </row>
    <row r="5" spans="1:15" ht="18" customHeight="1">
      <c r="A5" s="1"/>
      <c r="B5" s="120"/>
      <c r="C5" s="125" t="s">
        <v>347</v>
      </c>
      <c r="D5" s="120"/>
      <c r="E5" s="126"/>
      <c r="F5" s="120"/>
      <c r="G5" s="120"/>
      <c r="H5" s="120"/>
      <c r="I5" s="120"/>
      <c r="J5" s="120"/>
      <c r="K5" s="120"/>
      <c r="L5" s="120"/>
      <c r="M5" s="120"/>
      <c r="N5" s="120"/>
      <c r="O5" s="127" t="s">
        <v>64</v>
      </c>
    </row>
    <row r="6" spans="1:15" s="8" customFormat="1" ht="18" customHeight="1">
      <c r="A6" s="128"/>
      <c r="B6" s="1277" t="s">
        <v>104</v>
      </c>
      <c r="C6" s="1278"/>
      <c r="D6" s="1279"/>
      <c r="E6" s="1283" t="s">
        <v>14</v>
      </c>
      <c r="F6" s="1284"/>
      <c r="G6" s="1285"/>
      <c r="H6" s="1283" t="s">
        <v>15</v>
      </c>
      <c r="I6" s="1284"/>
      <c r="J6" s="1285"/>
      <c r="K6" s="132" t="s">
        <v>16</v>
      </c>
      <c r="L6" s="132" t="s">
        <v>65</v>
      </c>
      <c r="M6" s="1283" t="s">
        <v>66</v>
      </c>
      <c r="N6" s="1284"/>
      <c r="O6" s="1285"/>
    </row>
    <row r="7" spans="1:15" s="8" customFormat="1" ht="18" customHeight="1" thickBot="1">
      <c r="A7" s="128"/>
      <c r="B7" s="1280"/>
      <c r="C7" s="1281"/>
      <c r="D7" s="1282"/>
      <c r="E7" s="135" t="s">
        <v>67</v>
      </c>
      <c r="F7" s="136" t="s">
        <v>68</v>
      </c>
      <c r="G7" s="136" t="s">
        <v>69</v>
      </c>
      <c r="H7" s="137" t="s">
        <v>67</v>
      </c>
      <c r="I7" s="136" t="s">
        <v>68</v>
      </c>
      <c r="J7" s="136" t="s">
        <v>69</v>
      </c>
      <c r="K7" s="138"/>
      <c r="L7" s="138"/>
      <c r="M7" s="136" t="s">
        <v>67</v>
      </c>
      <c r="N7" s="137" t="s">
        <v>68</v>
      </c>
      <c r="O7" s="135" t="s">
        <v>69</v>
      </c>
    </row>
    <row r="8" spans="1:26" ht="24" customHeight="1" thickBot="1" thickTop="1">
      <c r="A8" s="139"/>
      <c r="B8" s="140" t="s">
        <v>32</v>
      </c>
      <c r="C8" s="141" t="s">
        <v>28</v>
      </c>
      <c r="D8" s="142"/>
      <c r="E8" s="143">
        <v>411573</v>
      </c>
      <c r="F8" s="143">
        <v>486483</v>
      </c>
      <c r="G8" s="143">
        <v>333122</v>
      </c>
      <c r="H8" s="143">
        <v>222263</v>
      </c>
      <c r="I8" s="143">
        <v>260085</v>
      </c>
      <c r="J8" s="143">
        <v>182653</v>
      </c>
      <c r="K8" s="143">
        <v>209561</v>
      </c>
      <c r="L8" s="143">
        <v>12702</v>
      </c>
      <c r="M8" s="143">
        <v>189310</v>
      </c>
      <c r="N8" s="143">
        <v>226398</v>
      </c>
      <c r="O8" s="143">
        <v>150469</v>
      </c>
      <c r="Q8" s="1241"/>
      <c r="R8" s="1241"/>
      <c r="S8" s="1241"/>
      <c r="T8" s="1241"/>
      <c r="U8" s="1241"/>
      <c r="V8" s="1241"/>
      <c r="W8" s="1241"/>
      <c r="X8" s="1241"/>
      <c r="Y8" s="1241"/>
      <c r="Z8" s="1241"/>
    </row>
    <row r="9" spans="1:15" ht="19.5" customHeight="1" thickTop="1">
      <c r="A9" s="139"/>
      <c r="B9" s="731" t="s">
        <v>419</v>
      </c>
      <c r="C9" s="145" t="s">
        <v>420</v>
      </c>
      <c r="D9" s="139"/>
      <c r="E9" s="273" t="s">
        <v>90</v>
      </c>
      <c r="F9" s="146" t="s">
        <v>90</v>
      </c>
      <c r="G9" s="146" t="s">
        <v>90</v>
      </c>
      <c r="H9" s="146" t="s">
        <v>90</v>
      </c>
      <c r="I9" s="146" t="s">
        <v>90</v>
      </c>
      <c r="J9" s="146" t="s">
        <v>90</v>
      </c>
      <c r="K9" s="146" t="s">
        <v>90</v>
      </c>
      <c r="L9" s="146" t="s">
        <v>90</v>
      </c>
      <c r="M9" s="146" t="s">
        <v>90</v>
      </c>
      <c r="N9" s="146" t="s">
        <v>90</v>
      </c>
      <c r="O9" s="146" t="s">
        <v>90</v>
      </c>
    </row>
    <row r="10" spans="1:26" ht="19.5" customHeight="1">
      <c r="A10" s="139"/>
      <c r="B10" s="147" t="s">
        <v>421</v>
      </c>
      <c r="C10" s="148" t="s">
        <v>36</v>
      </c>
      <c r="D10" s="149"/>
      <c r="E10" s="146">
        <v>464050</v>
      </c>
      <c r="F10" s="150">
        <v>505921</v>
      </c>
      <c r="G10" s="150">
        <v>315033</v>
      </c>
      <c r="H10" s="150">
        <v>271179</v>
      </c>
      <c r="I10" s="150">
        <v>292056</v>
      </c>
      <c r="J10" s="150">
        <v>196878</v>
      </c>
      <c r="K10" s="150">
        <v>257444</v>
      </c>
      <c r="L10" s="150">
        <v>13735</v>
      </c>
      <c r="M10" s="150">
        <v>192871</v>
      </c>
      <c r="N10" s="150">
        <v>213865</v>
      </c>
      <c r="O10" s="150">
        <v>118155</v>
      </c>
      <c r="P10" s="1241"/>
      <c r="Q10" s="1241"/>
      <c r="R10" s="1241"/>
      <c r="S10" s="1241"/>
      <c r="T10" s="1241"/>
      <c r="U10" s="1241"/>
      <c r="V10" s="1241"/>
      <c r="W10" s="1241"/>
      <c r="X10" s="1241"/>
      <c r="Y10" s="1241"/>
      <c r="Z10" s="1241"/>
    </row>
    <row r="11" spans="1:23" ht="19.5" customHeight="1">
      <c r="A11" s="139"/>
      <c r="B11" s="147" t="s">
        <v>422</v>
      </c>
      <c r="C11" s="148" t="s">
        <v>29</v>
      </c>
      <c r="D11" s="149"/>
      <c r="E11" s="150">
        <v>342525</v>
      </c>
      <c r="F11" s="150">
        <v>398018</v>
      </c>
      <c r="G11" s="150">
        <v>216937</v>
      </c>
      <c r="H11" s="150">
        <v>220147</v>
      </c>
      <c r="I11" s="150">
        <v>249179</v>
      </c>
      <c r="J11" s="150">
        <v>154445</v>
      </c>
      <c r="K11" s="150">
        <v>197975</v>
      </c>
      <c r="L11" s="150">
        <v>22172</v>
      </c>
      <c r="M11" s="150">
        <v>122378</v>
      </c>
      <c r="N11" s="150">
        <v>148839</v>
      </c>
      <c r="O11" s="150">
        <v>62492</v>
      </c>
      <c r="P11" s="1241"/>
      <c r="Q11" s="1241"/>
      <c r="R11" s="1241"/>
      <c r="S11" s="1241"/>
      <c r="T11" s="1241"/>
      <c r="U11" s="1241"/>
      <c r="V11" s="1241"/>
      <c r="W11" s="1241"/>
    </row>
    <row r="12" spans="1:23" ht="19.5" customHeight="1">
      <c r="A12" s="139"/>
      <c r="B12" s="147" t="s">
        <v>423</v>
      </c>
      <c r="C12" s="148" t="s">
        <v>37</v>
      </c>
      <c r="D12" s="149"/>
      <c r="E12" s="150">
        <v>1147937</v>
      </c>
      <c r="F12" s="150">
        <v>1201219</v>
      </c>
      <c r="G12" s="150">
        <v>884116</v>
      </c>
      <c r="H12" s="150">
        <v>428660</v>
      </c>
      <c r="I12" s="150">
        <v>446972</v>
      </c>
      <c r="J12" s="150">
        <v>337989</v>
      </c>
      <c r="K12" s="150">
        <v>384748</v>
      </c>
      <c r="L12" s="150">
        <v>43912</v>
      </c>
      <c r="M12" s="150">
        <v>719277</v>
      </c>
      <c r="N12" s="150">
        <v>754247</v>
      </c>
      <c r="O12" s="150">
        <v>546127</v>
      </c>
      <c r="P12" s="1241"/>
      <c r="Q12" s="1241"/>
      <c r="R12" s="1241"/>
      <c r="S12" s="1241"/>
      <c r="T12" s="1241"/>
      <c r="U12" s="1241"/>
      <c r="V12" s="1241"/>
      <c r="W12" s="1241"/>
    </row>
    <row r="13" spans="1:23" ht="19.5" customHeight="1">
      <c r="A13" s="139"/>
      <c r="B13" s="147" t="s">
        <v>424</v>
      </c>
      <c r="C13" s="148" t="s">
        <v>38</v>
      </c>
      <c r="D13" s="149"/>
      <c r="E13" s="150">
        <v>450100</v>
      </c>
      <c r="F13" s="150">
        <v>556823</v>
      </c>
      <c r="G13" s="150">
        <v>308539</v>
      </c>
      <c r="H13" s="150">
        <v>246203</v>
      </c>
      <c r="I13" s="150">
        <v>285051</v>
      </c>
      <c r="J13" s="150">
        <v>194674</v>
      </c>
      <c r="K13" s="150">
        <v>228495</v>
      </c>
      <c r="L13" s="150">
        <v>17708</v>
      </c>
      <c r="M13" s="150">
        <v>203897</v>
      </c>
      <c r="N13" s="150">
        <v>271772</v>
      </c>
      <c r="O13" s="150">
        <v>113865</v>
      </c>
      <c r="P13" s="1241"/>
      <c r="Q13" s="1241"/>
      <c r="R13" s="1241"/>
      <c r="S13" s="1241"/>
      <c r="T13" s="1241"/>
      <c r="U13" s="1241"/>
      <c r="V13" s="1241"/>
      <c r="W13" s="1241"/>
    </row>
    <row r="14" spans="1:23" ht="19.5" customHeight="1">
      <c r="A14" s="139"/>
      <c r="B14" s="147" t="s">
        <v>425</v>
      </c>
      <c r="C14" s="148" t="s">
        <v>426</v>
      </c>
      <c r="D14" s="149"/>
      <c r="E14" s="150">
        <v>412608</v>
      </c>
      <c r="F14" s="150">
        <v>417752</v>
      </c>
      <c r="G14" s="150">
        <v>357565</v>
      </c>
      <c r="H14" s="150">
        <v>245473</v>
      </c>
      <c r="I14" s="150">
        <v>250407</v>
      </c>
      <c r="J14" s="150">
        <v>192679</v>
      </c>
      <c r="K14" s="150">
        <v>216458</v>
      </c>
      <c r="L14" s="150">
        <v>29015</v>
      </c>
      <c r="M14" s="150">
        <v>167135</v>
      </c>
      <c r="N14" s="150">
        <v>167345</v>
      </c>
      <c r="O14" s="150">
        <v>164886</v>
      </c>
      <c r="P14" s="1241"/>
      <c r="Q14" s="1241"/>
      <c r="R14" s="1241"/>
      <c r="S14" s="1241"/>
      <c r="T14" s="1241"/>
      <c r="U14" s="1241"/>
      <c r="V14" s="1241"/>
      <c r="W14" s="1241"/>
    </row>
    <row r="15" spans="1:25" ht="19.5" customHeight="1">
      <c r="A15" s="139"/>
      <c r="B15" s="147" t="s">
        <v>427</v>
      </c>
      <c r="C15" s="148" t="s">
        <v>428</v>
      </c>
      <c r="D15" s="149"/>
      <c r="E15" s="150">
        <v>313547</v>
      </c>
      <c r="F15" s="150">
        <v>424298</v>
      </c>
      <c r="G15" s="150">
        <v>223657</v>
      </c>
      <c r="H15" s="150">
        <v>178199</v>
      </c>
      <c r="I15" s="150">
        <v>223175</v>
      </c>
      <c r="J15" s="150">
        <v>141695</v>
      </c>
      <c r="K15" s="150">
        <v>168509</v>
      </c>
      <c r="L15" s="150">
        <v>9690</v>
      </c>
      <c r="M15" s="150">
        <v>135348</v>
      </c>
      <c r="N15" s="150">
        <v>201123</v>
      </c>
      <c r="O15" s="150">
        <v>81962</v>
      </c>
      <c r="P15" s="1241"/>
      <c r="Q15" s="1241"/>
      <c r="R15" s="1241"/>
      <c r="S15" s="1241"/>
      <c r="T15" s="1241"/>
      <c r="U15" s="1241"/>
      <c r="V15" s="1241"/>
      <c r="W15" s="1241"/>
      <c r="X15" s="1241"/>
      <c r="Y15" s="1241"/>
    </row>
    <row r="16" spans="1:23" ht="19.5" customHeight="1">
      <c r="A16" s="139"/>
      <c r="B16" s="147" t="s">
        <v>429</v>
      </c>
      <c r="C16" s="148" t="s">
        <v>430</v>
      </c>
      <c r="D16" s="149"/>
      <c r="E16" s="151">
        <v>750829</v>
      </c>
      <c r="F16" s="152">
        <v>970590</v>
      </c>
      <c r="G16" s="152">
        <v>617978</v>
      </c>
      <c r="H16" s="152">
        <v>277706</v>
      </c>
      <c r="I16" s="152">
        <v>355985</v>
      </c>
      <c r="J16" s="152">
        <v>230384</v>
      </c>
      <c r="K16" s="152">
        <v>263726</v>
      </c>
      <c r="L16" s="152">
        <v>13980</v>
      </c>
      <c r="M16" s="152">
        <v>473123</v>
      </c>
      <c r="N16" s="152">
        <v>614605</v>
      </c>
      <c r="O16" s="152">
        <v>387594</v>
      </c>
      <c r="P16" s="1241"/>
      <c r="Q16" s="1241"/>
      <c r="R16" s="1241"/>
      <c r="S16" s="1241"/>
      <c r="T16" s="1241"/>
      <c r="U16" s="1241"/>
      <c r="V16" s="1241"/>
      <c r="W16" s="1241"/>
    </row>
    <row r="17" spans="1:26" ht="19.5" customHeight="1">
      <c r="A17" s="139"/>
      <c r="B17" s="147" t="s">
        <v>431</v>
      </c>
      <c r="C17" s="148" t="s">
        <v>432</v>
      </c>
      <c r="D17" s="149"/>
      <c r="E17" s="151">
        <v>349143</v>
      </c>
      <c r="F17" s="152">
        <v>415643</v>
      </c>
      <c r="G17" s="152">
        <v>291903</v>
      </c>
      <c r="H17" s="152">
        <v>238866</v>
      </c>
      <c r="I17" s="152">
        <v>244718</v>
      </c>
      <c r="J17" s="152">
        <v>233829</v>
      </c>
      <c r="K17" s="152">
        <v>232810</v>
      </c>
      <c r="L17" s="152">
        <v>6056</v>
      </c>
      <c r="M17" s="152">
        <v>110277</v>
      </c>
      <c r="N17" s="152">
        <v>170925</v>
      </c>
      <c r="O17" s="152">
        <v>58074</v>
      </c>
      <c r="P17" s="1241"/>
      <c r="Q17" s="1241"/>
      <c r="R17" s="1241"/>
      <c r="S17" s="1241"/>
      <c r="T17" s="1241"/>
      <c r="U17" s="1241"/>
      <c r="V17" s="1241"/>
      <c r="W17" s="1241"/>
      <c r="X17" s="1241"/>
      <c r="Z17" s="1241"/>
    </row>
    <row r="18" spans="1:25" ht="19.5" customHeight="1">
      <c r="A18" s="139"/>
      <c r="B18" s="147" t="s">
        <v>433</v>
      </c>
      <c r="C18" s="148" t="s">
        <v>434</v>
      </c>
      <c r="D18" s="149"/>
      <c r="E18" s="150">
        <v>626772</v>
      </c>
      <c r="F18" s="150">
        <v>709748</v>
      </c>
      <c r="G18" s="150">
        <v>451919</v>
      </c>
      <c r="H18" s="150">
        <v>295332</v>
      </c>
      <c r="I18" s="150">
        <v>327166</v>
      </c>
      <c r="J18" s="150">
        <v>228249</v>
      </c>
      <c r="K18" s="150">
        <v>285619</v>
      </c>
      <c r="L18" s="150">
        <v>9713</v>
      </c>
      <c r="M18" s="150">
        <v>331440</v>
      </c>
      <c r="N18" s="150">
        <v>382582</v>
      </c>
      <c r="O18" s="150">
        <v>223670</v>
      </c>
      <c r="P18" s="1241"/>
      <c r="Q18" s="1241"/>
      <c r="R18" s="1241"/>
      <c r="S18" s="1241"/>
      <c r="T18" s="1241"/>
      <c r="U18" s="1241"/>
      <c r="V18" s="1241"/>
      <c r="W18" s="1241"/>
      <c r="X18" s="1241"/>
      <c r="Y18" s="1241"/>
    </row>
    <row r="19" spans="1:23" ht="19.5" customHeight="1">
      <c r="A19" s="139"/>
      <c r="B19" s="147" t="s">
        <v>57</v>
      </c>
      <c r="C19" s="148" t="s">
        <v>435</v>
      </c>
      <c r="D19" s="149"/>
      <c r="E19" s="150">
        <v>166331</v>
      </c>
      <c r="F19" s="150">
        <v>189350</v>
      </c>
      <c r="G19" s="150">
        <v>142763</v>
      </c>
      <c r="H19" s="150">
        <v>139868</v>
      </c>
      <c r="I19" s="150">
        <v>157861</v>
      </c>
      <c r="J19" s="150">
        <v>121446</v>
      </c>
      <c r="K19" s="150">
        <v>132450</v>
      </c>
      <c r="L19" s="150">
        <v>7418</v>
      </c>
      <c r="M19" s="150">
        <v>26463</v>
      </c>
      <c r="N19" s="150">
        <v>31489</v>
      </c>
      <c r="O19" s="150">
        <v>21317</v>
      </c>
      <c r="P19" s="1241"/>
      <c r="Q19" s="1241"/>
      <c r="R19" s="1241"/>
      <c r="S19" s="1241"/>
      <c r="T19" s="1241"/>
      <c r="U19" s="1241"/>
      <c r="V19" s="1241"/>
      <c r="W19" s="1241"/>
    </row>
    <row r="20" spans="1:25" ht="19.5" customHeight="1">
      <c r="A20" s="271"/>
      <c r="B20" s="147" t="s">
        <v>436</v>
      </c>
      <c r="C20" s="148" t="s">
        <v>437</v>
      </c>
      <c r="D20" s="149"/>
      <c r="E20" s="150">
        <v>227782</v>
      </c>
      <c r="F20" s="150">
        <v>280962</v>
      </c>
      <c r="G20" s="150">
        <v>189091</v>
      </c>
      <c r="H20" s="150">
        <v>175971</v>
      </c>
      <c r="I20" s="150">
        <v>206584</v>
      </c>
      <c r="J20" s="150">
        <v>153698</v>
      </c>
      <c r="K20" s="150">
        <v>168082</v>
      </c>
      <c r="L20" s="150">
        <v>7889</v>
      </c>
      <c r="M20" s="150">
        <v>51811</v>
      </c>
      <c r="N20" s="150">
        <v>74378</v>
      </c>
      <c r="O20" s="150">
        <v>35393</v>
      </c>
      <c r="P20" s="1241"/>
      <c r="Q20" s="1241"/>
      <c r="R20" s="1241"/>
      <c r="S20" s="1241"/>
      <c r="T20" s="1241"/>
      <c r="U20" s="1241"/>
      <c r="V20" s="1241"/>
      <c r="W20" s="1241"/>
      <c r="Y20" s="1241"/>
    </row>
    <row r="21" spans="1:23" ht="19.5" customHeight="1">
      <c r="A21" s="139"/>
      <c r="B21" s="147" t="s">
        <v>59</v>
      </c>
      <c r="C21" s="148" t="s">
        <v>39</v>
      </c>
      <c r="D21" s="149"/>
      <c r="E21" s="150">
        <v>670046</v>
      </c>
      <c r="F21" s="150">
        <v>680912</v>
      </c>
      <c r="G21" s="150">
        <v>654828</v>
      </c>
      <c r="H21" s="150">
        <v>274822</v>
      </c>
      <c r="I21" s="150">
        <v>285143</v>
      </c>
      <c r="J21" s="150">
        <v>260366</v>
      </c>
      <c r="K21" s="150">
        <v>266863</v>
      </c>
      <c r="L21" s="150">
        <v>7959</v>
      </c>
      <c r="M21" s="150">
        <v>395224</v>
      </c>
      <c r="N21" s="150">
        <v>395769</v>
      </c>
      <c r="O21" s="150">
        <v>394462</v>
      </c>
      <c r="P21" s="1241"/>
      <c r="Q21" s="1241"/>
      <c r="R21" s="1241"/>
      <c r="S21" s="1241"/>
      <c r="T21" s="1241"/>
      <c r="U21" s="1241"/>
      <c r="V21" s="1241"/>
      <c r="W21" s="1241"/>
    </row>
    <row r="22" spans="1:23" ht="19.5" customHeight="1">
      <c r="A22" s="139"/>
      <c r="B22" s="147" t="s">
        <v>61</v>
      </c>
      <c r="C22" s="148" t="s">
        <v>438</v>
      </c>
      <c r="D22" s="149"/>
      <c r="E22" s="150">
        <v>500342</v>
      </c>
      <c r="F22" s="150">
        <v>653874</v>
      </c>
      <c r="G22" s="150">
        <v>433786</v>
      </c>
      <c r="H22" s="150">
        <v>247390</v>
      </c>
      <c r="I22" s="150">
        <v>319630</v>
      </c>
      <c r="J22" s="150">
        <v>216074</v>
      </c>
      <c r="K22" s="150">
        <v>234659</v>
      </c>
      <c r="L22" s="150">
        <v>12731</v>
      </c>
      <c r="M22" s="150">
        <v>252952</v>
      </c>
      <c r="N22" s="150">
        <v>334244</v>
      </c>
      <c r="O22" s="150">
        <v>217712</v>
      </c>
      <c r="P22" s="1241"/>
      <c r="Q22" s="1241"/>
      <c r="R22" s="1241"/>
      <c r="S22" s="1241"/>
      <c r="T22" s="1241"/>
      <c r="U22" s="1241"/>
      <c r="V22" s="1241"/>
      <c r="W22" s="1241"/>
    </row>
    <row r="23" spans="1:15" ht="19.5" customHeight="1">
      <c r="A23" s="139"/>
      <c r="B23" s="147" t="s">
        <v>62</v>
      </c>
      <c r="C23" s="148" t="s">
        <v>439</v>
      </c>
      <c r="D23" s="149"/>
      <c r="E23" s="150" t="s">
        <v>123</v>
      </c>
      <c r="F23" s="150" t="s">
        <v>123</v>
      </c>
      <c r="G23" s="150" t="s">
        <v>123</v>
      </c>
      <c r="H23" s="150" t="s">
        <v>123</v>
      </c>
      <c r="I23" s="150" t="s">
        <v>123</v>
      </c>
      <c r="J23" s="150" t="s">
        <v>123</v>
      </c>
      <c r="K23" s="150" t="s">
        <v>123</v>
      </c>
      <c r="L23" s="150" t="s">
        <v>123</v>
      </c>
      <c r="M23" s="150" t="s">
        <v>123</v>
      </c>
      <c r="N23" s="150" t="s">
        <v>123</v>
      </c>
      <c r="O23" s="150" t="s">
        <v>123</v>
      </c>
    </row>
    <row r="24" spans="1:23" ht="19.5" customHeight="1" thickBot="1">
      <c r="A24" s="139"/>
      <c r="B24" s="153" t="s">
        <v>440</v>
      </c>
      <c r="C24" s="154" t="s">
        <v>41</v>
      </c>
      <c r="D24" s="155"/>
      <c r="E24" s="156">
        <v>243811</v>
      </c>
      <c r="F24" s="156">
        <v>312768</v>
      </c>
      <c r="G24" s="156">
        <v>169787</v>
      </c>
      <c r="H24" s="156">
        <v>182496</v>
      </c>
      <c r="I24" s="156">
        <v>223384</v>
      </c>
      <c r="J24" s="156">
        <v>138604</v>
      </c>
      <c r="K24" s="156">
        <v>171225</v>
      </c>
      <c r="L24" s="156">
        <v>11271</v>
      </c>
      <c r="M24" s="156">
        <v>61315</v>
      </c>
      <c r="N24" s="156">
        <v>89384</v>
      </c>
      <c r="O24" s="156">
        <v>31183</v>
      </c>
      <c r="P24" s="1241"/>
      <c r="Q24" s="1241"/>
      <c r="R24" s="1241"/>
      <c r="S24" s="1241"/>
      <c r="T24" s="1241"/>
      <c r="U24" s="1241"/>
      <c r="V24" s="1241"/>
      <c r="W24" s="1241"/>
    </row>
    <row r="25" spans="1:23" ht="19.5" customHeight="1" thickTop="1">
      <c r="A25" s="157"/>
      <c r="B25" s="144" t="s">
        <v>441</v>
      </c>
      <c r="C25" s="145" t="s">
        <v>42</v>
      </c>
      <c r="D25" s="157"/>
      <c r="E25" s="158">
        <v>306514</v>
      </c>
      <c r="F25" s="158">
        <v>377158</v>
      </c>
      <c r="G25" s="158">
        <v>184290</v>
      </c>
      <c r="H25" s="158">
        <v>205176</v>
      </c>
      <c r="I25" s="158">
        <v>239946</v>
      </c>
      <c r="J25" s="158">
        <v>145019</v>
      </c>
      <c r="K25" s="158">
        <v>183267</v>
      </c>
      <c r="L25" s="158">
        <v>21909</v>
      </c>
      <c r="M25" s="158">
        <v>101338</v>
      </c>
      <c r="N25" s="158">
        <v>137212</v>
      </c>
      <c r="O25" s="158">
        <v>39271</v>
      </c>
      <c r="P25" s="1241"/>
      <c r="Q25" s="1241"/>
      <c r="R25" s="1241"/>
      <c r="S25" s="1241"/>
      <c r="T25" s="1241"/>
      <c r="U25" s="1241"/>
      <c r="V25" s="1241"/>
      <c r="W25" s="1241"/>
    </row>
    <row r="26" spans="1:26" ht="19.5" customHeight="1">
      <c r="A26" s="157"/>
      <c r="B26" s="147" t="s">
        <v>442</v>
      </c>
      <c r="C26" s="148" t="s">
        <v>43</v>
      </c>
      <c r="D26" s="159"/>
      <c r="E26" s="151">
        <v>372117</v>
      </c>
      <c r="F26" s="151">
        <v>421114</v>
      </c>
      <c r="G26" s="151">
        <v>294236</v>
      </c>
      <c r="H26" s="151">
        <v>259521</v>
      </c>
      <c r="I26" s="151">
        <v>298489</v>
      </c>
      <c r="J26" s="151">
        <v>197581</v>
      </c>
      <c r="K26" s="151">
        <v>250018</v>
      </c>
      <c r="L26" s="151">
        <v>9503</v>
      </c>
      <c r="M26" s="151">
        <v>112596</v>
      </c>
      <c r="N26" s="151">
        <v>122625</v>
      </c>
      <c r="O26" s="151">
        <v>96655</v>
      </c>
      <c r="P26" s="1241"/>
      <c r="Q26" s="1241"/>
      <c r="R26" s="1241"/>
      <c r="S26" s="1241"/>
      <c r="T26" s="1241"/>
      <c r="U26" s="1241"/>
      <c r="V26" s="1241"/>
      <c r="W26" s="1241"/>
      <c r="X26" s="1241"/>
      <c r="Y26" s="1241"/>
      <c r="Z26" s="1241"/>
    </row>
    <row r="27" spans="1:23" ht="19.5" customHeight="1">
      <c r="A27" s="157"/>
      <c r="B27" s="730" t="s">
        <v>443</v>
      </c>
      <c r="C27" s="148" t="s">
        <v>44</v>
      </c>
      <c r="D27" s="159"/>
      <c r="E27" s="150">
        <v>490758</v>
      </c>
      <c r="F27" s="150">
        <v>511859</v>
      </c>
      <c r="G27" s="150">
        <v>388017</v>
      </c>
      <c r="H27" s="150">
        <v>264206</v>
      </c>
      <c r="I27" s="150">
        <v>275821</v>
      </c>
      <c r="J27" s="150">
        <v>207655</v>
      </c>
      <c r="K27" s="150">
        <v>237604</v>
      </c>
      <c r="L27" s="150">
        <v>26602</v>
      </c>
      <c r="M27" s="150">
        <v>226552</v>
      </c>
      <c r="N27" s="150">
        <v>236038</v>
      </c>
      <c r="O27" s="150">
        <v>180362</v>
      </c>
      <c r="P27" s="1241"/>
      <c r="Q27" s="1241"/>
      <c r="R27" s="1241"/>
      <c r="S27" s="1241"/>
      <c r="T27" s="1241"/>
      <c r="U27" s="1241"/>
      <c r="V27" s="1241"/>
      <c r="W27" s="1241"/>
    </row>
    <row r="28" spans="1:23" ht="19.5" customHeight="1">
      <c r="A28" s="157"/>
      <c r="B28" s="1214" t="s">
        <v>444</v>
      </c>
      <c r="C28" s="161" t="s">
        <v>445</v>
      </c>
      <c r="D28" s="159"/>
      <c r="E28" s="162">
        <v>342819</v>
      </c>
      <c r="F28" s="163">
        <v>362546</v>
      </c>
      <c r="G28" s="163">
        <v>267905</v>
      </c>
      <c r="H28" s="163">
        <v>227893</v>
      </c>
      <c r="I28" s="163">
        <v>245616</v>
      </c>
      <c r="J28" s="163">
        <v>160589</v>
      </c>
      <c r="K28" s="163">
        <v>205885</v>
      </c>
      <c r="L28" s="163">
        <v>22008</v>
      </c>
      <c r="M28" s="163">
        <v>114926</v>
      </c>
      <c r="N28" s="163">
        <v>116930</v>
      </c>
      <c r="O28" s="163">
        <v>107316</v>
      </c>
      <c r="P28" s="1241"/>
      <c r="Q28" s="1241"/>
      <c r="R28" s="1241"/>
      <c r="S28" s="1241"/>
      <c r="T28" s="1241"/>
      <c r="U28" s="1241"/>
      <c r="V28" s="1241"/>
      <c r="W28" s="1241"/>
    </row>
    <row r="29" spans="1:23" ht="19.5" customHeight="1">
      <c r="A29" s="157"/>
      <c r="B29" s="164" t="s">
        <v>80</v>
      </c>
      <c r="C29" s="165" t="s">
        <v>45</v>
      </c>
      <c r="D29" s="166"/>
      <c r="E29" s="167">
        <v>388779</v>
      </c>
      <c r="F29" s="167">
        <v>480203</v>
      </c>
      <c r="G29" s="167">
        <v>267386</v>
      </c>
      <c r="H29" s="167">
        <v>222576</v>
      </c>
      <c r="I29" s="167">
        <v>262379</v>
      </c>
      <c r="J29" s="167">
        <v>169725</v>
      </c>
      <c r="K29" s="167">
        <v>216809</v>
      </c>
      <c r="L29" s="167">
        <v>5767</v>
      </c>
      <c r="M29" s="167">
        <v>166203</v>
      </c>
      <c r="N29" s="167">
        <v>217824</v>
      </c>
      <c r="O29" s="167">
        <v>97661</v>
      </c>
      <c r="P29" s="1241"/>
      <c r="Q29" s="1241"/>
      <c r="R29" s="1241"/>
      <c r="S29" s="1241"/>
      <c r="T29" s="1241"/>
      <c r="U29" s="1241"/>
      <c r="V29" s="1241"/>
      <c r="W29" s="1241"/>
    </row>
    <row r="30" spans="1:25" ht="19.5" customHeight="1">
      <c r="A30" s="157"/>
      <c r="B30" s="147" t="s">
        <v>81</v>
      </c>
      <c r="C30" s="148" t="s">
        <v>46</v>
      </c>
      <c r="D30" s="159"/>
      <c r="E30" s="162">
        <v>289380</v>
      </c>
      <c r="F30" s="163">
        <v>399234</v>
      </c>
      <c r="G30" s="163">
        <v>213451</v>
      </c>
      <c r="H30" s="163">
        <v>163944</v>
      </c>
      <c r="I30" s="163">
        <v>205599</v>
      </c>
      <c r="J30" s="163">
        <v>135153</v>
      </c>
      <c r="K30" s="163">
        <v>152994</v>
      </c>
      <c r="L30" s="163">
        <v>10950</v>
      </c>
      <c r="M30" s="163">
        <v>125436</v>
      </c>
      <c r="N30" s="163">
        <v>193635</v>
      </c>
      <c r="O30" s="163">
        <v>78298</v>
      </c>
      <c r="P30" s="1241"/>
      <c r="Q30" s="1241"/>
      <c r="R30" s="1241"/>
      <c r="S30" s="1241"/>
      <c r="T30" s="1241"/>
      <c r="U30" s="1241"/>
      <c r="V30" s="1241"/>
      <c r="W30" s="1241"/>
      <c r="X30" s="1241"/>
      <c r="Y30" s="1241"/>
    </row>
    <row r="31" spans="1:23" ht="19.5" customHeight="1">
      <c r="A31" s="127"/>
      <c r="B31" s="168" t="s">
        <v>82</v>
      </c>
      <c r="C31" s="169" t="s">
        <v>446</v>
      </c>
      <c r="D31" s="170"/>
      <c r="E31" s="171">
        <v>248979</v>
      </c>
      <c r="F31" s="171">
        <v>313283</v>
      </c>
      <c r="G31" s="171">
        <v>188017</v>
      </c>
      <c r="H31" s="171">
        <v>198742</v>
      </c>
      <c r="I31" s="171">
        <v>241772</v>
      </c>
      <c r="J31" s="171">
        <v>157949</v>
      </c>
      <c r="K31" s="171">
        <v>180811</v>
      </c>
      <c r="L31" s="171">
        <v>17931</v>
      </c>
      <c r="M31" s="171">
        <v>50237</v>
      </c>
      <c r="N31" s="171">
        <v>71511</v>
      </c>
      <c r="O31" s="171">
        <v>30068</v>
      </c>
      <c r="P31" s="1241"/>
      <c r="Q31" s="1241"/>
      <c r="R31" s="1241"/>
      <c r="S31" s="1241"/>
      <c r="T31" s="1241"/>
      <c r="U31" s="1241"/>
      <c r="V31" s="1241"/>
      <c r="W31" s="1241"/>
    </row>
    <row r="32" spans="1:23" ht="19.5" customHeight="1">
      <c r="A32" s="127"/>
      <c r="B32" s="172" t="s">
        <v>87</v>
      </c>
      <c r="C32" s="161" t="s">
        <v>447</v>
      </c>
      <c r="D32" s="159"/>
      <c r="E32" s="173">
        <v>134198</v>
      </c>
      <c r="F32" s="150">
        <v>143672</v>
      </c>
      <c r="G32" s="150">
        <v>124202</v>
      </c>
      <c r="H32" s="150">
        <v>116978</v>
      </c>
      <c r="I32" s="150">
        <v>126934</v>
      </c>
      <c r="J32" s="150">
        <v>106474</v>
      </c>
      <c r="K32" s="150">
        <v>113648</v>
      </c>
      <c r="L32" s="150">
        <v>3330</v>
      </c>
      <c r="M32" s="150">
        <v>17220</v>
      </c>
      <c r="N32" s="150">
        <v>16738</v>
      </c>
      <c r="O32" s="150">
        <v>17728</v>
      </c>
      <c r="P32" s="1241"/>
      <c r="Q32" s="1241"/>
      <c r="R32" s="1241"/>
      <c r="S32" s="1241"/>
      <c r="T32" s="1241"/>
      <c r="U32" s="1241"/>
      <c r="V32" s="1241"/>
      <c r="W32" s="1241"/>
    </row>
    <row r="33" spans="1:23" ht="19.5" customHeight="1">
      <c r="A33" s="127"/>
      <c r="B33" s="174" t="s">
        <v>83</v>
      </c>
      <c r="C33" s="145" t="s">
        <v>448</v>
      </c>
      <c r="D33" s="159"/>
      <c r="E33" s="175">
        <v>675184</v>
      </c>
      <c r="F33" s="176">
        <v>843174</v>
      </c>
      <c r="G33" s="176">
        <v>591315</v>
      </c>
      <c r="H33" s="176">
        <v>309087</v>
      </c>
      <c r="I33" s="176">
        <v>408258</v>
      </c>
      <c r="J33" s="176">
        <v>259576</v>
      </c>
      <c r="K33" s="176">
        <v>290289</v>
      </c>
      <c r="L33" s="176">
        <v>18798</v>
      </c>
      <c r="M33" s="176">
        <v>366097</v>
      </c>
      <c r="N33" s="176">
        <v>434916</v>
      </c>
      <c r="O33" s="176">
        <v>331739</v>
      </c>
      <c r="P33" s="1241"/>
      <c r="Q33" s="1241"/>
      <c r="R33" s="1241"/>
      <c r="S33" s="1241"/>
      <c r="T33" s="1241"/>
      <c r="U33" s="1241"/>
      <c r="V33" s="1241"/>
      <c r="W33" s="1241"/>
    </row>
    <row r="34" spans="1:26" ht="19.5" customHeight="1">
      <c r="A34" s="127"/>
      <c r="B34" s="172" t="s">
        <v>88</v>
      </c>
      <c r="C34" s="161" t="s">
        <v>449</v>
      </c>
      <c r="D34" s="159"/>
      <c r="E34" s="177">
        <v>370344</v>
      </c>
      <c r="F34" s="178">
        <v>486281</v>
      </c>
      <c r="G34" s="178">
        <v>325333</v>
      </c>
      <c r="H34" s="178">
        <v>201518</v>
      </c>
      <c r="I34" s="178">
        <v>241165</v>
      </c>
      <c r="J34" s="178">
        <v>186125</v>
      </c>
      <c r="K34" s="178">
        <v>193299</v>
      </c>
      <c r="L34" s="178">
        <v>8219</v>
      </c>
      <c r="M34" s="178">
        <v>168826</v>
      </c>
      <c r="N34" s="178">
        <v>245116</v>
      </c>
      <c r="O34" s="178">
        <v>139208</v>
      </c>
      <c r="P34" s="1241"/>
      <c r="Q34" s="1241"/>
      <c r="R34" s="1241"/>
      <c r="S34" s="1241"/>
      <c r="T34" s="1241"/>
      <c r="U34" s="1241"/>
      <c r="V34" s="1241"/>
      <c r="W34" s="1241"/>
      <c r="X34" s="1241"/>
      <c r="Y34" s="1241"/>
      <c r="Z34" s="1241"/>
    </row>
    <row r="35" spans="1:26" ht="19.5" customHeight="1">
      <c r="A35" s="127"/>
      <c r="B35" s="174" t="s">
        <v>84</v>
      </c>
      <c r="C35" s="145" t="s">
        <v>450</v>
      </c>
      <c r="D35" s="159"/>
      <c r="E35" s="158">
        <v>169942</v>
      </c>
      <c r="F35" s="158">
        <v>184538</v>
      </c>
      <c r="G35" s="158">
        <v>156490</v>
      </c>
      <c r="H35" s="158">
        <v>156107</v>
      </c>
      <c r="I35" s="158">
        <v>165614</v>
      </c>
      <c r="J35" s="158">
        <v>147345</v>
      </c>
      <c r="K35" s="158">
        <v>147906</v>
      </c>
      <c r="L35" s="158">
        <v>8201</v>
      </c>
      <c r="M35" s="158">
        <v>13835</v>
      </c>
      <c r="N35" s="158">
        <v>18924</v>
      </c>
      <c r="O35" s="158">
        <v>9145</v>
      </c>
      <c r="P35" s="1241"/>
      <c r="Q35" s="1241"/>
      <c r="R35" s="1241"/>
      <c r="S35" s="1241"/>
      <c r="T35" s="1241"/>
      <c r="U35" s="1241"/>
      <c r="V35" s="1241"/>
      <c r="W35" s="1241"/>
      <c r="X35" s="1241"/>
      <c r="Y35" s="1241"/>
      <c r="Z35" s="1241"/>
    </row>
    <row r="36" spans="1:23" ht="19.5" customHeight="1">
      <c r="A36" s="127"/>
      <c r="B36" s="179" t="s">
        <v>85</v>
      </c>
      <c r="C36" s="148" t="s">
        <v>451</v>
      </c>
      <c r="D36" s="159"/>
      <c r="E36" s="151">
        <v>237450</v>
      </c>
      <c r="F36" s="152">
        <v>311632</v>
      </c>
      <c r="G36" s="152">
        <v>165163</v>
      </c>
      <c r="H36" s="152">
        <v>179721</v>
      </c>
      <c r="I36" s="152">
        <v>224499</v>
      </c>
      <c r="J36" s="152">
        <v>136087</v>
      </c>
      <c r="K36" s="152">
        <v>168086</v>
      </c>
      <c r="L36" s="152">
        <v>11635</v>
      </c>
      <c r="M36" s="152">
        <v>57729</v>
      </c>
      <c r="N36" s="152">
        <v>87133</v>
      </c>
      <c r="O36" s="152">
        <v>29076</v>
      </c>
      <c r="P36" s="1241"/>
      <c r="Q36" s="1241"/>
      <c r="R36" s="1241"/>
      <c r="S36" s="1241"/>
      <c r="T36" s="1241"/>
      <c r="U36" s="1241"/>
      <c r="V36" s="1241"/>
      <c r="W36" s="1241"/>
    </row>
    <row r="37" spans="1:23" ht="19.5" customHeight="1">
      <c r="A37" s="127"/>
      <c r="B37" s="172" t="s">
        <v>89</v>
      </c>
      <c r="C37" s="161" t="s">
        <v>452</v>
      </c>
      <c r="D37" s="180"/>
      <c r="E37" s="151">
        <v>322231</v>
      </c>
      <c r="F37" s="152">
        <v>363005</v>
      </c>
      <c r="G37" s="152">
        <v>230291</v>
      </c>
      <c r="H37" s="152">
        <v>213748</v>
      </c>
      <c r="I37" s="152">
        <v>238554</v>
      </c>
      <c r="J37" s="152">
        <v>157814</v>
      </c>
      <c r="K37" s="152">
        <v>203264</v>
      </c>
      <c r="L37" s="152">
        <v>10484</v>
      </c>
      <c r="M37" s="152">
        <v>108483</v>
      </c>
      <c r="N37" s="152">
        <v>124451</v>
      </c>
      <c r="O37" s="152">
        <v>72477</v>
      </c>
      <c r="P37" s="1241"/>
      <c r="Q37" s="1241"/>
      <c r="R37" s="1241"/>
      <c r="S37" s="1241"/>
      <c r="T37" s="1241"/>
      <c r="U37" s="1241"/>
      <c r="V37" s="1241"/>
      <c r="W37" s="1241"/>
    </row>
    <row r="38" spans="1:15" ht="24.75" customHeight="1">
      <c r="A38" s="127"/>
      <c r="B38" s="1215" t="s">
        <v>453</v>
      </c>
      <c r="C38" s="261"/>
      <c r="D38" s="261"/>
      <c r="E38" s="261"/>
      <c r="F38" s="261"/>
      <c r="G38" s="261"/>
      <c r="H38" s="261"/>
      <c r="I38" s="261"/>
      <c r="J38" s="261"/>
      <c r="K38" s="261"/>
      <c r="L38" s="261"/>
      <c r="M38" s="261"/>
      <c r="N38" s="261"/>
      <c r="O38" s="261"/>
    </row>
  </sheetData>
  <sheetProtection/>
  <mergeCells count="5">
    <mergeCell ref="B1:C1"/>
    <mergeCell ref="B6:D7"/>
    <mergeCell ref="E6:G6"/>
    <mergeCell ref="H6:J6"/>
    <mergeCell ref="M6:O6"/>
  </mergeCell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30.xml><?xml version="1.0" encoding="utf-8"?>
<worksheet xmlns="http://schemas.openxmlformats.org/spreadsheetml/2006/main" xmlns:r="http://schemas.openxmlformats.org/officeDocument/2006/relationships">
  <sheetPr>
    <tabColor theme="3" tint="0.7999799847602844"/>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299" customWidth="1"/>
    <col min="2" max="2" width="2.50390625" style="315" customWidth="1"/>
    <col min="3" max="3" width="18.00390625" style="315" customWidth="1"/>
    <col min="4" max="4" width="9.50390625" style="315" customWidth="1"/>
    <col min="5" max="5" width="8.375" style="315" customWidth="1"/>
    <col min="6" max="6" width="9.50390625" style="315" customWidth="1"/>
    <col min="7" max="7" width="8.375" style="315" customWidth="1"/>
    <col min="8" max="9" width="9.50390625" style="315" customWidth="1"/>
    <col min="10" max="10" width="9.125" style="299" customWidth="1"/>
    <col min="11" max="11" width="8.375" style="299" customWidth="1"/>
    <col min="12" max="12" width="3.75390625" style="299" customWidth="1"/>
    <col min="13" max="16384" width="9.00390625" style="299" customWidth="1"/>
  </cols>
  <sheetData>
    <row r="1" ht="14.25">
      <c r="B1" s="299" t="s">
        <v>332</v>
      </c>
    </row>
    <row r="2" spans="2:10" ht="15" customHeight="1">
      <c r="B2" s="599"/>
      <c r="C2" s="599"/>
      <c r="D2" s="422"/>
      <c r="E2" s="423"/>
      <c r="F2" s="422"/>
      <c r="G2" s="423"/>
      <c r="H2" s="422"/>
      <c r="I2" s="601">
        <v>12</v>
      </c>
      <c r="J2" s="311" t="s">
        <v>171</v>
      </c>
    </row>
    <row r="3" spans="2:10" ht="15" customHeight="1">
      <c r="B3" s="588"/>
      <c r="C3" s="589"/>
      <c r="D3" s="590" t="s">
        <v>18</v>
      </c>
      <c r="E3" s="591"/>
      <c r="F3" s="590" t="s">
        <v>19</v>
      </c>
      <c r="G3" s="591"/>
      <c r="H3" s="1404" t="s">
        <v>373</v>
      </c>
      <c r="I3" s="943" t="s">
        <v>382</v>
      </c>
      <c r="J3" s="311"/>
    </row>
    <row r="4" spans="2:10" ht="13.5" customHeight="1">
      <c r="B4" s="592" t="s">
        <v>3</v>
      </c>
      <c r="C4" s="593"/>
      <c r="D4" s="414"/>
      <c r="E4" s="594" t="s">
        <v>4</v>
      </c>
      <c r="F4" s="414"/>
      <c r="G4" s="594" t="s">
        <v>4</v>
      </c>
      <c r="H4" s="1405"/>
      <c r="I4" s="719"/>
      <c r="J4" s="311" t="s">
        <v>171</v>
      </c>
    </row>
    <row r="5" spans="2:10" ht="13.5" customHeight="1">
      <c r="B5" s="595"/>
      <c r="C5" s="876"/>
      <c r="D5" s="415"/>
      <c r="E5" s="416" t="s">
        <v>8</v>
      </c>
      <c r="F5" s="415"/>
      <c r="G5" s="416" t="s">
        <v>8</v>
      </c>
      <c r="H5" s="415"/>
      <c r="I5" s="720"/>
      <c r="J5" s="311"/>
    </row>
    <row r="6" spans="2:10" ht="10.5" customHeight="1">
      <c r="B6" s="309"/>
      <c r="C6" s="320"/>
      <c r="D6" s="309"/>
      <c r="E6" s="380"/>
      <c r="F6" s="309"/>
      <c r="G6" s="380"/>
      <c r="H6" s="309"/>
      <c r="I6" s="429"/>
      <c r="J6" s="311"/>
    </row>
    <row r="7" spans="2:10" ht="10.5" customHeight="1">
      <c r="B7" s="304"/>
      <c r="C7" s="340" t="s">
        <v>192</v>
      </c>
      <c r="D7" s="338" t="s">
        <v>147</v>
      </c>
      <c r="E7" s="381" t="s">
        <v>130</v>
      </c>
      <c r="F7" s="338" t="s">
        <v>22</v>
      </c>
      <c r="G7" s="381" t="s">
        <v>130</v>
      </c>
      <c r="H7" s="338" t="s">
        <v>22</v>
      </c>
      <c r="I7" s="658" t="s">
        <v>23</v>
      </c>
      <c r="J7" s="311"/>
    </row>
    <row r="8" spans="2:10" ht="15" customHeight="1">
      <c r="B8" s="1183" t="s">
        <v>27</v>
      </c>
      <c r="C8" s="1184" t="s">
        <v>33</v>
      </c>
      <c r="D8" s="1090">
        <v>164.9</v>
      </c>
      <c r="E8" s="1089">
        <v>-0.7</v>
      </c>
      <c r="F8" s="1090">
        <v>151.1</v>
      </c>
      <c r="G8" s="1089">
        <v>-0.7</v>
      </c>
      <c r="H8" s="1185">
        <v>13.8</v>
      </c>
      <c r="I8" s="798">
        <v>19.7</v>
      </c>
      <c r="J8" s="311" t="s">
        <v>171</v>
      </c>
    </row>
    <row r="9" spans="2:10" ht="15" customHeight="1">
      <c r="B9" s="1186" t="s">
        <v>77</v>
      </c>
      <c r="C9" s="1091" t="s">
        <v>50</v>
      </c>
      <c r="D9" s="1092">
        <v>169.3</v>
      </c>
      <c r="E9" s="1093">
        <v>0.8</v>
      </c>
      <c r="F9" s="1092">
        <v>148.8</v>
      </c>
      <c r="G9" s="1093">
        <v>0.4</v>
      </c>
      <c r="H9" s="1094">
        <v>20.5</v>
      </c>
      <c r="I9" s="800">
        <v>19.6</v>
      </c>
      <c r="J9" s="311" t="s">
        <v>171</v>
      </c>
    </row>
    <row r="10" spans="2:10" ht="15" customHeight="1">
      <c r="B10" s="1186" t="s">
        <v>10</v>
      </c>
      <c r="C10" s="1091" t="s">
        <v>51</v>
      </c>
      <c r="D10" s="1092">
        <v>184.4</v>
      </c>
      <c r="E10" s="1093">
        <v>-0.9</v>
      </c>
      <c r="F10" s="1092">
        <v>161.6</v>
      </c>
      <c r="G10" s="1093">
        <v>-0.2</v>
      </c>
      <c r="H10" s="1094">
        <v>22.8</v>
      </c>
      <c r="I10" s="800">
        <v>21.1</v>
      </c>
      <c r="J10" s="311" t="s">
        <v>171</v>
      </c>
    </row>
    <row r="11" spans="2:10" ht="15" customHeight="1">
      <c r="B11" s="1186" t="s">
        <v>11</v>
      </c>
      <c r="C11" s="1091" t="s">
        <v>146</v>
      </c>
      <c r="D11" s="1092">
        <v>158.8</v>
      </c>
      <c r="E11" s="1093">
        <v>5.7</v>
      </c>
      <c r="F11" s="1092">
        <v>144.3</v>
      </c>
      <c r="G11" s="1093">
        <v>5.7</v>
      </c>
      <c r="H11" s="1094">
        <v>14.5</v>
      </c>
      <c r="I11" s="800">
        <v>18.2</v>
      </c>
      <c r="J11" s="311" t="s">
        <v>171</v>
      </c>
    </row>
    <row r="12" spans="2:10" ht="15" customHeight="1">
      <c r="B12" s="1186" t="s">
        <v>12</v>
      </c>
      <c r="C12" s="1091" t="s">
        <v>172</v>
      </c>
      <c r="D12" s="1092">
        <v>159.8</v>
      </c>
      <c r="E12" s="1093">
        <v>3</v>
      </c>
      <c r="F12" s="1092">
        <v>148.4</v>
      </c>
      <c r="G12" s="1093">
        <v>4.2</v>
      </c>
      <c r="H12" s="1094">
        <v>11.4</v>
      </c>
      <c r="I12" s="800">
        <v>19.4</v>
      </c>
      <c r="J12" s="311" t="s">
        <v>171</v>
      </c>
    </row>
    <row r="13" spans="2:10" ht="15" customHeight="1">
      <c r="B13" s="1186" t="s">
        <v>53</v>
      </c>
      <c r="C13" s="1091" t="s">
        <v>173</v>
      </c>
      <c r="D13" s="1092">
        <v>175</v>
      </c>
      <c r="E13" s="1093">
        <v>1.4</v>
      </c>
      <c r="F13" s="1092">
        <v>149.4</v>
      </c>
      <c r="G13" s="1093">
        <v>1.3</v>
      </c>
      <c r="H13" s="1094">
        <v>25.6</v>
      </c>
      <c r="I13" s="800">
        <v>21.7</v>
      </c>
      <c r="J13" s="311" t="s">
        <v>171</v>
      </c>
    </row>
    <row r="14" spans="2:10" ht="15" customHeight="1">
      <c r="B14" s="1186" t="s">
        <v>54</v>
      </c>
      <c r="C14" s="1091" t="s">
        <v>174</v>
      </c>
      <c r="D14" s="1092">
        <v>173.1</v>
      </c>
      <c r="E14" s="1093">
        <v>-3.1</v>
      </c>
      <c r="F14" s="1092">
        <v>161.2</v>
      </c>
      <c r="G14" s="1093">
        <v>-2.6</v>
      </c>
      <c r="H14" s="1094">
        <v>11.9</v>
      </c>
      <c r="I14" s="800">
        <v>20.6</v>
      </c>
      <c r="J14" s="311" t="s">
        <v>171</v>
      </c>
    </row>
    <row r="15" spans="2:10" ht="15" customHeight="1">
      <c r="B15" s="1186" t="s">
        <v>55</v>
      </c>
      <c r="C15" s="1091" t="s">
        <v>175</v>
      </c>
      <c r="D15" s="1092">
        <v>143.5</v>
      </c>
      <c r="E15" s="1093">
        <v>-5</v>
      </c>
      <c r="F15" s="1092">
        <v>136.2</v>
      </c>
      <c r="G15" s="1093">
        <v>-3.9</v>
      </c>
      <c r="H15" s="1094">
        <v>7.3</v>
      </c>
      <c r="I15" s="800">
        <v>18.2</v>
      </c>
      <c r="J15" s="311" t="s">
        <v>171</v>
      </c>
    </row>
    <row r="16" spans="2:10" ht="15" customHeight="1">
      <c r="B16" s="1186" t="s">
        <v>56</v>
      </c>
      <c r="C16" s="1091" t="s">
        <v>176</v>
      </c>
      <c r="D16" s="1092">
        <v>164.3</v>
      </c>
      <c r="E16" s="1093">
        <v>2</v>
      </c>
      <c r="F16" s="1092">
        <v>151.3</v>
      </c>
      <c r="G16" s="1093">
        <v>-0.4</v>
      </c>
      <c r="H16" s="1094">
        <v>13</v>
      </c>
      <c r="I16" s="800">
        <v>19.5</v>
      </c>
      <c r="J16" s="311" t="s">
        <v>171</v>
      </c>
    </row>
    <row r="17" spans="2:10" ht="15" customHeight="1">
      <c r="B17" s="1186" t="s">
        <v>30</v>
      </c>
      <c r="C17" s="1091" t="s">
        <v>177</v>
      </c>
      <c r="D17" s="1092">
        <v>159.9</v>
      </c>
      <c r="E17" s="1093">
        <v>-3.8</v>
      </c>
      <c r="F17" s="1092">
        <v>145.2</v>
      </c>
      <c r="G17" s="1093">
        <v>-0.9</v>
      </c>
      <c r="H17" s="1094">
        <v>14.7</v>
      </c>
      <c r="I17" s="800">
        <v>18.4</v>
      </c>
      <c r="J17" s="311" t="s">
        <v>171</v>
      </c>
    </row>
    <row r="18" spans="2:10" ht="15" customHeight="1">
      <c r="B18" s="1186" t="s">
        <v>57</v>
      </c>
      <c r="C18" s="1091" t="s">
        <v>178</v>
      </c>
      <c r="D18" s="1092">
        <v>182.5</v>
      </c>
      <c r="E18" s="1093">
        <v>13.5</v>
      </c>
      <c r="F18" s="1092">
        <v>161.2</v>
      </c>
      <c r="G18" s="1093">
        <v>10.1</v>
      </c>
      <c r="H18" s="1094">
        <v>21.3</v>
      </c>
      <c r="I18" s="800">
        <v>21</v>
      </c>
      <c r="J18" s="311" t="s">
        <v>171</v>
      </c>
    </row>
    <row r="19" spans="2:10" ht="15" customHeight="1">
      <c r="B19" s="1186" t="s">
        <v>58</v>
      </c>
      <c r="C19" s="1091" t="s">
        <v>179</v>
      </c>
      <c r="D19" s="1092">
        <v>163.5</v>
      </c>
      <c r="E19" s="1093">
        <v>8.3</v>
      </c>
      <c r="F19" s="1092">
        <v>151.3</v>
      </c>
      <c r="G19" s="1093">
        <v>5.4</v>
      </c>
      <c r="H19" s="1094">
        <v>12.2</v>
      </c>
      <c r="I19" s="800">
        <v>20.6</v>
      </c>
      <c r="J19" s="311" t="s">
        <v>171</v>
      </c>
    </row>
    <row r="20" spans="2:10" ht="15" customHeight="1">
      <c r="B20" s="1186" t="s">
        <v>59</v>
      </c>
      <c r="C20" s="1091" t="s">
        <v>60</v>
      </c>
      <c r="D20" s="1092">
        <v>162.5</v>
      </c>
      <c r="E20" s="1093">
        <v>-8.7</v>
      </c>
      <c r="F20" s="1092">
        <v>141.2</v>
      </c>
      <c r="G20" s="1093">
        <v>-8.1</v>
      </c>
      <c r="H20" s="1094">
        <v>21.3</v>
      </c>
      <c r="I20" s="800">
        <v>18.2</v>
      </c>
      <c r="J20" s="311" t="s">
        <v>171</v>
      </c>
    </row>
    <row r="21" spans="2:10" ht="15" customHeight="1">
      <c r="B21" s="1186" t="s">
        <v>61</v>
      </c>
      <c r="C21" s="1091" t="s">
        <v>180</v>
      </c>
      <c r="D21" s="1092">
        <v>155.1</v>
      </c>
      <c r="E21" s="1093">
        <v>-2.3</v>
      </c>
      <c r="F21" s="1092">
        <v>147.5</v>
      </c>
      <c r="G21" s="1093">
        <v>-2.7</v>
      </c>
      <c r="H21" s="1094">
        <v>7.6</v>
      </c>
      <c r="I21" s="800">
        <v>19</v>
      </c>
      <c r="J21" s="311" t="s">
        <v>171</v>
      </c>
    </row>
    <row r="22" spans="2:10" ht="15" customHeight="1">
      <c r="B22" s="1186" t="s">
        <v>62</v>
      </c>
      <c r="C22" s="1091" t="s">
        <v>40</v>
      </c>
      <c r="D22" s="1092" t="s">
        <v>123</v>
      </c>
      <c r="E22" s="1093" t="s">
        <v>123</v>
      </c>
      <c r="F22" s="1092" t="s">
        <v>123</v>
      </c>
      <c r="G22" s="1093" t="s">
        <v>123</v>
      </c>
      <c r="H22" s="1094" t="s">
        <v>123</v>
      </c>
      <c r="I22" s="800" t="s">
        <v>123</v>
      </c>
      <c r="J22" s="311"/>
    </row>
    <row r="23" spans="2:10" ht="15" customHeight="1">
      <c r="B23" s="1186" t="s">
        <v>79</v>
      </c>
      <c r="C23" s="1091" t="s">
        <v>181</v>
      </c>
      <c r="D23" s="1092">
        <v>162.8</v>
      </c>
      <c r="E23" s="1093">
        <v>-0.2</v>
      </c>
      <c r="F23" s="1092">
        <v>152.5</v>
      </c>
      <c r="G23" s="1093">
        <v>0.3</v>
      </c>
      <c r="H23" s="1094">
        <v>10.3</v>
      </c>
      <c r="I23" s="800">
        <v>19.2</v>
      </c>
      <c r="J23" s="311" t="s">
        <v>171</v>
      </c>
    </row>
    <row r="24" spans="2:10" ht="7.5" customHeight="1">
      <c r="B24" s="1187"/>
      <c r="C24" s="1188"/>
      <c r="D24" s="1189"/>
      <c r="E24" s="1190"/>
      <c r="F24" s="1189"/>
      <c r="G24" s="1190"/>
      <c r="H24" s="1189"/>
      <c r="I24" s="803"/>
      <c r="J24" s="311"/>
    </row>
    <row r="25" spans="2:10" ht="10.5" customHeight="1">
      <c r="B25" s="1191"/>
      <c r="C25" s="1192"/>
      <c r="D25" s="1193"/>
      <c r="E25" s="1194"/>
      <c r="F25" s="1193"/>
      <c r="G25" s="1194"/>
      <c r="H25" s="1193"/>
      <c r="I25" s="806"/>
      <c r="J25" s="311"/>
    </row>
    <row r="26" spans="2:10" ht="10.5" customHeight="1">
      <c r="B26" s="1195"/>
      <c r="C26" s="1196" t="s">
        <v>182</v>
      </c>
      <c r="D26" s="1092" t="s">
        <v>147</v>
      </c>
      <c r="E26" s="1093" t="s">
        <v>130</v>
      </c>
      <c r="F26" s="1092" t="s">
        <v>22</v>
      </c>
      <c r="G26" s="1093" t="s">
        <v>130</v>
      </c>
      <c r="H26" s="1092" t="s">
        <v>22</v>
      </c>
      <c r="I26" s="800" t="s">
        <v>23</v>
      </c>
      <c r="J26" s="311"/>
    </row>
    <row r="27" spans="2:10" ht="15" customHeight="1">
      <c r="B27" s="1183" t="s">
        <v>27</v>
      </c>
      <c r="C27" s="1197" t="s">
        <v>33</v>
      </c>
      <c r="D27" s="1090">
        <v>97.6</v>
      </c>
      <c r="E27" s="1089">
        <v>-1.2</v>
      </c>
      <c r="F27" s="1090">
        <v>93.7</v>
      </c>
      <c r="G27" s="1089">
        <v>-1.8</v>
      </c>
      <c r="H27" s="1090">
        <v>3.9</v>
      </c>
      <c r="I27" s="798">
        <v>15.5</v>
      </c>
      <c r="J27" s="311" t="s">
        <v>171</v>
      </c>
    </row>
    <row r="28" spans="2:10" ht="15" customHeight="1">
      <c r="B28" s="1186" t="s">
        <v>10</v>
      </c>
      <c r="C28" s="1198" t="s">
        <v>51</v>
      </c>
      <c r="D28" s="1092">
        <v>120.6</v>
      </c>
      <c r="E28" s="1093">
        <v>-6.8</v>
      </c>
      <c r="F28" s="1092">
        <v>118.1</v>
      </c>
      <c r="G28" s="1093">
        <v>-4.2</v>
      </c>
      <c r="H28" s="1092">
        <v>2.5</v>
      </c>
      <c r="I28" s="800">
        <v>19.3</v>
      </c>
      <c r="J28" s="311" t="s">
        <v>171</v>
      </c>
    </row>
    <row r="29" spans="2:10" ht="13.5" customHeight="1">
      <c r="B29" s="1186" t="s">
        <v>54</v>
      </c>
      <c r="C29" s="1199" t="s">
        <v>174</v>
      </c>
      <c r="D29" s="1092">
        <v>108.3</v>
      </c>
      <c r="E29" s="1093">
        <v>-2</v>
      </c>
      <c r="F29" s="1092">
        <v>105.1</v>
      </c>
      <c r="G29" s="1093">
        <v>-2.5</v>
      </c>
      <c r="H29" s="1092">
        <v>3.2</v>
      </c>
      <c r="I29" s="800">
        <v>17.3</v>
      </c>
      <c r="J29" s="311"/>
    </row>
    <row r="30" spans="2:10" ht="13.5">
      <c r="B30" s="1186" t="s">
        <v>57</v>
      </c>
      <c r="C30" s="1199" t="s">
        <v>178</v>
      </c>
      <c r="D30" s="1092">
        <v>81.5</v>
      </c>
      <c r="E30" s="1093">
        <v>6.1</v>
      </c>
      <c r="F30" s="1092">
        <v>80.2</v>
      </c>
      <c r="G30" s="1093">
        <v>5.8</v>
      </c>
      <c r="H30" s="1092">
        <v>1.3</v>
      </c>
      <c r="I30" s="800">
        <v>14.1</v>
      </c>
      <c r="J30" s="311"/>
    </row>
    <row r="31" spans="2:10" ht="13.5">
      <c r="B31" s="1200" t="s">
        <v>61</v>
      </c>
      <c r="C31" s="1201" t="s">
        <v>180</v>
      </c>
      <c r="D31" s="1189">
        <v>85.8</v>
      </c>
      <c r="E31" s="1190">
        <v>-8.4</v>
      </c>
      <c r="F31" s="1189">
        <v>84.7</v>
      </c>
      <c r="G31" s="1190">
        <v>-9.2</v>
      </c>
      <c r="H31" s="1189">
        <v>1.1</v>
      </c>
      <c r="I31" s="803">
        <v>15.7</v>
      </c>
      <c r="J31" s="311"/>
    </row>
    <row r="32" spans="2:5" ht="14.25">
      <c r="B32" s="1400" t="s">
        <v>378</v>
      </c>
      <c r="C32" s="1400"/>
      <c r="D32" s="1400"/>
      <c r="E32" s="1400"/>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3" tint="0.7999799847602844"/>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6" customWidth="1"/>
    <col min="2" max="2" width="9.125" style="276" customWidth="1"/>
    <col min="3" max="3" width="5.00390625" style="276" customWidth="1"/>
    <col min="4" max="7" width="8.375" style="276" customWidth="1"/>
    <col min="8" max="15" width="9.00390625" style="276" customWidth="1"/>
    <col min="16" max="16" width="3.00390625" style="276" customWidth="1"/>
    <col min="17" max="16384" width="9.00390625" style="276" customWidth="1"/>
  </cols>
  <sheetData>
    <row r="1" ht="13.5">
      <c r="B1" s="276" t="s">
        <v>333</v>
      </c>
    </row>
    <row r="2" spans="2:15" ht="12" customHeight="1">
      <c r="B2" s="277"/>
      <c r="C2" s="277"/>
      <c r="D2" s="278"/>
      <c r="E2" s="278"/>
      <c r="F2" s="278"/>
      <c r="G2" s="278"/>
      <c r="K2" s="69" t="s">
        <v>458</v>
      </c>
      <c r="O2" s="600">
        <v>12</v>
      </c>
    </row>
    <row r="3" spans="2:15" ht="13.5" customHeight="1">
      <c r="B3" s="279"/>
      <c r="C3" s="280"/>
      <c r="D3" s="1336" t="s">
        <v>155</v>
      </c>
      <c r="E3" s="1337"/>
      <c r="F3" s="1337"/>
      <c r="G3" s="1337"/>
      <c r="H3" s="1337"/>
      <c r="I3" s="1337"/>
      <c r="J3" s="1337"/>
      <c r="K3" s="1337"/>
      <c r="L3" s="1337"/>
      <c r="M3" s="1337"/>
      <c r="N3" s="1337"/>
      <c r="O3" s="1338"/>
    </row>
    <row r="4" spans="2:15" ht="13.5">
      <c r="B4" s="1334" t="s">
        <v>153</v>
      </c>
      <c r="C4" s="1335"/>
      <c r="D4" s="1352" t="s">
        <v>156</v>
      </c>
      <c r="E4" s="1353"/>
      <c r="F4" s="1353"/>
      <c r="G4" s="1354"/>
      <c r="H4" s="1355" t="s">
        <v>157</v>
      </c>
      <c r="I4" s="1356"/>
      <c r="J4" s="1356"/>
      <c r="K4" s="1357"/>
      <c r="L4" s="1352" t="s">
        <v>158</v>
      </c>
      <c r="M4" s="1353"/>
      <c r="N4" s="1353"/>
      <c r="O4" s="1354"/>
    </row>
    <row r="5" spans="2:15" ht="13.5">
      <c r="B5" s="288"/>
      <c r="C5" s="285"/>
      <c r="D5" s="1340" t="s">
        <v>128</v>
      </c>
      <c r="E5" s="1341"/>
      <c r="F5" s="1340" t="s">
        <v>129</v>
      </c>
      <c r="G5" s="1341"/>
      <c r="H5" s="1340" t="s">
        <v>128</v>
      </c>
      <c r="I5" s="1341"/>
      <c r="J5" s="1340" t="s">
        <v>129</v>
      </c>
      <c r="K5" s="1341"/>
      <c r="L5" s="1342" t="s">
        <v>128</v>
      </c>
      <c r="M5" s="1341"/>
      <c r="N5" s="1340" t="s">
        <v>129</v>
      </c>
      <c r="O5" s="1341"/>
    </row>
    <row r="6" spans="2:16" ht="13.5">
      <c r="B6" s="287"/>
      <c r="C6" s="874"/>
      <c r="D6" s="1344" t="s">
        <v>152</v>
      </c>
      <c r="E6" s="1346" t="s">
        <v>234</v>
      </c>
      <c r="F6" s="1344" t="s">
        <v>152</v>
      </c>
      <c r="G6" s="1346" t="s">
        <v>234</v>
      </c>
      <c r="H6" s="1344" t="s">
        <v>152</v>
      </c>
      <c r="I6" s="1346" t="s">
        <v>234</v>
      </c>
      <c r="J6" s="1344" t="s">
        <v>152</v>
      </c>
      <c r="K6" s="1346" t="s">
        <v>234</v>
      </c>
      <c r="L6" s="1344" t="s">
        <v>152</v>
      </c>
      <c r="M6" s="1346" t="s">
        <v>234</v>
      </c>
      <c r="N6" s="1344" t="s">
        <v>152</v>
      </c>
      <c r="O6" s="1346" t="s">
        <v>234</v>
      </c>
      <c r="P6" s="316"/>
    </row>
    <row r="7" spans="2:16" ht="13.5">
      <c r="B7" s="298"/>
      <c r="C7" s="379"/>
      <c r="D7" s="1345"/>
      <c r="E7" s="1325"/>
      <c r="F7" s="1345"/>
      <c r="G7" s="1325"/>
      <c r="H7" s="1345"/>
      <c r="I7" s="1325"/>
      <c r="J7" s="1345"/>
      <c r="K7" s="1325"/>
      <c r="L7" s="1345"/>
      <c r="M7" s="1325"/>
      <c r="N7" s="1345"/>
      <c r="O7" s="1325"/>
      <c r="P7" s="316"/>
    </row>
    <row r="8" spans="2:15" ht="9" customHeight="1">
      <c r="B8" s="283"/>
      <c r="C8" s="875"/>
      <c r="D8" s="336"/>
      <c r="E8" s="383" t="s">
        <v>345</v>
      </c>
      <c r="F8" s="336"/>
      <c r="G8" s="383" t="s">
        <v>345</v>
      </c>
      <c r="H8" s="355"/>
      <c r="I8" s="384" t="s">
        <v>345</v>
      </c>
      <c r="J8" s="355"/>
      <c r="K8" s="384" t="s">
        <v>345</v>
      </c>
      <c r="L8" s="356"/>
      <c r="M8" s="383" t="s">
        <v>345</v>
      </c>
      <c r="N8" s="356"/>
      <c r="O8" s="383" t="s">
        <v>345</v>
      </c>
    </row>
    <row r="9" spans="2:15" ht="13.5" customHeight="1">
      <c r="B9" s="1358" t="s">
        <v>124</v>
      </c>
      <c r="C9" s="1359"/>
      <c r="D9" s="1049">
        <v>106.5</v>
      </c>
      <c r="E9" s="1117">
        <v>0.8</v>
      </c>
      <c r="F9" s="982">
        <v>112.3</v>
      </c>
      <c r="G9" s="1048">
        <v>-2.1</v>
      </c>
      <c r="H9" s="1049">
        <v>106.2</v>
      </c>
      <c r="I9" s="1048">
        <v>0.2</v>
      </c>
      <c r="J9" s="982">
        <v>111.7</v>
      </c>
      <c r="K9" s="1048">
        <v>-2</v>
      </c>
      <c r="L9" s="989">
        <v>109</v>
      </c>
      <c r="M9" s="1048">
        <v>8.4</v>
      </c>
      <c r="N9" s="982">
        <v>135.2</v>
      </c>
      <c r="O9" s="1048">
        <v>-7</v>
      </c>
    </row>
    <row r="10" spans="2:15" ht="13.5">
      <c r="B10" s="1358" t="s">
        <v>154</v>
      </c>
      <c r="C10" s="1359"/>
      <c r="D10" s="1049">
        <v>104.1</v>
      </c>
      <c r="E10" s="1117">
        <v>-2.2</v>
      </c>
      <c r="F10" s="982">
        <v>109</v>
      </c>
      <c r="G10" s="1048">
        <v>-2.9</v>
      </c>
      <c r="H10" s="1049">
        <v>105.8</v>
      </c>
      <c r="I10" s="1048">
        <v>-0.4</v>
      </c>
      <c r="J10" s="982">
        <v>108.4</v>
      </c>
      <c r="K10" s="1048">
        <v>-2.9</v>
      </c>
      <c r="L10" s="989">
        <v>83.3</v>
      </c>
      <c r="M10" s="1048">
        <v>-23.6</v>
      </c>
      <c r="N10" s="982">
        <v>132.2</v>
      </c>
      <c r="O10" s="1048">
        <v>-2.1</v>
      </c>
    </row>
    <row r="11" spans="2:15" ht="13.5">
      <c r="B11" s="1358" t="s">
        <v>239</v>
      </c>
      <c r="C11" s="1359"/>
      <c r="D11" s="1049">
        <v>103.6</v>
      </c>
      <c r="E11" s="1048">
        <v>-0.4</v>
      </c>
      <c r="F11" s="982">
        <v>104.5</v>
      </c>
      <c r="G11" s="1048">
        <v>-4.2</v>
      </c>
      <c r="H11" s="1049">
        <v>103.7</v>
      </c>
      <c r="I11" s="1048">
        <v>-1.9</v>
      </c>
      <c r="J11" s="982">
        <v>103.7</v>
      </c>
      <c r="K11" s="1048">
        <v>-4.4</v>
      </c>
      <c r="L11" s="989">
        <v>102.8</v>
      </c>
      <c r="M11" s="1048">
        <v>23.4</v>
      </c>
      <c r="N11" s="982">
        <v>135.9</v>
      </c>
      <c r="O11" s="1048">
        <v>2.7</v>
      </c>
    </row>
    <row r="12" spans="2:15" ht="13.5">
      <c r="B12" s="1358" t="s">
        <v>459</v>
      </c>
      <c r="C12" s="1359"/>
      <c r="D12" s="1049">
        <v>100</v>
      </c>
      <c r="E12" s="1048">
        <v>-3.5</v>
      </c>
      <c r="F12" s="982">
        <v>100</v>
      </c>
      <c r="G12" s="1048">
        <v>-4.3</v>
      </c>
      <c r="H12" s="1049">
        <v>100</v>
      </c>
      <c r="I12" s="1048">
        <v>-3.6</v>
      </c>
      <c r="J12" s="982">
        <v>100</v>
      </c>
      <c r="K12" s="1048">
        <v>-3.6</v>
      </c>
      <c r="L12" s="989">
        <v>100</v>
      </c>
      <c r="M12" s="1048">
        <v>-2.7</v>
      </c>
      <c r="N12" s="982">
        <v>100</v>
      </c>
      <c r="O12" s="1048">
        <v>-26.5</v>
      </c>
    </row>
    <row r="13" spans="2:15" ht="14.25" customHeight="1">
      <c r="B13" s="1360" t="s">
        <v>460</v>
      </c>
      <c r="C13" s="1361"/>
      <c r="D13" s="1057">
        <v>101.6</v>
      </c>
      <c r="E13" s="1056">
        <v>1.6</v>
      </c>
      <c r="F13" s="1096">
        <v>102.2</v>
      </c>
      <c r="G13" s="1056">
        <v>2.2</v>
      </c>
      <c r="H13" s="1057">
        <v>101.8</v>
      </c>
      <c r="I13" s="1056">
        <v>1.7</v>
      </c>
      <c r="J13" s="1096">
        <v>101.8</v>
      </c>
      <c r="K13" s="1056">
        <v>1.9</v>
      </c>
      <c r="L13" s="1108">
        <v>100</v>
      </c>
      <c r="M13" s="1056">
        <v>0</v>
      </c>
      <c r="N13" s="1096">
        <v>116.9</v>
      </c>
      <c r="O13" s="1056">
        <v>17</v>
      </c>
    </row>
    <row r="14" spans="2:15" ht="13.5" customHeight="1">
      <c r="B14" s="325"/>
      <c r="C14" s="366"/>
      <c r="D14" s="786"/>
      <c r="E14" s="787"/>
      <c r="F14" s="788"/>
      <c r="G14" s="787"/>
      <c r="H14" s="786"/>
      <c r="I14" s="787"/>
      <c r="J14" s="788"/>
      <c r="K14" s="787"/>
      <c r="L14" s="789"/>
      <c r="M14" s="787"/>
      <c r="N14" s="788"/>
      <c r="O14" s="787"/>
    </row>
    <row r="15" spans="2:15" ht="13.5">
      <c r="B15" s="329" t="s">
        <v>352</v>
      </c>
      <c r="C15" s="406" t="s">
        <v>122</v>
      </c>
      <c r="D15" s="1049">
        <v>105.2</v>
      </c>
      <c r="E15" s="1048">
        <v>3.1</v>
      </c>
      <c r="F15" s="982">
        <v>107.6</v>
      </c>
      <c r="G15" s="1048">
        <v>2.1</v>
      </c>
      <c r="H15" s="1049">
        <v>104.5</v>
      </c>
      <c r="I15" s="1048">
        <v>2.8</v>
      </c>
      <c r="J15" s="982">
        <v>106.6</v>
      </c>
      <c r="K15" s="1048">
        <v>1.1</v>
      </c>
      <c r="L15" s="989">
        <v>113.1</v>
      </c>
      <c r="M15" s="1048">
        <v>6.1</v>
      </c>
      <c r="N15" s="982">
        <v>145.1</v>
      </c>
      <c r="O15" s="1048">
        <v>37.6</v>
      </c>
    </row>
    <row r="16" spans="2:15" ht="13.5">
      <c r="B16" s="329" t="s">
        <v>418</v>
      </c>
      <c r="C16" s="406" t="s">
        <v>125</v>
      </c>
      <c r="D16" s="1049">
        <v>99.4</v>
      </c>
      <c r="E16" s="1048">
        <v>0.4</v>
      </c>
      <c r="F16" s="982">
        <v>101.7</v>
      </c>
      <c r="G16" s="1048">
        <v>1.8</v>
      </c>
      <c r="H16" s="1049">
        <v>99.5</v>
      </c>
      <c r="I16" s="1048">
        <v>0.6</v>
      </c>
      <c r="J16" s="982">
        <v>100.2</v>
      </c>
      <c r="K16" s="1048">
        <v>1.1</v>
      </c>
      <c r="L16" s="989">
        <v>98.4</v>
      </c>
      <c r="M16" s="1048">
        <v>-2.5</v>
      </c>
      <c r="N16" s="982">
        <v>160.9</v>
      </c>
      <c r="O16" s="1048">
        <v>22</v>
      </c>
    </row>
    <row r="17" spans="2:15" ht="13.5">
      <c r="B17" s="329"/>
      <c r="C17" s="406" t="s">
        <v>126</v>
      </c>
      <c r="D17" s="1049">
        <v>95.8</v>
      </c>
      <c r="E17" s="1048">
        <v>1.3</v>
      </c>
      <c r="F17" s="982">
        <v>97.1</v>
      </c>
      <c r="G17" s="1048">
        <v>2.9</v>
      </c>
      <c r="H17" s="1049">
        <v>95.8</v>
      </c>
      <c r="I17" s="1048">
        <v>1.5</v>
      </c>
      <c r="J17" s="982">
        <v>95.4</v>
      </c>
      <c r="K17" s="1048">
        <v>1.3</v>
      </c>
      <c r="L17" s="989">
        <v>95.1</v>
      </c>
      <c r="M17" s="1048">
        <v>-2.6</v>
      </c>
      <c r="N17" s="982">
        <v>160.9</v>
      </c>
      <c r="O17" s="1048">
        <v>59.1</v>
      </c>
    </row>
    <row r="18" spans="2:15" ht="13.5">
      <c r="B18" s="329"/>
      <c r="C18" s="406" t="s">
        <v>113</v>
      </c>
      <c r="D18" s="1049">
        <v>103.5</v>
      </c>
      <c r="E18" s="1048">
        <v>-1.7</v>
      </c>
      <c r="F18" s="982">
        <v>106.1</v>
      </c>
      <c r="G18" s="1048">
        <v>2.7</v>
      </c>
      <c r="H18" s="1049">
        <v>102.6</v>
      </c>
      <c r="I18" s="1048">
        <v>-2.4</v>
      </c>
      <c r="J18" s="982">
        <v>104.5</v>
      </c>
      <c r="K18" s="1048">
        <v>1.5</v>
      </c>
      <c r="L18" s="989">
        <v>113.8</v>
      </c>
      <c r="M18" s="1048">
        <v>6.8</v>
      </c>
      <c r="N18" s="982">
        <v>169.6</v>
      </c>
      <c r="O18" s="1048">
        <v>48.4</v>
      </c>
    </row>
    <row r="19" spans="2:15" ht="13.5">
      <c r="B19" s="329"/>
      <c r="C19" s="406" t="s">
        <v>114</v>
      </c>
      <c r="D19" s="1049">
        <v>104.3</v>
      </c>
      <c r="E19" s="1048">
        <v>-0.5</v>
      </c>
      <c r="F19" s="982">
        <v>104.8</v>
      </c>
      <c r="G19" s="1048">
        <v>1.3</v>
      </c>
      <c r="H19" s="1049">
        <v>104.1</v>
      </c>
      <c r="I19" s="1048">
        <v>-0.8</v>
      </c>
      <c r="J19" s="982">
        <v>103.5</v>
      </c>
      <c r="K19" s="1048">
        <v>0.2</v>
      </c>
      <c r="L19" s="989">
        <v>106.5</v>
      </c>
      <c r="M19" s="1048">
        <v>3.1</v>
      </c>
      <c r="N19" s="982">
        <v>156.5</v>
      </c>
      <c r="O19" s="1048">
        <v>42.4</v>
      </c>
    </row>
    <row r="20" spans="2:15" ht="13.5">
      <c r="B20" s="329"/>
      <c r="C20" s="406" t="s">
        <v>115</v>
      </c>
      <c r="D20" s="1049">
        <v>99.6</v>
      </c>
      <c r="E20" s="1048">
        <v>0.8</v>
      </c>
      <c r="F20" s="982">
        <v>103.5</v>
      </c>
      <c r="G20" s="1048">
        <v>6.2</v>
      </c>
      <c r="H20" s="1049">
        <v>99.5</v>
      </c>
      <c r="I20" s="1048">
        <v>0.7</v>
      </c>
      <c r="J20" s="982">
        <v>102.2</v>
      </c>
      <c r="K20" s="1048">
        <v>5.1</v>
      </c>
      <c r="L20" s="989">
        <v>100</v>
      </c>
      <c r="M20" s="1048">
        <v>0.8</v>
      </c>
      <c r="N20" s="982">
        <v>152.2</v>
      </c>
      <c r="O20" s="1048">
        <v>38.5</v>
      </c>
    </row>
    <row r="21" spans="2:15" ht="13.5">
      <c r="B21" s="329"/>
      <c r="C21" s="406" t="s">
        <v>116</v>
      </c>
      <c r="D21" s="1049">
        <v>104.6</v>
      </c>
      <c r="E21" s="1048">
        <v>2.6</v>
      </c>
      <c r="F21" s="982">
        <v>107.4</v>
      </c>
      <c r="G21" s="1048">
        <v>5.8</v>
      </c>
      <c r="H21" s="1049">
        <v>104.7</v>
      </c>
      <c r="I21" s="1048">
        <v>2.1</v>
      </c>
      <c r="J21" s="982">
        <v>106.1</v>
      </c>
      <c r="K21" s="1048">
        <v>4.3</v>
      </c>
      <c r="L21" s="989">
        <v>104.1</v>
      </c>
      <c r="M21" s="1048">
        <v>10.4</v>
      </c>
      <c r="N21" s="982">
        <v>156.5</v>
      </c>
      <c r="O21" s="1048">
        <v>61.8</v>
      </c>
    </row>
    <row r="22" spans="2:15" ht="13.5">
      <c r="B22" s="329"/>
      <c r="C22" s="406" t="s">
        <v>117</v>
      </c>
      <c r="D22" s="786">
        <v>103.9</v>
      </c>
      <c r="E22" s="787">
        <v>2</v>
      </c>
      <c r="F22" s="788">
        <v>105.1</v>
      </c>
      <c r="G22" s="787">
        <v>2.7</v>
      </c>
      <c r="H22" s="786">
        <v>103.3</v>
      </c>
      <c r="I22" s="787">
        <v>0.9</v>
      </c>
      <c r="J22" s="788">
        <v>103.7</v>
      </c>
      <c r="K22" s="787">
        <v>2.5</v>
      </c>
      <c r="L22" s="789">
        <v>111.4</v>
      </c>
      <c r="M22" s="787">
        <v>16</v>
      </c>
      <c r="N22" s="788">
        <v>160.9</v>
      </c>
      <c r="O22" s="787">
        <v>10.9</v>
      </c>
    </row>
    <row r="23" spans="2:15" ht="13.5">
      <c r="B23" s="329"/>
      <c r="C23" s="406" t="s">
        <v>118</v>
      </c>
      <c r="D23" s="786">
        <v>102.2</v>
      </c>
      <c r="E23" s="787">
        <v>4.3</v>
      </c>
      <c r="F23" s="982">
        <v>106.3</v>
      </c>
      <c r="G23" s="1048">
        <v>4.9</v>
      </c>
      <c r="H23" s="1049">
        <v>102.1</v>
      </c>
      <c r="I23" s="1048">
        <v>3.2</v>
      </c>
      <c r="J23" s="982">
        <v>105</v>
      </c>
      <c r="K23" s="1048">
        <v>3.8</v>
      </c>
      <c r="L23" s="789">
        <v>104.1</v>
      </c>
      <c r="M23" s="787">
        <v>17.5</v>
      </c>
      <c r="N23" s="788">
        <v>156.5</v>
      </c>
      <c r="O23" s="787">
        <v>54.8</v>
      </c>
    </row>
    <row r="24" spans="2:15" ht="13.5">
      <c r="B24" s="419"/>
      <c r="C24" s="406" t="s">
        <v>119</v>
      </c>
      <c r="D24" s="786">
        <v>103</v>
      </c>
      <c r="E24" s="787">
        <v>2.8</v>
      </c>
      <c r="F24" s="982">
        <v>104.2</v>
      </c>
      <c r="G24" s="1048">
        <v>3.1</v>
      </c>
      <c r="H24" s="1049">
        <v>102.9</v>
      </c>
      <c r="I24" s="1048">
        <v>2.2</v>
      </c>
      <c r="J24" s="982">
        <v>103.5</v>
      </c>
      <c r="K24" s="1048">
        <v>2.7</v>
      </c>
      <c r="L24" s="789">
        <v>104.1</v>
      </c>
      <c r="M24" s="787">
        <v>10.4</v>
      </c>
      <c r="N24" s="788">
        <v>134.8</v>
      </c>
      <c r="O24" s="787">
        <v>22.7</v>
      </c>
    </row>
    <row r="25" spans="2:15" ht="13.5">
      <c r="B25" s="329"/>
      <c r="C25" s="406" t="s">
        <v>120</v>
      </c>
      <c r="D25" s="786">
        <v>104.9</v>
      </c>
      <c r="E25" s="787">
        <v>-0.4</v>
      </c>
      <c r="F25" s="982">
        <v>105.8</v>
      </c>
      <c r="G25" s="1048">
        <v>-0.5</v>
      </c>
      <c r="H25" s="1049">
        <v>104.7</v>
      </c>
      <c r="I25" s="1048">
        <v>-0.8</v>
      </c>
      <c r="J25" s="982">
        <v>104.7</v>
      </c>
      <c r="K25" s="1048">
        <v>-1.1</v>
      </c>
      <c r="L25" s="789">
        <v>107.3</v>
      </c>
      <c r="M25" s="787">
        <v>3.9</v>
      </c>
      <c r="N25" s="788">
        <v>147.8</v>
      </c>
      <c r="O25" s="787">
        <v>24.5</v>
      </c>
    </row>
    <row r="26" spans="2:15" ht="13.5">
      <c r="B26" s="330"/>
      <c r="C26" s="406" t="s">
        <v>121</v>
      </c>
      <c r="D26" s="786">
        <v>102.8</v>
      </c>
      <c r="E26" s="787">
        <v>-1.4</v>
      </c>
      <c r="F26" s="982">
        <v>107.1</v>
      </c>
      <c r="G26" s="1048">
        <v>-0.1</v>
      </c>
      <c r="H26" s="1049">
        <v>102.8</v>
      </c>
      <c r="I26" s="1048">
        <v>-1.5</v>
      </c>
      <c r="J26" s="982">
        <v>106</v>
      </c>
      <c r="K26" s="1048">
        <v>-0.8</v>
      </c>
      <c r="L26" s="789">
        <v>102.4</v>
      </c>
      <c r="M26" s="787">
        <v>-0.9</v>
      </c>
      <c r="N26" s="788">
        <v>147.8</v>
      </c>
      <c r="O26" s="787">
        <v>24.5</v>
      </c>
    </row>
    <row r="27" spans="2:15" ht="13.5">
      <c r="B27" s="878"/>
      <c r="C27" s="873" t="s">
        <v>122</v>
      </c>
      <c r="D27" s="810">
        <v>104.5</v>
      </c>
      <c r="E27" s="808">
        <v>-0.7</v>
      </c>
      <c r="F27" s="1096">
        <v>106.3</v>
      </c>
      <c r="G27" s="1056">
        <v>-1.2</v>
      </c>
      <c r="H27" s="1057">
        <v>103.8</v>
      </c>
      <c r="I27" s="1056">
        <v>-0.7</v>
      </c>
      <c r="J27" s="1096">
        <v>104.7</v>
      </c>
      <c r="K27" s="1056">
        <v>-1.8</v>
      </c>
      <c r="L27" s="809">
        <v>112.2</v>
      </c>
      <c r="M27" s="808">
        <v>-0.8</v>
      </c>
      <c r="N27" s="809">
        <v>169.6</v>
      </c>
      <c r="O27" s="808">
        <v>16.9</v>
      </c>
    </row>
    <row r="28" spans="2:7" ht="13.5">
      <c r="B28" s="885" t="s">
        <v>355</v>
      </c>
      <c r="C28" s="884"/>
      <c r="D28" s="884"/>
      <c r="E28" s="884"/>
      <c r="F28" s="884"/>
      <c r="G28" s="884"/>
    </row>
    <row r="29" spans="2:7" ht="13.5">
      <c r="B29" s="1362"/>
      <c r="C29" s="1362"/>
      <c r="D29" s="292"/>
      <c r="E29" s="293"/>
      <c r="F29" s="292"/>
      <c r="G29" s="293"/>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3" tint="0.7999799847602844"/>
  </sheetPr>
  <dimension ref="B1:I33"/>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299" customWidth="1"/>
    <col min="2" max="2" width="2.50390625" style="315" customWidth="1"/>
    <col min="3" max="3" width="18.00390625" style="315" bestFit="1" customWidth="1"/>
    <col min="4" max="4" width="9.50390625" style="315" customWidth="1"/>
    <col min="5" max="5" width="10.625" style="315" customWidth="1"/>
    <col min="6" max="6" width="8.375" style="315" customWidth="1"/>
    <col min="7" max="7" width="10.625" style="315" customWidth="1"/>
    <col min="8" max="8" width="8.375" style="315" customWidth="1"/>
    <col min="9" max="9" width="10.625" style="315" customWidth="1"/>
    <col min="10" max="16384" width="9.00390625" style="299" customWidth="1"/>
  </cols>
  <sheetData>
    <row r="1" ht="14.25">
      <c r="B1" s="299" t="s">
        <v>324</v>
      </c>
    </row>
    <row r="2" spans="2:9" ht="15" customHeight="1">
      <c r="B2" s="1406"/>
      <c r="C2" s="1406"/>
      <c r="D2" s="1406"/>
      <c r="E2" s="1406"/>
      <c r="F2" s="392"/>
      <c r="G2" s="425"/>
      <c r="H2" s="392"/>
      <c r="I2" s="601">
        <v>12</v>
      </c>
    </row>
    <row r="3" spans="2:9" ht="15" customHeight="1">
      <c r="B3" s="309"/>
      <c r="C3" s="320"/>
      <c r="D3" s="1363" t="s">
        <v>414</v>
      </c>
      <c r="E3" s="1364"/>
      <c r="F3" s="1365" t="s">
        <v>402</v>
      </c>
      <c r="G3" s="1366"/>
      <c r="H3" s="1365" t="s">
        <v>357</v>
      </c>
      <c r="I3" s="1366"/>
    </row>
    <row r="4" spans="2:9" ht="15" customHeight="1">
      <c r="B4" s="302"/>
      <c r="C4" s="596" t="s">
        <v>3</v>
      </c>
      <c r="D4" s="1367" t="s">
        <v>415</v>
      </c>
      <c r="E4" s="1368"/>
      <c r="F4" s="385"/>
      <c r="G4" s="386"/>
      <c r="H4" s="385"/>
      <c r="I4" s="970"/>
    </row>
    <row r="5" spans="2:9" ht="15.75" customHeight="1">
      <c r="B5" s="302"/>
      <c r="C5" s="597"/>
      <c r="D5" s="385"/>
      <c r="E5" s="598" t="s">
        <v>4</v>
      </c>
      <c r="F5" s="386"/>
      <c r="G5" s="598" t="s">
        <v>4</v>
      </c>
      <c r="H5" s="385"/>
      <c r="I5" s="598" t="s">
        <v>4</v>
      </c>
    </row>
    <row r="6" spans="2:9" ht="15.75" customHeight="1">
      <c r="B6" s="310"/>
      <c r="C6" s="321"/>
      <c r="D6" s="387"/>
      <c r="E6" s="416" t="s">
        <v>8</v>
      </c>
      <c r="F6" s="402"/>
      <c r="G6" s="416" t="s">
        <v>490</v>
      </c>
      <c r="H6" s="388"/>
      <c r="I6" s="416" t="s">
        <v>490</v>
      </c>
    </row>
    <row r="7" spans="2:9" ht="10.5" customHeight="1">
      <c r="B7" s="309"/>
      <c r="C7" s="320"/>
      <c r="D7" s="309"/>
      <c r="E7" s="380"/>
      <c r="F7" s="309"/>
      <c r="G7" s="380"/>
      <c r="H7" s="320"/>
      <c r="I7" s="380"/>
    </row>
    <row r="8" spans="2:9" ht="16.5" customHeight="1">
      <c r="B8" s="304"/>
      <c r="C8" s="1240" t="s">
        <v>144</v>
      </c>
      <c r="D8" s="313" t="s">
        <v>403</v>
      </c>
      <c r="E8" s="971" t="s">
        <v>130</v>
      </c>
      <c r="F8" s="313" t="s">
        <v>71</v>
      </c>
      <c r="G8" s="971" t="s">
        <v>134</v>
      </c>
      <c r="H8" s="314" t="s">
        <v>71</v>
      </c>
      <c r="I8" s="971" t="s">
        <v>134</v>
      </c>
    </row>
    <row r="9" spans="2:9" ht="15" customHeight="1">
      <c r="B9" s="606" t="s">
        <v>27</v>
      </c>
      <c r="C9" s="607" t="s">
        <v>33</v>
      </c>
      <c r="D9" s="608">
        <v>193067</v>
      </c>
      <c r="E9" s="972">
        <v>-1.2</v>
      </c>
      <c r="F9" s="864">
        <v>1.38</v>
      </c>
      <c r="G9" s="976">
        <v>-0.08</v>
      </c>
      <c r="H9" s="865">
        <v>1.25</v>
      </c>
      <c r="I9" s="976">
        <v>0.41</v>
      </c>
    </row>
    <row r="10" spans="2:9" ht="15" customHeight="1">
      <c r="B10" s="397" t="s">
        <v>77</v>
      </c>
      <c r="C10" s="306" t="s">
        <v>50</v>
      </c>
      <c r="D10" s="389">
        <v>11229</v>
      </c>
      <c r="E10" s="973">
        <v>3.9</v>
      </c>
      <c r="F10" s="866">
        <v>1.22</v>
      </c>
      <c r="G10" s="977">
        <v>0.85</v>
      </c>
      <c r="H10" s="867">
        <v>0.36</v>
      </c>
      <c r="I10" s="977">
        <v>-0.29</v>
      </c>
    </row>
    <row r="11" spans="2:9" ht="15" customHeight="1">
      <c r="B11" s="397" t="s">
        <v>10</v>
      </c>
      <c r="C11" s="306" t="s">
        <v>51</v>
      </c>
      <c r="D11" s="389">
        <v>12078</v>
      </c>
      <c r="E11" s="973">
        <v>-1.2</v>
      </c>
      <c r="F11" s="866">
        <v>5.85</v>
      </c>
      <c r="G11" s="977">
        <v>-1.21</v>
      </c>
      <c r="H11" s="867">
        <v>1.54</v>
      </c>
      <c r="I11" s="977">
        <v>0.26</v>
      </c>
    </row>
    <row r="12" spans="2:9" ht="15" customHeight="1">
      <c r="B12" s="397" t="s">
        <v>11</v>
      </c>
      <c r="C12" s="306" t="s">
        <v>356</v>
      </c>
      <c r="D12" s="389">
        <v>2287</v>
      </c>
      <c r="E12" s="973">
        <v>2.1</v>
      </c>
      <c r="F12" s="866">
        <v>0.61</v>
      </c>
      <c r="G12" s="977">
        <v>0.43</v>
      </c>
      <c r="H12" s="867">
        <v>0.48</v>
      </c>
      <c r="I12" s="977">
        <v>0.07</v>
      </c>
    </row>
    <row r="13" spans="2:9" ht="15" customHeight="1">
      <c r="B13" s="397" t="s">
        <v>12</v>
      </c>
      <c r="C13" s="306" t="s">
        <v>135</v>
      </c>
      <c r="D13" s="389">
        <v>7092</v>
      </c>
      <c r="E13" s="973">
        <v>5</v>
      </c>
      <c r="F13" s="866">
        <v>0.93</v>
      </c>
      <c r="G13" s="977">
        <v>0.49</v>
      </c>
      <c r="H13" s="867">
        <v>0.62</v>
      </c>
      <c r="I13" s="977">
        <v>-0.41</v>
      </c>
    </row>
    <row r="14" spans="2:9" ht="15" customHeight="1">
      <c r="B14" s="397" t="s">
        <v>53</v>
      </c>
      <c r="C14" s="306" t="s">
        <v>136</v>
      </c>
      <c r="D14" s="389">
        <v>16841</v>
      </c>
      <c r="E14" s="973">
        <v>-3.8</v>
      </c>
      <c r="F14" s="866">
        <v>0.61</v>
      </c>
      <c r="G14" s="977">
        <v>-0.15</v>
      </c>
      <c r="H14" s="867">
        <v>0.92</v>
      </c>
      <c r="I14" s="977">
        <v>0.73</v>
      </c>
    </row>
    <row r="15" spans="2:9" ht="15" customHeight="1">
      <c r="B15" s="397" t="s">
        <v>54</v>
      </c>
      <c r="C15" s="306" t="s">
        <v>137</v>
      </c>
      <c r="D15" s="389">
        <v>24188</v>
      </c>
      <c r="E15" s="973">
        <v>-4</v>
      </c>
      <c r="F15" s="866">
        <v>0.46</v>
      </c>
      <c r="G15" s="977">
        <v>-0.33</v>
      </c>
      <c r="H15" s="867">
        <v>1.42</v>
      </c>
      <c r="I15" s="977">
        <v>0.43</v>
      </c>
    </row>
    <row r="16" spans="2:9" ht="15" customHeight="1">
      <c r="B16" s="397" t="s">
        <v>55</v>
      </c>
      <c r="C16" s="306" t="s">
        <v>138</v>
      </c>
      <c r="D16" s="389">
        <v>5302</v>
      </c>
      <c r="E16" s="973">
        <v>-3.4</v>
      </c>
      <c r="F16" s="866">
        <v>0</v>
      </c>
      <c r="G16" s="977">
        <v>-1.97</v>
      </c>
      <c r="H16" s="867">
        <v>1.36</v>
      </c>
      <c r="I16" s="977">
        <v>0.17</v>
      </c>
    </row>
    <row r="17" spans="2:9" ht="15" customHeight="1">
      <c r="B17" s="397" t="s">
        <v>56</v>
      </c>
      <c r="C17" s="399" t="s">
        <v>139</v>
      </c>
      <c r="D17" s="389">
        <v>2109</v>
      </c>
      <c r="E17" s="973">
        <v>-2.8</v>
      </c>
      <c r="F17" s="866">
        <v>2.05</v>
      </c>
      <c r="G17" s="977">
        <v>1.32</v>
      </c>
      <c r="H17" s="867">
        <v>1.48</v>
      </c>
      <c r="I17" s="977">
        <v>1.48</v>
      </c>
    </row>
    <row r="18" spans="2:9" ht="15" customHeight="1">
      <c r="B18" s="397" t="s">
        <v>30</v>
      </c>
      <c r="C18" s="306" t="s">
        <v>145</v>
      </c>
      <c r="D18" s="389">
        <v>5893</v>
      </c>
      <c r="E18" s="973">
        <v>-2.2</v>
      </c>
      <c r="F18" s="866">
        <v>0.83</v>
      </c>
      <c r="G18" s="977">
        <v>-0.27</v>
      </c>
      <c r="H18" s="867">
        <v>0.95</v>
      </c>
      <c r="I18" s="977">
        <v>0.07</v>
      </c>
    </row>
    <row r="19" spans="2:9" ht="15" customHeight="1">
      <c r="B19" s="397" t="s">
        <v>57</v>
      </c>
      <c r="C19" s="400" t="s">
        <v>140</v>
      </c>
      <c r="D19" s="389">
        <v>7680</v>
      </c>
      <c r="E19" s="973">
        <v>1.5</v>
      </c>
      <c r="F19" s="866">
        <v>2.42</v>
      </c>
      <c r="G19" s="977">
        <v>0.16</v>
      </c>
      <c r="H19" s="867">
        <v>4.19</v>
      </c>
      <c r="I19" s="977">
        <v>0.66</v>
      </c>
    </row>
    <row r="20" spans="2:9" ht="15" customHeight="1">
      <c r="B20" s="397" t="s">
        <v>58</v>
      </c>
      <c r="C20" s="399" t="s">
        <v>141</v>
      </c>
      <c r="D20" s="389">
        <v>5661</v>
      </c>
      <c r="E20" s="973">
        <v>0.4</v>
      </c>
      <c r="F20" s="866">
        <v>2.79</v>
      </c>
      <c r="G20" s="977">
        <v>0.09</v>
      </c>
      <c r="H20" s="867">
        <v>1.54</v>
      </c>
      <c r="I20" s="977">
        <v>-0.29</v>
      </c>
    </row>
    <row r="21" spans="2:9" ht="15" customHeight="1">
      <c r="B21" s="397" t="s">
        <v>59</v>
      </c>
      <c r="C21" s="400" t="s">
        <v>380</v>
      </c>
      <c r="D21" s="389">
        <v>11013</v>
      </c>
      <c r="E21" s="973">
        <v>-4</v>
      </c>
      <c r="F21" s="866">
        <v>0.25</v>
      </c>
      <c r="G21" s="977">
        <v>-1.5</v>
      </c>
      <c r="H21" s="867">
        <v>0.12</v>
      </c>
      <c r="I21" s="977">
        <v>0</v>
      </c>
    </row>
    <row r="22" spans="2:9" ht="15" customHeight="1">
      <c r="B22" s="397" t="s">
        <v>61</v>
      </c>
      <c r="C22" s="306" t="s">
        <v>142</v>
      </c>
      <c r="D22" s="389">
        <v>55452</v>
      </c>
      <c r="E22" s="973">
        <v>-1.7</v>
      </c>
      <c r="F22" s="866">
        <v>1.14</v>
      </c>
      <c r="G22" s="977">
        <v>0.24</v>
      </c>
      <c r="H22" s="867">
        <v>0.79</v>
      </c>
      <c r="I22" s="977">
        <v>0.33</v>
      </c>
    </row>
    <row r="23" spans="2:9" ht="15" customHeight="1">
      <c r="B23" s="397" t="s">
        <v>62</v>
      </c>
      <c r="C23" s="400" t="s">
        <v>404</v>
      </c>
      <c r="D23" s="389" t="s">
        <v>123</v>
      </c>
      <c r="E23" s="973" t="s">
        <v>123</v>
      </c>
      <c r="F23" s="866" t="s">
        <v>123</v>
      </c>
      <c r="G23" s="977" t="s">
        <v>123</v>
      </c>
      <c r="H23" s="867" t="s">
        <v>123</v>
      </c>
      <c r="I23" s="977" t="s">
        <v>123</v>
      </c>
    </row>
    <row r="24" spans="2:9" ht="15" customHeight="1">
      <c r="B24" s="397" t="s">
        <v>79</v>
      </c>
      <c r="C24" s="399" t="s">
        <v>143</v>
      </c>
      <c r="D24" s="389">
        <v>23226</v>
      </c>
      <c r="E24" s="973">
        <v>1.9</v>
      </c>
      <c r="F24" s="866">
        <v>1.87</v>
      </c>
      <c r="G24" s="977">
        <v>-0.06</v>
      </c>
      <c r="H24" s="867">
        <v>2.51</v>
      </c>
      <c r="I24" s="977">
        <v>1.26</v>
      </c>
    </row>
    <row r="25" spans="2:9" ht="7.5" customHeight="1">
      <c r="B25" s="310"/>
      <c r="C25" s="321"/>
      <c r="D25" s="390"/>
      <c r="E25" s="974"/>
      <c r="F25" s="868"/>
      <c r="G25" s="978"/>
      <c r="H25" s="869"/>
      <c r="I25" s="978"/>
    </row>
    <row r="26" spans="2:9" ht="10.5" customHeight="1">
      <c r="B26" s="309"/>
      <c r="C26" s="320"/>
      <c r="D26" s="309"/>
      <c r="E26" s="975"/>
      <c r="F26" s="870"/>
      <c r="G26" s="979"/>
      <c r="H26" s="871"/>
      <c r="I26" s="979"/>
    </row>
    <row r="27" spans="2:9" ht="16.5" customHeight="1">
      <c r="B27" s="303"/>
      <c r="C27" s="1240" t="s">
        <v>129</v>
      </c>
      <c r="D27" s="313" t="s">
        <v>26</v>
      </c>
      <c r="E27" s="973" t="s">
        <v>130</v>
      </c>
      <c r="F27" s="866" t="s">
        <v>71</v>
      </c>
      <c r="G27" s="977" t="s">
        <v>134</v>
      </c>
      <c r="H27" s="867" t="s">
        <v>71</v>
      </c>
      <c r="I27" s="977" t="s">
        <v>134</v>
      </c>
    </row>
    <row r="28" spans="2:9" ht="15" customHeight="1">
      <c r="B28" s="606" t="s">
        <v>27</v>
      </c>
      <c r="C28" s="607" t="s">
        <v>33</v>
      </c>
      <c r="D28" s="608">
        <v>81080</v>
      </c>
      <c r="E28" s="1097">
        <v>2.8</v>
      </c>
      <c r="F28" s="864">
        <v>3.52</v>
      </c>
      <c r="G28" s="976">
        <v>0.58</v>
      </c>
      <c r="H28" s="865">
        <v>2.97</v>
      </c>
      <c r="I28" s="976">
        <v>-0.03</v>
      </c>
    </row>
    <row r="29" spans="2:9" ht="15" customHeight="1">
      <c r="B29" s="397" t="s">
        <v>10</v>
      </c>
      <c r="C29" s="306" t="s">
        <v>51</v>
      </c>
      <c r="D29" s="389">
        <v>2815</v>
      </c>
      <c r="E29" s="973">
        <v>-1.1</v>
      </c>
      <c r="F29" s="866">
        <v>2.18</v>
      </c>
      <c r="G29" s="977">
        <v>0.61</v>
      </c>
      <c r="H29" s="867">
        <v>1.57</v>
      </c>
      <c r="I29" s="977">
        <v>-1.59</v>
      </c>
    </row>
    <row r="30" spans="2:9" ht="15" customHeight="1">
      <c r="B30" s="397" t="s">
        <v>54</v>
      </c>
      <c r="C30" s="306" t="s">
        <v>137</v>
      </c>
      <c r="D30" s="389">
        <v>17727</v>
      </c>
      <c r="E30" s="973">
        <v>-2.4</v>
      </c>
      <c r="F30" s="866">
        <v>3.1</v>
      </c>
      <c r="G30" s="977">
        <v>0.8</v>
      </c>
      <c r="H30" s="867">
        <v>1.8</v>
      </c>
      <c r="I30" s="977">
        <v>-0.81</v>
      </c>
    </row>
    <row r="31" spans="2:9" ht="15" customHeight="1">
      <c r="B31" s="397" t="s">
        <v>57</v>
      </c>
      <c r="C31" s="400" t="s">
        <v>140</v>
      </c>
      <c r="D31" s="389">
        <v>11625</v>
      </c>
      <c r="E31" s="973">
        <v>5.8</v>
      </c>
      <c r="F31" s="866">
        <v>5.74</v>
      </c>
      <c r="G31" s="977">
        <v>3.52</v>
      </c>
      <c r="H31" s="867">
        <v>5.36</v>
      </c>
      <c r="I31" s="977">
        <v>3.23</v>
      </c>
    </row>
    <row r="32" spans="2:9" ht="15" customHeight="1">
      <c r="B32" s="718" t="s">
        <v>61</v>
      </c>
      <c r="C32" s="427" t="s">
        <v>142</v>
      </c>
      <c r="D32" s="390">
        <v>11999</v>
      </c>
      <c r="E32" s="974">
        <v>3.6</v>
      </c>
      <c r="F32" s="868">
        <v>2.4</v>
      </c>
      <c r="G32" s="978">
        <v>1.73</v>
      </c>
      <c r="H32" s="869">
        <v>0.7</v>
      </c>
      <c r="I32" s="978">
        <v>-1.84</v>
      </c>
    </row>
    <row r="33" ht="14.25">
      <c r="B33" s="881" t="s">
        <v>242</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3" tint="0.7999799847602844"/>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6" customWidth="1"/>
    <col min="2" max="2" width="9.125" style="276" customWidth="1"/>
    <col min="3" max="3" width="5.25390625" style="276" customWidth="1"/>
    <col min="4" max="7" width="8.375" style="276" customWidth="1"/>
    <col min="8" max="10" width="9.00390625" style="276" customWidth="1"/>
    <col min="11" max="11" width="5.875" style="276" customWidth="1"/>
    <col min="12" max="16384" width="9.00390625" style="276" customWidth="1"/>
  </cols>
  <sheetData>
    <row r="1" ht="13.5">
      <c r="B1" s="276" t="s">
        <v>334</v>
      </c>
    </row>
    <row r="2" spans="2:7" ht="12" customHeight="1">
      <c r="B2" s="69" t="s">
        <v>458</v>
      </c>
      <c r="C2" s="277"/>
      <c r="D2" s="278"/>
      <c r="E2" s="278"/>
      <c r="F2" s="277"/>
      <c r="G2" s="604">
        <v>12</v>
      </c>
    </row>
    <row r="3" spans="2:7" ht="13.5" customHeight="1">
      <c r="B3" s="279"/>
      <c r="C3" s="280"/>
      <c r="D3" s="1353" t="s">
        <v>127</v>
      </c>
      <c r="E3" s="1353"/>
      <c r="F3" s="1353"/>
      <c r="G3" s="1354"/>
    </row>
    <row r="4" spans="2:7" ht="13.5">
      <c r="B4" s="1334" t="s">
        <v>353</v>
      </c>
      <c r="C4" s="1335"/>
      <c r="D4" s="1340" t="s">
        <v>128</v>
      </c>
      <c r="E4" s="1341"/>
      <c r="F4" s="403" t="s">
        <v>129</v>
      </c>
      <c r="G4" s="404"/>
    </row>
    <row r="5" spans="2:7" ht="13.5">
      <c r="B5" s="394"/>
      <c r="C5" s="395"/>
      <c r="D5" s="396"/>
      <c r="E5" s="343"/>
      <c r="F5" s="405"/>
      <c r="G5" s="411"/>
    </row>
    <row r="6" spans="2:7" ht="13.5">
      <c r="B6" s="284"/>
      <c r="C6" s="285"/>
      <c r="D6" s="396"/>
      <c r="E6" s="1370" t="s">
        <v>236</v>
      </c>
      <c r="F6" s="405"/>
      <c r="G6" s="1370" t="s">
        <v>236</v>
      </c>
    </row>
    <row r="7" spans="2:7" ht="13.5">
      <c r="B7" s="288"/>
      <c r="C7" s="285"/>
      <c r="D7" s="363"/>
      <c r="E7" s="1371"/>
      <c r="F7" s="364"/>
      <c r="G7" s="1371"/>
    </row>
    <row r="8" spans="2:7" ht="9" customHeight="1">
      <c r="B8" s="290"/>
      <c r="C8" s="291"/>
      <c r="D8" s="290"/>
      <c r="E8" s="383" t="s">
        <v>130</v>
      </c>
      <c r="F8" s="290"/>
      <c r="G8" s="383" t="s">
        <v>130</v>
      </c>
    </row>
    <row r="9" spans="2:7" ht="13.5" customHeight="1">
      <c r="B9" s="1358" t="s">
        <v>124</v>
      </c>
      <c r="C9" s="1372"/>
      <c r="D9" s="1049">
        <v>96.5</v>
      </c>
      <c r="E9" s="1048">
        <v>1.7</v>
      </c>
      <c r="F9" s="989">
        <v>93.1</v>
      </c>
      <c r="G9" s="1048">
        <v>1.2</v>
      </c>
    </row>
    <row r="10" spans="2:7" ht="13.5">
      <c r="B10" s="1358" t="s">
        <v>154</v>
      </c>
      <c r="C10" s="1359"/>
      <c r="D10" s="1049">
        <v>97.6</v>
      </c>
      <c r="E10" s="1048">
        <v>1.1</v>
      </c>
      <c r="F10" s="989">
        <v>96.2</v>
      </c>
      <c r="G10" s="1048">
        <v>3.3</v>
      </c>
    </row>
    <row r="11" spans="2:7" ht="13.5">
      <c r="B11" s="1358" t="s">
        <v>239</v>
      </c>
      <c r="C11" s="1372"/>
      <c r="D11" s="1049">
        <v>98.8</v>
      </c>
      <c r="E11" s="1048">
        <v>1.2</v>
      </c>
      <c r="F11" s="989">
        <v>103.5</v>
      </c>
      <c r="G11" s="1048">
        <v>7.6</v>
      </c>
    </row>
    <row r="12" spans="2:7" ht="13.5">
      <c r="B12" s="1358" t="s">
        <v>459</v>
      </c>
      <c r="C12" s="1372"/>
      <c r="D12" s="1049">
        <v>100</v>
      </c>
      <c r="E12" s="1048">
        <v>1.2</v>
      </c>
      <c r="F12" s="989">
        <v>100</v>
      </c>
      <c r="G12" s="1048">
        <v>-3.4</v>
      </c>
    </row>
    <row r="13" spans="2:7" ht="13.5">
      <c r="B13" s="1360" t="s">
        <v>460</v>
      </c>
      <c r="C13" s="1373"/>
      <c r="D13" s="1057">
        <v>100.7</v>
      </c>
      <c r="E13" s="1056">
        <v>0.7</v>
      </c>
      <c r="F13" s="1108">
        <v>102.7</v>
      </c>
      <c r="G13" s="1056">
        <v>2.7</v>
      </c>
    </row>
    <row r="14" spans="2:7" ht="13.5">
      <c r="B14" s="329"/>
      <c r="C14" s="344"/>
      <c r="D14" s="1049"/>
      <c r="E14" s="1048"/>
      <c r="F14" s="989"/>
      <c r="G14" s="1048"/>
    </row>
    <row r="15" spans="2:7" ht="13.5">
      <c r="B15" s="329" t="s">
        <v>352</v>
      </c>
      <c r="C15" s="344" t="s">
        <v>122</v>
      </c>
      <c r="D15" s="1049">
        <v>101.1</v>
      </c>
      <c r="E15" s="1048">
        <v>1.7</v>
      </c>
      <c r="F15" s="989">
        <v>102.6</v>
      </c>
      <c r="G15" s="1048">
        <v>-0.2</v>
      </c>
    </row>
    <row r="16" spans="2:7" ht="13.5">
      <c r="B16" s="329" t="s">
        <v>418</v>
      </c>
      <c r="C16" s="344" t="s">
        <v>125</v>
      </c>
      <c r="D16" s="786">
        <v>100.4</v>
      </c>
      <c r="E16" s="787">
        <v>0.6</v>
      </c>
      <c r="F16" s="789">
        <v>102.3</v>
      </c>
      <c r="G16" s="787">
        <v>-0.3</v>
      </c>
    </row>
    <row r="17" spans="2:7" ht="13.5">
      <c r="B17" s="329"/>
      <c r="C17" s="344" t="s">
        <v>126</v>
      </c>
      <c r="D17" s="786">
        <v>100.1</v>
      </c>
      <c r="E17" s="787">
        <v>0.3</v>
      </c>
      <c r="F17" s="789">
        <v>102.7</v>
      </c>
      <c r="G17" s="787">
        <v>0.9</v>
      </c>
    </row>
    <row r="18" spans="2:7" ht="13.5">
      <c r="B18" s="329"/>
      <c r="C18" s="344" t="s">
        <v>113</v>
      </c>
      <c r="D18" s="786">
        <v>98.3</v>
      </c>
      <c r="E18" s="787">
        <v>-0.8</v>
      </c>
      <c r="F18" s="789">
        <v>101.8</v>
      </c>
      <c r="G18" s="787">
        <v>0.5</v>
      </c>
    </row>
    <row r="19" spans="2:7" ht="13.5">
      <c r="B19" s="329"/>
      <c r="C19" s="344" t="s">
        <v>114</v>
      </c>
      <c r="D19" s="786">
        <v>99.7</v>
      </c>
      <c r="E19" s="787">
        <v>-1.9</v>
      </c>
      <c r="F19" s="789">
        <v>101.7</v>
      </c>
      <c r="G19" s="787">
        <v>-1.9</v>
      </c>
    </row>
    <row r="20" spans="2:7" ht="13.5">
      <c r="B20" s="329"/>
      <c r="C20" s="344" t="s">
        <v>115</v>
      </c>
      <c r="D20" s="786">
        <v>99.3</v>
      </c>
      <c r="E20" s="787">
        <v>-2.5</v>
      </c>
      <c r="F20" s="789">
        <v>103.6</v>
      </c>
      <c r="G20" s="787">
        <v>-1.1</v>
      </c>
    </row>
    <row r="21" spans="2:7" ht="13.5">
      <c r="B21" s="329"/>
      <c r="C21" s="344" t="s">
        <v>116</v>
      </c>
      <c r="D21" s="786">
        <v>99</v>
      </c>
      <c r="E21" s="787">
        <v>-2.1</v>
      </c>
      <c r="F21" s="789">
        <v>104.2</v>
      </c>
      <c r="G21" s="787">
        <v>0.9</v>
      </c>
    </row>
    <row r="22" spans="2:7" ht="13.5">
      <c r="B22" s="329"/>
      <c r="C22" s="344" t="s">
        <v>117</v>
      </c>
      <c r="D22" s="786">
        <v>98.5</v>
      </c>
      <c r="E22" s="787">
        <v>-2.6</v>
      </c>
      <c r="F22" s="789">
        <v>104.9</v>
      </c>
      <c r="G22" s="787">
        <v>0.2</v>
      </c>
    </row>
    <row r="23" spans="2:7" ht="13.5">
      <c r="B23" s="329"/>
      <c r="C23" s="344" t="s">
        <v>118</v>
      </c>
      <c r="D23" s="786">
        <v>98.5</v>
      </c>
      <c r="E23" s="787">
        <v>-2.6</v>
      </c>
      <c r="F23" s="789">
        <v>104.8</v>
      </c>
      <c r="G23" s="787">
        <v>3.3</v>
      </c>
    </row>
    <row r="24" spans="2:7" ht="13.5">
      <c r="B24" s="419"/>
      <c r="C24" s="344" t="s">
        <v>119</v>
      </c>
      <c r="D24" s="786">
        <v>98.7</v>
      </c>
      <c r="E24" s="787">
        <v>-1.8</v>
      </c>
      <c r="F24" s="789">
        <v>103.8</v>
      </c>
      <c r="G24" s="787">
        <v>2.9</v>
      </c>
    </row>
    <row r="25" spans="2:7" ht="13.5">
      <c r="B25" s="329"/>
      <c r="C25" s="344" t="s">
        <v>120</v>
      </c>
      <c r="D25" s="786">
        <v>99.3</v>
      </c>
      <c r="E25" s="787">
        <v>-1.4</v>
      </c>
      <c r="F25" s="789">
        <v>105.3</v>
      </c>
      <c r="G25" s="787">
        <v>2.2</v>
      </c>
    </row>
    <row r="26" spans="2:7" ht="13.5">
      <c r="B26" s="330"/>
      <c r="C26" s="344" t="s">
        <v>121</v>
      </c>
      <c r="D26" s="1049">
        <v>100.1</v>
      </c>
      <c r="E26" s="1048">
        <v>-0.3</v>
      </c>
      <c r="F26" s="789">
        <v>104</v>
      </c>
      <c r="G26" s="1048">
        <v>1.3</v>
      </c>
    </row>
    <row r="27" spans="2:7" ht="13.5">
      <c r="B27" s="878"/>
      <c r="C27" s="344" t="s">
        <v>122</v>
      </c>
      <c r="D27" s="1057">
        <v>99.9</v>
      </c>
      <c r="E27" s="1056">
        <v>-1.2</v>
      </c>
      <c r="F27" s="1108">
        <v>105.5</v>
      </c>
      <c r="G27" s="1056">
        <v>2.8</v>
      </c>
    </row>
    <row r="28" spans="2:7" ht="12.75" customHeight="1">
      <c r="B28" s="884" t="s">
        <v>355</v>
      </c>
      <c r="C28" s="281"/>
      <c r="D28" s="281"/>
      <c r="E28" s="281"/>
      <c r="F28" s="281"/>
      <c r="G28" s="281"/>
    </row>
    <row r="60" ht="13.5">
      <c r="C60" s="295"/>
    </row>
    <row r="61" ht="13.5">
      <c r="C61" s="296"/>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3" tint="0.7999799847602844"/>
  </sheetPr>
  <dimension ref="B1:G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97" customWidth="1"/>
    <col min="2" max="2" width="9.125" style="297" customWidth="1"/>
    <col min="3" max="3" width="5.375" style="297" customWidth="1"/>
    <col min="4" max="5" width="8.375" style="297" customWidth="1"/>
    <col min="6" max="16384" width="9.00390625" style="297" customWidth="1"/>
  </cols>
  <sheetData>
    <row r="1" ht="13.5">
      <c r="B1" s="297" t="s">
        <v>335</v>
      </c>
    </row>
    <row r="2" spans="2:6" ht="12" customHeight="1">
      <c r="B2" s="428" t="s">
        <v>412</v>
      </c>
      <c r="C2" s="276"/>
      <c r="D2" s="278"/>
      <c r="E2" s="604">
        <v>12</v>
      </c>
      <c r="F2" s="277"/>
    </row>
    <row r="3" spans="2:6" ht="13.5">
      <c r="B3" s="312"/>
      <c r="C3" s="282"/>
      <c r="D3" s="1329" t="s">
        <v>103</v>
      </c>
      <c r="E3" s="1330"/>
      <c r="F3" s="276"/>
    </row>
    <row r="4" spans="2:6" ht="13.5">
      <c r="B4" s="1334" t="s">
        <v>353</v>
      </c>
      <c r="C4" s="1335"/>
      <c r="D4" s="1344" t="s">
        <v>405</v>
      </c>
      <c r="E4" s="1376"/>
      <c r="F4" s="276"/>
    </row>
    <row r="5" spans="2:6" ht="13.5">
      <c r="B5" s="298"/>
      <c r="C5" s="289"/>
      <c r="D5" s="298"/>
      <c r="E5" s="409" t="s">
        <v>237</v>
      </c>
      <c r="F5" s="276"/>
    </row>
    <row r="6" spans="2:6" ht="13.5">
      <c r="B6" s="290"/>
      <c r="C6" s="281"/>
      <c r="D6" s="408" t="s">
        <v>160</v>
      </c>
      <c r="E6" s="383" t="s">
        <v>406</v>
      </c>
      <c r="F6" s="276"/>
    </row>
    <row r="7" spans="2:6" ht="13.5">
      <c r="B7" s="325" t="s">
        <v>124</v>
      </c>
      <c r="C7" s="366"/>
      <c r="D7" s="1111">
        <v>963</v>
      </c>
      <c r="E7" s="1117">
        <v>3.3</v>
      </c>
      <c r="F7" s="276"/>
    </row>
    <row r="8" spans="2:7" ht="13.5">
      <c r="B8" s="325" t="s">
        <v>154</v>
      </c>
      <c r="C8" s="366"/>
      <c r="D8" s="1105">
        <v>969</v>
      </c>
      <c r="E8" s="1117">
        <v>0.6</v>
      </c>
      <c r="F8" s="276"/>
      <c r="G8" s="1202"/>
    </row>
    <row r="9" spans="2:6" ht="13.5">
      <c r="B9" s="325" t="s">
        <v>239</v>
      </c>
      <c r="C9" s="366"/>
      <c r="D9" s="1105">
        <v>988</v>
      </c>
      <c r="E9" s="1117">
        <v>2</v>
      </c>
      <c r="F9" s="276"/>
    </row>
    <row r="10" spans="2:6" ht="13.5">
      <c r="B10" s="1358" t="s">
        <v>351</v>
      </c>
      <c r="C10" s="1372"/>
      <c r="D10" s="1105">
        <v>1040.7262569832403</v>
      </c>
      <c r="E10" s="1117">
        <v>5.336665686562785</v>
      </c>
      <c r="F10" s="276"/>
    </row>
    <row r="11" spans="2:6" ht="13.5">
      <c r="B11" s="1358" t="s">
        <v>462</v>
      </c>
      <c r="C11" s="1372"/>
      <c r="D11" s="1105">
        <v>1075</v>
      </c>
      <c r="E11" s="1117">
        <v>3.3</v>
      </c>
      <c r="F11" s="276"/>
    </row>
    <row r="12" spans="2:6" ht="13.5">
      <c r="B12" s="327"/>
      <c r="C12" s="328"/>
      <c r="D12" s="1115"/>
      <c r="E12" s="1116"/>
      <c r="F12" s="276"/>
    </row>
    <row r="13" spans="2:6" ht="13.5">
      <c r="B13" s="329" t="s">
        <v>352</v>
      </c>
      <c r="C13" s="344" t="s">
        <v>122</v>
      </c>
      <c r="D13" s="1105">
        <v>1067.4423480083856</v>
      </c>
      <c r="E13" s="1117">
        <v>3.6</v>
      </c>
      <c r="F13" s="276"/>
    </row>
    <row r="14" spans="2:6" ht="13.5">
      <c r="B14" s="329" t="s">
        <v>418</v>
      </c>
      <c r="C14" s="344" t="s">
        <v>473</v>
      </c>
      <c r="D14" s="1105">
        <v>1065.4515050167224</v>
      </c>
      <c r="E14" s="1117">
        <v>-0.6</v>
      </c>
      <c r="F14" s="276"/>
    </row>
    <row r="15" spans="2:6" ht="13.5">
      <c r="B15" s="329"/>
      <c r="C15" s="344" t="s">
        <v>126</v>
      </c>
      <c r="D15" s="1105">
        <v>1085.6206088992974</v>
      </c>
      <c r="E15" s="1117">
        <v>1</v>
      </c>
      <c r="F15" s="276"/>
    </row>
    <row r="16" spans="2:6" ht="13.5">
      <c r="B16" s="329"/>
      <c r="C16" s="344" t="s">
        <v>113</v>
      </c>
      <c r="D16" s="1105">
        <v>1055.6791443850268</v>
      </c>
      <c r="E16" s="1117">
        <v>0.2</v>
      </c>
      <c r="F16" s="276"/>
    </row>
    <row r="17" spans="2:6" ht="13.5">
      <c r="B17" s="329"/>
      <c r="C17" s="344" t="s">
        <v>114</v>
      </c>
      <c r="D17" s="1105">
        <v>1062.7213822894169</v>
      </c>
      <c r="E17" s="1117">
        <v>-0.4</v>
      </c>
      <c r="F17" s="276"/>
    </row>
    <row r="18" spans="2:6" ht="13.5">
      <c r="B18" s="329"/>
      <c r="C18" s="344" t="s">
        <v>115</v>
      </c>
      <c r="D18" s="1105">
        <v>1072.120218579235</v>
      </c>
      <c r="E18" s="1117">
        <v>-1.6</v>
      </c>
      <c r="F18" s="276"/>
    </row>
    <row r="19" spans="2:6" ht="13.5">
      <c r="B19" s="329"/>
      <c r="C19" s="344" t="s">
        <v>116</v>
      </c>
      <c r="D19" s="1105">
        <v>1067.0210526315789</v>
      </c>
      <c r="E19" s="1117">
        <v>-1.5</v>
      </c>
      <c r="F19" s="276"/>
    </row>
    <row r="20" spans="2:6" ht="13.5">
      <c r="B20" s="329"/>
      <c r="C20" s="406" t="s">
        <v>117</v>
      </c>
      <c r="D20" s="1105">
        <v>1072.4892241379312</v>
      </c>
      <c r="E20" s="1117">
        <v>-1</v>
      </c>
      <c r="F20" s="276"/>
    </row>
    <row r="21" spans="2:6" ht="13.5">
      <c r="B21" s="329"/>
      <c r="C21" s="344" t="s">
        <v>118</v>
      </c>
      <c r="D21" s="1105">
        <v>1076.2446808510638</v>
      </c>
      <c r="E21" s="1117">
        <v>-2.1</v>
      </c>
      <c r="F21" s="276"/>
    </row>
    <row r="22" spans="2:6" ht="13.5">
      <c r="B22" s="329"/>
      <c r="C22" s="344" t="s">
        <v>119</v>
      </c>
      <c r="D22" s="1105">
        <v>1079.8488120950324</v>
      </c>
      <c r="E22" s="1117">
        <v>-0.5</v>
      </c>
      <c r="F22" s="276"/>
    </row>
    <row r="23" spans="2:6" ht="13.5">
      <c r="B23" s="329"/>
      <c r="C23" s="344" t="s">
        <v>120</v>
      </c>
      <c r="D23" s="1105">
        <v>1083.1270010672358</v>
      </c>
      <c r="E23" s="1117">
        <v>1.3</v>
      </c>
      <c r="F23" s="276"/>
    </row>
    <row r="24" spans="2:6" ht="13.5">
      <c r="B24" s="330"/>
      <c r="C24" s="344" t="s">
        <v>121</v>
      </c>
      <c r="D24" s="1105">
        <v>1083.2665964172813</v>
      </c>
      <c r="E24" s="1117">
        <v>2.6</v>
      </c>
      <c r="F24" s="276"/>
    </row>
    <row r="25" spans="2:6" ht="13.5">
      <c r="B25" s="878"/>
      <c r="C25" s="353" t="s">
        <v>122</v>
      </c>
      <c r="D25" s="1113">
        <v>1104.5677694770543</v>
      </c>
      <c r="E25" s="1203">
        <v>3.5</v>
      </c>
      <c r="F25" s="276"/>
    </row>
    <row r="26" spans="2:6" ht="13.5">
      <c r="B26" s="887" t="s">
        <v>348</v>
      </c>
      <c r="C26" s="886"/>
      <c r="D26" s="886"/>
      <c r="E26" s="886"/>
      <c r="F26" s="276"/>
    </row>
    <row r="27" spans="2:6" ht="13.5">
      <c r="B27" s="410" t="s">
        <v>246</v>
      </c>
      <c r="C27" s="410"/>
      <c r="D27" s="410"/>
      <c r="E27" s="410"/>
      <c r="F27" s="276"/>
    </row>
    <row r="28" spans="2:5" ht="13.5">
      <c r="B28" s="410" t="s">
        <v>247</v>
      </c>
      <c r="C28" s="410"/>
      <c r="D28" s="410"/>
      <c r="E28" s="410"/>
    </row>
  </sheetData>
  <sheetProtection/>
  <mergeCells count="5">
    <mergeCell ref="D3:E3"/>
    <mergeCell ref="B4:C4"/>
    <mergeCell ref="D4:E4"/>
    <mergeCell ref="B10:C10"/>
    <mergeCell ref="B11:C11"/>
  </mergeCells>
  <conditionalFormatting sqref="D13:D23">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OR(RIGHT('付表13-2'!#REF!,2)="６月",RIGHT('付表13-2'!#REF!,3)="12月")</formula>
    </cfRule>
  </conditionalFormatting>
  <conditionalFormatting sqref="B13:C24">
    <cfRule type="expression" priority="2" dxfId="0" stopIfTrue="1">
      <formula>OR(RIGHT('付表13-2'!#REF!,2)="６月",RIGHT('付表13-2'!#REF!,3)="12月")</formula>
    </cfRule>
  </conditionalFormatting>
  <conditionalFormatting sqref="C17">
    <cfRule type="expression" priority="3"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60" zoomScaleNormal="70" zoomScalePageLayoutView="0" workbookViewId="0" topLeftCell="A1">
      <selection activeCell="A1" sqref="A1"/>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s="1"/>
      <c r="B1" s="1276" t="str">
        <f>'第1-1表'!B1:C1</f>
        <v>令和４年12月分</v>
      </c>
      <c r="C1" s="1276"/>
      <c r="D1" s="117"/>
      <c r="E1" s="117"/>
      <c r="F1" s="118" t="s">
        <v>360</v>
      </c>
      <c r="G1" s="117"/>
      <c r="H1" s="1"/>
      <c r="I1" s="117"/>
      <c r="J1" s="117"/>
      <c r="K1" s="117"/>
      <c r="L1" s="117"/>
      <c r="M1" s="117"/>
      <c r="N1" s="117"/>
      <c r="O1" s="117"/>
      <c r="P1" s="117"/>
    </row>
    <row r="2" spans="1:16" s="21" customFormat="1" ht="15.75" customHeight="1">
      <c r="A2" s="1"/>
      <c r="B2" s="119" t="s">
        <v>63</v>
      </c>
      <c r="C2" s="1"/>
      <c r="D2" s="1"/>
      <c r="E2" s="1"/>
      <c r="F2" s="120"/>
      <c r="G2" s="120"/>
      <c r="H2" s="120"/>
      <c r="I2" s="120"/>
      <c r="J2" s="120"/>
      <c r="K2" s="120"/>
      <c r="L2" s="120"/>
      <c r="M2" s="120"/>
      <c r="N2" s="120"/>
      <c r="O2" s="120"/>
      <c r="P2" s="120"/>
    </row>
    <row r="3" spans="1:16" s="21" customFormat="1" ht="15.75" customHeight="1">
      <c r="A3" s="1"/>
      <c r="B3" s="187"/>
      <c r="C3" s="188"/>
      <c r="D3" s="187"/>
      <c r="E3" s="120"/>
      <c r="F3" s="120"/>
      <c r="G3" s="120"/>
      <c r="H3" s="120"/>
      <c r="I3" s="120"/>
      <c r="J3" s="120"/>
      <c r="K3" s="120"/>
      <c r="L3" s="120"/>
      <c r="M3" s="120"/>
      <c r="N3" s="123"/>
      <c r="O3" s="124"/>
      <c r="P3" s="124"/>
    </row>
    <row r="4" spans="1:16" ht="6" customHeight="1">
      <c r="A4" s="1"/>
      <c r="B4" s="120"/>
      <c r="C4" s="122"/>
      <c r="D4" s="120"/>
      <c r="E4" s="120"/>
      <c r="F4" s="120"/>
      <c r="G4" s="120"/>
      <c r="H4" s="120"/>
      <c r="I4" s="189"/>
      <c r="J4" s="120"/>
      <c r="K4" s="120"/>
      <c r="L4" s="120"/>
      <c r="M4" s="120"/>
      <c r="N4" s="120"/>
      <c r="O4" s="120"/>
      <c r="P4" s="120"/>
    </row>
    <row r="5" spans="1:16" ht="18" customHeight="1">
      <c r="A5" s="1"/>
      <c r="B5" s="120"/>
      <c r="C5" s="125" t="s">
        <v>347</v>
      </c>
      <c r="D5" s="120"/>
      <c r="E5" s="1"/>
      <c r="F5" s="120"/>
      <c r="G5" s="120"/>
      <c r="H5" s="120"/>
      <c r="I5" s="120"/>
      <c r="J5" s="120"/>
      <c r="K5" s="120"/>
      <c r="L5" s="120"/>
      <c r="M5" s="120"/>
      <c r="N5" s="120"/>
      <c r="O5" s="120"/>
      <c r="P5" s="120"/>
    </row>
    <row r="6" spans="1:16" s="5" customFormat="1" ht="18" customHeight="1">
      <c r="A6" s="128"/>
      <c r="B6" s="1286" t="s">
        <v>104</v>
      </c>
      <c r="C6" s="1287"/>
      <c r="D6" s="1288"/>
      <c r="E6" s="129" t="s">
        <v>31</v>
      </c>
      <c r="F6" s="133"/>
      <c r="G6" s="134"/>
      <c r="H6" s="129" t="s">
        <v>47</v>
      </c>
      <c r="I6" s="133"/>
      <c r="J6" s="134"/>
      <c r="K6" s="129" t="s">
        <v>48</v>
      </c>
      <c r="L6" s="133"/>
      <c r="M6" s="134"/>
      <c r="N6" s="129" t="s">
        <v>49</v>
      </c>
      <c r="O6" s="133"/>
      <c r="P6" s="134"/>
    </row>
    <row r="7" spans="1:16" s="5" customFormat="1" ht="18" customHeight="1" thickBot="1">
      <c r="A7" s="128"/>
      <c r="B7" s="1289"/>
      <c r="C7" s="1290"/>
      <c r="D7" s="1291"/>
      <c r="E7" s="135" t="s">
        <v>67</v>
      </c>
      <c r="F7" s="136" t="s">
        <v>68</v>
      </c>
      <c r="G7" s="136" t="s">
        <v>69</v>
      </c>
      <c r="H7" s="137" t="s">
        <v>67</v>
      </c>
      <c r="I7" s="136" t="s">
        <v>68</v>
      </c>
      <c r="J7" s="136" t="s">
        <v>69</v>
      </c>
      <c r="K7" s="137" t="s">
        <v>67</v>
      </c>
      <c r="L7" s="136" t="s">
        <v>68</v>
      </c>
      <c r="M7" s="136" t="s">
        <v>69</v>
      </c>
      <c r="N7" s="136" t="s">
        <v>67</v>
      </c>
      <c r="O7" s="137" t="s">
        <v>68</v>
      </c>
      <c r="P7" s="135" t="s">
        <v>69</v>
      </c>
    </row>
    <row r="8" spans="1:16" s="5" customFormat="1" ht="9.75" customHeight="1" thickTop="1">
      <c r="A8" s="128"/>
      <c r="B8" s="190"/>
      <c r="C8" s="191"/>
      <c r="D8" s="192"/>
      <c r="E8" s="193" t="s">
        <v>23</v>
      </c>
      <c r="F8" s="194" t="s">
        <v>23</v>
      </c>
      <c r="G8" s="194" t="s">
        <v>23</v>
      </c>
      <c r="H8" s="195" t="s">
        <v>22</v>
      </c>
      <c r="I8" s="195" t="s">
        <v>22</v>
      </c>
      <c r="J8" s="195" t="s">
        <v>22</v>
      </c>
      <c r="K8" s="195" t="s">
        <v>22</v>
      </c>
      <c r="L8" s="195" t="s">
        <v>22</v>
      </c>
      <c r="M8" s="195" t="s">
        <v>22</v>
      </c>
      <c r="N8" s="195" t="s">
        <v>22</v>
      </c>
      <c r="O8" s="195" t="s">
        <v>22</v>
      </c>
      <c r="P8" s="195" t="s">
        <v>22</v>
      </c>
    </row>
    <row r="9" spans="1:16" ht="19.5" customHeight="1" thickBot="1">
      <c r="A9" s="139"/>
      <c r="B9" s="196" t="s">
        <v>32</v>
      </c>
      <c r="C9" s="197" t="s">
        <v>28</v>
      </c>
      <c r="D9" s="198"/>
      <c r="E9" s="199">
        <v>18.8</v>
      </c>
      <c r="F9" s="200">
        <v>19.6</v>
      </c>
      <c r="G9" s="200">
        <v>17.9</v>
      </c>
      <c r="H9" s="200">
        <v>144.9</v>
      </c>
      <c r="I9" s="200">
        <v>159.5</v>
      </c>
      <c r="J9" s="200">
        <v>129.7</v>
      </c>
      <c r="K9" s="200">
        <v>135.6</v>
      </c>
      <c r="L9" s="200">
        <v>146.3</v>
      </c>
      <c r="M9" s="200">
        <v>124.4</v>
      </c>
      <c r="N9" s="200">
        <v>9.3</v>
      </c>
      <c r="O9" s="200">
        <v>13.2</v>
      </c>
      <c r="P9" s="201">
        <v>5.3</v>
      </c>
    </row>
    <row r="10" spans="1:16" s="10" customFormat="1" ht="19.5" customHeight="1" thickTop="1">
      <c r="A10" s="139"/>
      <c r="B10" s="731" t="s">
        <v>419</v>
      </c>
      <c r="C10" s="145" t="s">
        <v>420</v>
      </c>
      <c r="D10" s="139"/>
      <c r="E10" s="202" t="s">
        <v>90</v>
      </c>
      <c r="F10" s="202" t="s">
        <v>90</v>
      </c>
      <c r="G10" s="202" t="s">
        <v>90</v>
      </c>
      <c r="H10" s="202" t="s">
        <v>90</v>
      </c>
      <c r="I10" s="202" t="s">
        <v>90</v>
      </c>
      <c r="J10" s="202" t="s">
        <v>90</v>
      </c>
      <c r="K10" s="202" t="s">
        <v>90</v>
      </c>
      <c r="L10" s="202" t="s">
        <v>90</v>
      </c>
      <c r="M10" s="202" t="s">
        <v>90</v>
      </c>
      <c r="N10" s="202" t="s">
        <v>90</v>
      </c>
      <c r="O10" s="202" t="s">
        <v>90</v>
      </c>
      <c r="P10" s="203" t="s">
        <v>90</v>
      </c>
    </row>
    <row r="11" spans="1:16" s="10" customFormat="1" ht="19.5" customHeight="1">
      <c r="A11" s="139"/>
      <c r="B11" s="147" t="s">
        <v>421</v>
      </c>
      <c r="C11" s="148" t="s">
        <v>36</v>
      </c>
      <c r="D11" s="149"/>
      <c r="E11" s="204">
        <v>21</v>
      </c>
      <c r="F11" s="204">
        <v>21.5</v>
      </c>
      <c r="G11" s="204">
        <v>19.3</v>
      </c>
      <c r="H11" s="204">
        <v>170.7</v>
      </c>
      <c r="I11" s="204">
        <v>176.8</v>
      </c>
      <c r="J11" s="204">
        <v>149</v>
      </c>
      <c r="K11" s="204">
        <v>160.1</v>
      </c>
      <c r="L11" s="204">
        <v>164.2</v>
      </c>
      <c r="M11" s="204">
        <v>145.7</v>
      </c>
      <c r="N11" s="204">
        <v>10.6</v>
      </c>
      <c r="O11" s="204">
        <v>12.6</v>
      </c>
      <c r="P11" s="205">
        <v>3.3</v>
      </c>
    </row>
    <row r="12" spans="1:16" s="10" customFormat="1" ht="19.5" customHeight="1">
      <c r="A12" s="139"/>
      <c r="B12" s="147" t="s">
        <v>422</v>
      </c>
      <c r="C12" s="148" t="s">
        <v>29</v>
      </c>
      <c r="D12" s="149"/>
      <c r="E12" s="204">
        <v>21.5</v>
      </c>
      <c r="F12" s="204">
        <v>22.2</v>
      </c>
      <c r="G12" s="204">
        <v>19.9</v>
      </c>
      <c r="H12" s="204">
        <v>176.6</v>
      </c>
      <c r="I12" s="204">
        <v>189.5</v>
      </c>
      <c r="J12" s="204">
        <v>147.6</v>
      </c>
      <c r="K12" s="204">
        <v>158.2</v>
      </c>
      <c r="L12" s="204">
        <v>167</v>
      </c>
      <c r="M12" s="204">
        <v>138.5</v>
      </c>
      <c r="N12" s="204">
        <v>18.4</v>
      </c>
      <c r="O12" s="204">
        <v>22.5</v>
      </c>
      <c r="P12" s="205">
        <v>9.1</v>
      </c>
    </row>
    <row r="13" spans="1:16" s="10" customFormat="1" ht="19.5" customHeight="1">
      <c r="A13" s="139"/>
      <c r="B13" s="147" t="s">
        <v>423</v>
      </c>
      <c r="C13" s="148" t="s">
        <v>37</v>
      </c>
      <c r="D13" s="149"/>
      <c r="E13" s="204">
        <v>18.2</v>
      </c>
      <c r="F13" s="204">
        <v>18.3</v>
      </c>
      <c r="G13" s="204">
        <v>17.9</v>
      </c>
      <c r="H13" s="204">
        <v>153.3</v>
      </c>
      <c r="I13" s="204">
        <v>155.5</v>
      </c>
      <c r="J13" s="204">
        <v>142.5</v>
      </c>
      <c r="K13" s="204">
        <v>141.6</v>
      </c>
      <c r="L13" s="204">
        <v>143.2</v>
      </c>
      <c r="M13" s="204">
        <v>133.8</v>
      </c>
      <c r="N13" s="204">
        <v>11.7</v>
      </c>
      <c r="O13" s="204">
        <v>12.3</v>
      </c>
      <c r="P13" s="205">
        <v>8.7</v>
      </c>
    </row>
    <row r="14" spans="1:16" s="10" customFormat="1" ht="19.5" customHeight="1">
      <c r="A14" s="139"/>
      <c r="B14" s="147" t="s">
        <v>424</v>
      </c>
      <c r="C14" s="148" t="s">
        <v>38</v>
      </c>
      <c r="D14" s="149"/>
      <c r="E14" s="204">
        <v>18.8</v>
      </c>
      <c r="F14" s="204">
        <v>19.5</v>
      </c>
      <c r="G14" s="204">
        <v>18</v>
      </c>
      <c r="H14" s="204">
        <v>150.7</v>
      </c>
      <c r="I14" s="204">
        <v>160.8</v>
      </c>
      <c r="J14" s="204">
        <v>137.2</v>
      </c>
      <c r="K14" s="204">
        <v>142.6</v>
      </c>
      <c r="L14" s="204">
        <v>151.3</v>
      </c>
      <c r="M14" s="204">
        <v>131</v>
      </c>
      <c r="N14" s="204">
        <v>8.1</v>
      </c>
      <c r="O14" s="204">
        <v>9.5</v>
      </c>
      <c r="P14" s="205">
        <v>6.2</v>
      </c>
    </row>
    <row r="15" spans="1:16" s="10" customFormat="1" ht="19.5" customHeight="1">
      <c r="A15" s="139"/>
      <c r="B15" s="147" t="s">
        <v>425</v>
      </c>
      <c r="C15" s="148" t="s">
        <v>426</v>
      </c>
      <c r="D15" s="149"/>
      <c r="E15" s="204">
        <v>21.9</v>
      </c>
      <c r="F15" s="204">
        <v>22</v>
      </c>
      <c r="G15" s="204">
        <v>20.7</v>
      </c>
      <c r="H15" s="204">
        <v>179</v>
      </c>
      <c r="I15" s="204">
        <v>181</v>
      </c>
      <c r="J15" s="204">
        <v>159.2</v>
      </c>
      <c r="K15" s="204">
        <v>152.5</v>
      </c>
      <c r="L15" s="204">
        <v>153.3</v>
      </c>
      <c r="M15" s="204">
        <v>144.5</v>
      </c>
      <c r="N15" s="204">
        <v>26.5</v>
      </c>
      <c r="O15" s="204">
        <v>27.7</v>
      </c>
      <c r="P15" s="205">
        <v>14.7</v>
      </c>
    </row>
    <row r="16" spans="1:16" s="10" customFormat="1" ht="19.5" customHeight="1">
      <c r="A16" s="139"/>
      <c r="B16" s="147" t="s">
        <v>427</v>
      </c>
      <c r="C16" s="148" t="s">
        <v>428</v>
      </c>
      <c r="D16" s="149"/>
      <c r="E16" s="204">
        <v>18.7</v>
      </c>
      <c r="F16" s="204">
        <v>19.7</v>
      </c>
      <c r="G16" s="204">
        <v>18</v>
      </c>
      <c r="H16" s="204">
        <v>137.5</v>
      </c>
      <c r="I16" s="204">
        <v>155</v>
      </c>
      <c r="J16" s="204">
        <v>123.2</v>
      </c>
      <c r="K16" s="204">
        <v>131</v>
      </c>
      <c r="L16" s="204">
        <v>145.6</v>
      </c>
      <c r="M16" s="204">
        <v>119.1</v>
      </c>
      <c r="N16" s="204">
        <v>6.5</v>
      </c>
      <c r="O16" s="204">
        <v>9.4</v>
      </c>
      <c r="P16" s="205">
        <v>4.1</v>
      </c>
    </row>
    <row r="17" spans="1:16" s="10" customFormat="1" ht="19.5" customHeight="1">
      <c r="A17" s="139"/>
      <c r="B17" s="147" t="s">
        <v>429</v>
      </c>
      <c r="C17" s="148" t="s">
        <v>430</v>
      </c>
      <c r="D17" s="149"/>
      <c r="E17" s="204">
        <v>18.6</v>
      </c>
      <c r="F17" s="204">
        <v>19.3</v>
      </c>
      <c r="G17" s="204">
        <v>18.2</v>
      </c>
      <c r="H17" s="204">
        <v>144.6</v>
      </c>
      <c r="I17" s="204">
        <v>155.1</v>
      </c>
      <c r="J17" s="204">
        <v>138.2</v>
      </c>
      <c r="K17" s="204">
        <v>137.2</v>
      </c>
      <c r="L17" s="204">
        <v>144.8</v>
      </c>
      <c r="M17" s="204">
        <v>132.6</v>
      </c>
      <c r="N17" s="204">
        <v>7.4</v>
      </c>
      <c r="O17" s="204">
        <v>10.3</v>
      </c>
      <c r="P17" s="205">
        <v>5.6</v>
      </c>
    </row>
    <row r="18" spans="1:16" s="10" customFormat="1" ht="19.5" customHeight="1">
      <c r="A18" s="139"/>
      <c r="B18" s="147" t="s">
        <v>431</v>
      </c>
      <c r="C18" s="148" t="s">
        <v>432</v>
      </c>
      <c r="D18" s="149"/>
      <c r="E18" s="204">
        <v>18.2</v>
      </c>
      <c r="F18" s="204">
        <v>17.1</v>
      </c>
      <c r="G18" s="204">
        <v>19.1</v>
      </c>
      <c r="H18" s="204">
        <v>146.8</v>
      </c>
      <c r="I18" s="204">
        <v>140</v>
      </c>
      <c r="J18" s="204">
        <v>152.7</v>
      </c>
      <c r="K18" s="204">
        <v>142.7</v>
      </c>
      <c r="L18" s="204">
        <v>133.6</v>
      </c>
      <c r="M18" s="204">
        <v>150.6</v>
      </c>
      <c r="N18" s="204">
        <v>4.1</v>
      </c>
      <c r="O18" s="204">
        <v>6.4</v>
      </c>
      <c r="P18" s="205">
        <v>2.1</v>
      </c>
    </row>
    <row r="19" spans="1:16" s="10" customFormat="1" ht="19.5" customHeight="1">
      <c r="A19" s="139"/>
      <c r="B19" s="147" t="s">
        <v>433</v>
      </c>
      <c r="C19" s="148" t="s">
        <v>434</v>
      </c>
      <c r="D19" s="149"/>
      <c r="E19" s="204">
        <v>18.8</v>
      </c>
      <c r="F19" s="204">
        <v>19.2</v>
      </c>
      <c r="G19" s="204">
        <v>17.9</v>
      </c>
      <c r="H19" s="204">
        <v>144.9</v>
      </c>
      <c r="I19" s="204">
        <v>147.6</v>
      </c>
      <c r="J19" s="204">
        <v>139.3</v>
      </c>
      <c r="K19" s="204">
        <v>135.7</v>
      </c>
      <c r="L19" s="204">
        <v>137</v>
      </c>
      <c r="M19" s="204">
        <v>132.9</v>
      </c>
      <c r="N19" s="204">
        <v>9.2</v>
      </c>
      <c r="O19" s="204">
        <v>10.6</v>
      </c>
      <c r="P19" s="205">
        <v>6.4</v>
      </c>
    </row>
    <row r="20" spans="1:16" s="10" customFormat="1" ht="19.5" customHeight="1">
      <c r="A20" s="271"/>
      <c r="B20" s="147" t="s">
        <v>57</v>
      </c>
      <c r="C20" s="148" t="s">
        <v>435</v>
      </c>
      <c r="D20" s="149"/>
      <c r="E20" s="206">
        <v>16.7</v>
      </c>
      <c r="F20" s="207">
        <v>17.6</v>
      </c>
      <c r="G20" s="207">
        <v>15.8</v>
      </c>
      <c r="H20" s="207">
        <v>124.6</v>
      </c>
      <c r="I20" s="207">
        <v>140.6</v>
      </c>
      <c r="J20" s="207">
        <v>108.1</v>
      </c>
      <c r="K20" s="207">
        <v>118.4</v>
      </c>
      <c r="L20" s="207">
        <v>132.2</v>
      </c>
      <c r="M20" s="207">
        <v>104.2</v>
      </c>
      <c r="N20" s="207">
        <v>6.2</v>
      </c>
      <c r="O20" s="207">
        <v>8.4</v>
      </c>
      <c r="P20" s="206">
        <v>3.9</v>
      </c>
    </row>
    <row r="21" spans="1:16" s="10" customFormat="1" ht="19.5" customHeight="1">
      <c r="A21" s="139"/>
      <c r="B21" s="147" t="s">
        <v>436</v>
      </c>
      <c r="C21" s="148" t="s">
        <v>437</v>
      </c>
      <c r="D21" s="149"/>
      <c r="E21" s="204">
        <v>18.5</v>
      </c>
      <c r="F21" s="204">
        <v>19.5</v>
      </c>
      <c r="G21" s="204">
        <v>17.8</v>
      </c>
      <c r="H21" s="204">
        <v>132.1</v>
      </c>
      <c r="I21" s="204">
        <v>145.8</v>
      </c>
      <c r="J21" s="204">
        <v>122.3</v>
      </c>
      <c r="K21" s="204">
        <v>125.7</v>
      </c>
      <c r="L21" s="204">
        <v>138.2</v>
      </c>
      <c r="M21" s="204">
        <v>116.7</v>
      </c>
      <c r="N21" s="204">
        <v>6.4</v>
      </c>
      <c r="O21" s="204">
        <v>7.6</v>
      </c>
      <c r="P21" s="205">
        <v>5.6</v>
      </c>
    </row>
    <row r="22" spans="1:16" s="10" customFormat="1" ht="19.5" customHeight="1">
      <c r="A22" s="139"/>
      <c r="B22" s="147" t="s">
        <v>59</v>
      </c>
      <c r="C22" s="148" t="s">
        <v>39</v>
      </c>
      <c r="D22" s="149"/>
      <c r="E22" s="204">
        <v>16.4</v>
      </c>
      <c r="F22" s="204">
        <v>15.9</v>
      </c>
      <c r="G22" s="204">
        <v>17.1</v>
      </c>
      <c r="H22" s="204">
        <v>140.5</v>
      </c>
      <c r="I22" s="204">
        <v>144.4</v>
      </c>
      <c r="J22" s="204">
        <v>134.9</v>
      </c>
      <c r="K22" s="204">
        <v>120.9</v>
      </c>
      <c r="L22" s="204">
        <v>121.6</v>
      </c>
      <c r="M22" s="204">
        <v>119.8</v>
      </c>
      <c r="N22" s="204">
        <v>19.6</v>
      </c>
      <c r="O22" s="204">
        <v>22.8</v>
      </c>
      <c r="P22" s="205">
        <v>15.1</v>
      </c>
    </row>
    <row r="23" spans="1:16" s="10" customFormat="1" ht="19.5" customHeight="1">
      <c r="A23" s="139"/>
      <c r="B23" s="147" t="s">
        <v>61</v>
      </c>
      <c r="C23" s="148" t="s">
        <v>438</v>
      </c>
      <c r="D23" s="149"/>
      <c r="E23" s="204">
        <v>18.7</v>
      </c>
      <c r="F23" s="204">
        <v>19.5</v>
      </c>
      <c r="G23" s="204">
        <v>18.3</v>
      </c>
      <c r="H23" s="204">
        <v>141.7</v>
      </c>
      <c r="I23" s="204">
        <v>154.8</v>
      </c>
      <c r="J23" s="204">
        <v>136</v>
      </c>
      <c r="K23" s="204">
        <v>136.3</v>
      </c>
      <c r="L23" s="204">
        <v>146.8</v>
      </c>
      <c r="M23" s="204">
        <v>131.7</v>
      </c>
      <c r="N23" s="204">
        <v>5.4</v>
      </c>
      <c r="O23" s="204">
        <v>8</v>
      </c>
      <c r="P23" s="205">
        <v>4.3</v>
      </c>
    </row>
    <row r="24" spans="1:16" s="10" customFormat="1" ht="19.5" customHeight="1">
      <c r="A24" s="139"/>
      <c r="B24" s="147" t="s">
        <v>62</v>
      </c>
      <c r="C24" s="148" t="s">
        <v>439</v>
      </c>
      <c r="D24" s="149"/>
      <c r="E24" s="204" t="s">
        <v>90</v>
      </c>
      <c r="F24" s="204" t="s">
        <v>90</v>
      </c>
      <c r="G24" s="204" t="s">
        <v>90</v>
      </c>
      <c r="H24" s="204" t="s">
        <v>90</v>
      </c>
      <c r="I24" s="204" t="s">
        <v>90</v>
      </c>
      <c r="J24" s="204" t="s">
        <v>90</v>
      </c>
      <c r="K24" s="204" t="s">
        <v>90</v>
      </c>
      <c r="L24" s="204" t="s">
        <v>90</v>
      </c>
      <c r="M24" s="204" t="s">
        <v>90</v>
      </c>
      <c r="N24" s="204" t="s">
        <v>90</v>
      </c>
      <c r="O24" s="204" t="s">
        <v>90</v>
      </c>
      <c r="P24" s="205" t="s">
        <v>90</v>
      </c>
    </row>
    <row r="25" spans="1:16" s="10" customFormat="1" ht="19.5" customHeight="1" thickBot="1">
      <c r="A25" s="139"/>
      <c r="B25" s="153" t="s">
        <v>440</v>
      </c>
      <c r="C25" s="154" t="s">
        <v>41</v>
      </c>
      <c r="D25" s="155"/>
      <c r="E25" s="208">
        <v>18.1</v>
      </c>
      <c r="F25" s="208">
        <v>18.9</v>
      </c>
      <c r="G25" s="208">
        <v>17.2</v>
      </c>
      <c r="H25" s="208">
        <v>134.7</v>
      </c>
      <c r="I25" s="208">
        <v>152.2</v>
      </c>
      <c r="J25" s="208">
        <v>116</v>
      </c>
      <c r="K25" s="208">
        <v>128</v>
      </c>
      <c r="L25" s="208">
        <v>143.8</v>
      </c>
      <c r="M25" s="208">
        <v>111.1</v>
      </c>
      <c r="N25" s="208">
        <v>6.7</v>
      </c>
      <c r="O25" s="208">
        <v>8.4</v>
      </c>
      <c r="P25" s="209">
        <v>4.9</v>
      </c>
    </row>
    <row r="26" spans="1:16" ht="19.5" customHeight="1" thickTop="1">
      <c r="A26" s="139"/>
      <c r="B26" s="144" t="s">
        <v>441</v>
      </c>
      <c r="C26" s="145" t="s">
        <v>42</v>
      </c>
      <c r="D26" s="157"/>
      <c r="E26" s="200">
        <v>21.4</v>
      </c>
      <c r="F26" s="200">
        <v>22.3</v>
      </c>
      <c r="G26" s="200">
        <v>19.8</v>
      </c>
      <c r="H26" s="200">
        <v>172.9</v>
      </c>
      <c r="I26" s="200">
        <v>189.3</v>
      </c>
      <c r="J26" s="200">
        <v>144.5</v>
      </c>
      <c r="K26" s="200">
        <v>152.5</v>
      </c>
      <c r="L26" s="200">
        <v>162.9</v>
      </c>
      <c r="M26" s="200">
        <v>134.5</v>
      </c>
      <c r="N26" s="200">
        <v>20.4</v>
      </c>
      <c r="O26" s="200">
        <v>26.4</v>
      </c>
      <c r="P26" s="201">
        <v>10</v>
      </c>
    </row>
    <row r="27" spans="1:16" ht="19.5" customHeight="1">
      <c r="A27" s="139"/>
      <c r="B27" s="147" t="s">
        <v>442</v>
      </c>
      <c r="C27" s="148" t="s">
        <v>43</v>
      </c>
      <c r="D27" s="159"/>
      <c r="E27" s="204">
        <v>18.9</v>
      </c>
      <c r="F27" s="204">
        <v>19.1</v>
      </c>
      <c r="G27" s="204">
        <v>18.5</v>
      </c>
      <c r="H27" s="204">
        <v>155.4</v>
      </c>
      <c r="I27" s="204">
        <v>159.8</v>
      </c>
      <c r="J27" s="204">
        <v>148.4</v>
      </c>
      <c r="K27" s="204">
        <v>144</v>
      </c>
      <c r="L27" s="204">
        <v>147.1</v>
      </c>
      <c r="M27" s="204">
        <v>139</v>
      </c>
      <c r="N27" s="204">
        <v>11.4</v>
      </c>
      <c r="O27" s="204">
        <v>12.7</v>
      </c>
      <c r="P27" s="204">
        <v>9.4</v>
      </c>
    </row>
    <row r="28" spans="1:16" ht="19.5" customHeight="1">
      <c r="A28" s="139"/>
      <c r="B28" s="730" t="s">
        <v>443</v>
      </c>
      <c r="C28" s="148" t="s">
        <v>44</v>
      </c>
      <c r="D28" s="159"/>
      <c r="E28" s="204">
        <v>22.9</v>
      </c>
      <c r="F28" s="204">
        <v>23.2</v>
      </c>
      <c r="G28" s="204">
        <v>21.4</v>
      </c>
      <c r="H28" s="204">
        <v>194.2</v>
      </c>
      <c r="I28" s="204">
        <v>198.8</v>
      </c>
      <c r="J28" s="204">
        <v>171.4</v>
      </c>
      <c r="K28" s="204">
        <v>179</v>
      </c>
      <c r="L28" s="204">
        <v>182.2</v>
      </c>
      <c r="M28" s="204">
        <v>163.2</v>
      </c>
      <c r="N28" s="204">
        <v>15.2</v>
      </c>
      <c r="O28" s="204">
        <v>16.6</v>
      </c>
      <c r="P28" s="207">
        <v>8.2</v>
      </c>
    </row>
    <row r="29" spans="1:16" ht="19.5" customHeight="1">
      <c r="A29" s="139"/>
      <c r="B29" s="1214" t="s">
        <v>444</v>
      </c>
      <c r="C29" s="161" t="s">
        <v>445</v>
      </c>
      <c r="D29" s="180"/>
      <c r="E29" s="210">
        <v>21.5</v>
      </c>
      <c r="F29" s="211">
        <v>21.9</v>
      </c>
      <c r="G29" s="211">
        <v>20.1</v>
      </c>
      <c r="H29" s="211">
        <v>179.2</v>
      </c>
      <c r="I29" s="211">
        <v>186.9</v>
      </c>
      <c r="J29" s="211">
        <v>149.9</v>
      </c>
      <c r="K29" s="211">
        <v>163.4</v>
      </c>
      <c r="L29" s="211">
        <v>168.3</v>
      </c>
      <c r="M29" s="211">
        <v>145.1</v>
      </c>
      <c r="N29" s="211">
        <v>15.8</v>
      </c>
      <c r="O29" s="211">
        <v>18.6</v>
      </c>
      <c r="P29" s="210">
        <v>4.8</v>
      </c>
    </row>
    <row r="30" spans="1:16" ht="19.5" customHeight="1">
      <c r="A30" s="139"/>
      <c r="B30" s="164" t="s">
        <v>80</v>
      </c>
      <c r="C30" s="165" t="s">
        <v>45</v>
      </c>
      <c r="D30" s="166"/>
      <c r="E30" s="207">
        <v>19.7</v>
      </c>
      <c r="F30" s="207">
        <v>20.6</v>
      </c>
      <c r="G30" s="207">
        <v>18.6</v>
      </c>
      <c r="H30" s="207">
        <v>157.4</v>
      </c>
      <c r="I30" s="207">
        <v>169.7</v>
      </c>
      <c r="J30" s="207">
        <v>141.1</v>
      </c>
      <c r="K30" s="207">
        <v>151.7</v>
      </c>
      <c r="L30" s="207">
        <v>161.9</v>
      </c>
      <c r="M30" s="207">
        <v>138.2</v>
      </c>
      <c r="N30" s="207">
        <v>5.7</v>
      </c>
      <c r="O30" s="207">
        <v>7.8</v>
      </c>
      <c r="P30" s="206">
        <v>2.9</v>
      </c>
    </row>
    <row r="31" spans="1:16" ht="19.5" customHeight="1">
      <c r="A31" s="139"/>
      <c r="B31" s="147" t="s">
        <v>81</v>
      </c>
      <c r="C31" s="148" t="s">
        <v>46</v>
      </c>
      <c r="D31" s="159"/>
      <c r="E31" s="204">
        <v>18.4</v>
      </c>
      <c r="F31" s="204">
        <v>19.3</v>
      </c>
      <c r="G31" s="204">
        <v>17.8</v>
      </c>
      <c r="H31" s="204">
        <v>131</v>
      </c>
      <c r="I31" s="204">
        <v>148.3</v>
      </c>
      <c r="J31" s="204">
        <v>118.9</v>
      </c>
      <c r="K31" s="204">
        <v>124.3</v>
      </c>
      <c r="L31" s="204">
        <v>138.2</v>
      </c>
      <c r="M31" s="204">
        <v>114.6</v>
      </c>
      <c r="N31" s="204">
        <v>6.7</v>
      </c>
      <c r="O31" s="204">
        <v>10.1</v>
      </c>
      <c r="P31" s="210">
        <v>4.3</v>
      </c>
    </row>
    <row r="32" spans="1:16" ht="19.5" customHeight="1">
      <c r="A32" s="1"/>
      <c r="B32" s="168" t="s">
        <v>82</v>
      </c>
      <c r="C32" s="169" t="s">
        <v>446</v>
      </c>
      <c r="D32" s="170"/>
      <c r="E32" s="212">
        <v>19.3</v>
      </c>
      <c r="F32" s="212">
        <v>20</v>
      </c>
      <c r="G32" s="212">
        <v>18.6</v>
      </c>
      <c r="H32" s="212">
        <v>149.9</v>
      </c>
      <c r="I32" s="212">
        <v>165.6</v>
      </c>
      <c r="J32" s="212">
        <v>135.1</v>
      </c>
      <c r="K32" s="212">
        <v>136.9</v>
      </c>
      <c r="L32" s="212">
        <v>148.7</v>
      </c>
      <c r="M32" s="212">
        <v>125.7</v>
      </c>
      <c r="N32" s="212">
        <v>13</v>
      </c>
      <c r="O32" s="212">
        <v>16.9</v>
      </c>
      <c r="P32" s="212">
        <v>9.4</v>
      </c>
    </row>
    <row r="33" spans="1:16" ht="19.5" customHeight="1">
      <c r="A33" s="1"/>
      <c r="B33" s="172" t="s">
        <v>87</v>
      </c>
      <c r="C33" s="161" t="s">
        <v>447</v>
      </c>
      <c r="D33" s="180"/>
      <c r="E33" s="204">
        <v>15.7</v>
      </c>
      <c r="F33" s="204">
        <v>16.7</v>
      </c>
      <c r="G33" s="204">
        <v>14.7</v>
      </c>
      <c r="H33" s="204">
        <v>114.7</v>
      </c>
      <c r="I33" s="204">
        <v>131.5</v>
      </c>
      <c r="J33" s="204">
        <v>97</v>
      </c>
      <c r="K33" s="204">
        <v>111.2</v>
      </c>
      <c r="L33" s="204">
        <v>126.2</v>
      </c>
      <c r="M33" s="204">
        <v>95.4</v>
      </c>
      <c r="N33" s="204">
        <v>3.5</v>
      </c>
      <c r="O33" s="204">
        <v>5.3</v>
      </c>
      <c r="P33" s="204">
        <v>1.6</v>
      </c>
    </row>
    <row r="34" spans="1:16" ht="19.5" customHeight="1">
      <c r="A34" s="1"/>
      <c r="B34" s="174" t="s">
        <v>83</v>
      </c>
      <c r="C34" s="145" t="s">
        <v>448</v>
      </c>
      <c r="D34" s="157"/>
      <c r="E34" s="213">
        <v>19.3</v>
      </c>
      <c r="F34" s="212">
        <v>19.6</v>
      </c>
      <c r="G34" s="212">
        <v>19.1</v>
      </c>
      <c r="H34" s="212">
        <v>146.6</v>
      </c>
      <c r="I34" s="212">
        <v>156</v>
      </c>
      <c r="J34" s="212">
        <v>141.9</v>
      </c>
      <c r="K34" s="212">
        <v>140.9</v>
      </c>
      <c r="L34" s="212">
        <v>148.1</v>
      </c>
      <c r="M34" s="212">
        <v>137.3</v>
      </c>
      <c r="N34" s="212">
        <v>5.7</v>
      </c>
      <c r="O34" s="212">
        <v>7.9</v>
      </c>
      <c r="P34" s="212">
        <v>4.6</v>
      </c>
    </row>
    <row r="35" spans="1:16" ht="19.5" customHeight="1">
      <c r="A35" s="1"/>
      <c r="B35" s="172" t="s">
        <v>88</v>
      </c>
      <c r="C35" s="161" t="s">
        <v>449</v>
      </c>
      <c r="D35" s="180"/>
      <c r="E35" s="210">
        <v>18.2</v>
      </c>
      <c r="F35" s="211">
        <v>19.4</v>
      </c>
      <c r="G35" s="211">
        <v>17.8</v>
      </c>
      <c r="H35" s="211">
        <v>138</v>
      </c>
      <c r="I35" s="211">
        <v>153.7</v>
      </c>
      <c r="J35" s="211">
        <v>131.9</v>
      </c>
      <c r="K35" s="211">
        <v>132.8</v>
      </c>
      <c r="L35" s="211">
        <v>145.6</v>
      </c>
      <c r="M35" s="211">
        <v>127.8</v>
      </c>
      <c r="N35" s="211">
        <v>5.2</v>
      </c>
      <c r="O35" s="211">
        <v>8.1</v>
      </c>
      <c r="P35" s="211">
        <v>4.1</v>
      </c>
    </row>
    <row r="36" spans="1:16" ht="19.5" customHeight="1">
      <c r="A36" s="1"/>
      <c r="B36" s="174" t="s">
        <v>84</v>
      </c>
      <c r="C36" s="145" t="s">
        <v>450</v>
      </c>
      <c r="D36" s="157"/>
      <c r="E36" s="200">
        <v>17.7</v>
      </c>
      <c r="F36" s="200">
        <v>17.9</v>
      </c>
      <c r="G36" s="200">
        <v>17.5</v>
      </c>
      <c r="H36" s="200">
        <v>129</v>
      </c>
      <c r="I36" s="200">
        <v>132.9</v>
      </c>
      <c r="J36" s="200">
        <v>125.2</v>
      </c>
      <c r="K36" s="200">
        <v>123.3</v>
      </c>
      <c r="L36" s="200">
        <v>126.4</v>
      </c>
      <c r="M36" s="200">
        <v>120.4</v>
      </c>
      <c r="N36" s="200">
        <v>5.7</v>
      </c>
      <c r="O36" s="200">
        <v>6.5</v>
      </c>
      <c r="P36" s="200">
        <v>4.8</v>
      </c>
    </row>
    <row r="37" spans="1:16" ht="19.5" customHeight="1">
      <c r="A37" s="1"/>
      <c r="B37" s="179" t="s">
        <v>85</v>
      </c>
      <c r="C37" s="148" t="s">
        <v>451</v>
      </c>
      <c r="D37" s="159"/>
      <c r="E37" s="204">
        <v>18</v>
      </c>
      <c r="F37" s="204">
        <v>18.6</v>
      </c>
      <c r="G37" s="204">
        <v>17.3</v>
      </c>
      <c r="H37" s="204">
        <v>133.1</v>
      </c>
      <c r="I37" s="204">
        <v>150.9</v>
      </c>
      <c r="J37" s="204">
        <v>115.8</v>
      </c>
      <c r="K37" s="204">
        <v>126.4</v>
      </c>
      <c r="L37" s="204">
        <v>142.5</v>
      </c>
      <c r="M37" s="204">
        <v>110.7</v>
      </c>
      <c r="N37" s="204">
        <v>6.7</v>
      </c>
      <c r="O37" s="204">
        <v>8.4</v>
      </c>
      <c r="P37" s="204">
        <v>5.1</v>
      </c>
    </row>
    <row r="38" spans="1:16" ht="19.5" customHeight="1">
      <c r="A38" s="1"/>
      <c r="B38" s="172" t="s">
        <v>89</v>
      </c>
      <c r="C38" s="161" t="s">
        <v>452</v>
      </c>
      <c r="D38" s="180"/>
      <c r="E38" s="211">
        <v>19.1</v>
      </c>
      <c r="F38" s="211">
        <v>20.7</v>
      </c>
      <c r="G38" s="211">
        <v>15.6</v>
      </c>
      <c r="H38" s="211">
        <v>148</v>
      </c>
      <c r="I38" s="211">
        <v>164.9</v>
      </c>
      <c r="J38" s="211">
        <v>109.7</v>
      </c>
      <c r="K38" s="211">
        <v>141.1</v>
      </c>
      <c r="L38" s="211">
        <v>156.1</v>
      </c>
      <c r="M38" s="211">
        <v>107.2</v>
      </c>
      <c r="N38" s="211">
        <v>6.9</v>
      </c>
      <c r="O38" s="211">
        <v>8.8</v>
      </c>
      <c r="P38" s="211">
        <v>2.5</v>
      </c>
    </row>
    <row r="39" spans="1:16" ht="24.75" customHeight="1">
      <c r="A39" s="1"/>
      <c r="B39" s="1215" t="s">
        <v>453</v>
      </c>
      <c r="C39" s="261"/>
      <c r="D39" s="261"/>
      <c r="E39" s="267"/>
      <c r="F39" s="267"/>
      <c r="G39" s="267"/>
      <c r="H39" s="267"/>
      <c r="I39" s="267"/>
      <c r="J39" s="267"/>
      <c r="K39" s="267"/>
      <c r="L39" s="267"/>
      <c r="M39" s="267"/>
      <c r="N39" s="267"/>
      <c r="O39" s="267"/>
      <c r="P39" s="267"/>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60" zoomScaleNormal="80" zoomScalePageLayoutView="0" workbookViewId="0" topLeftCell="A1">
      <selection activeCell="A1" sqref="A1"/>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17"/>
      <c r="B1" s="1276" t="str">
        <f>'第1-1表'!B1:C1</f>
        <v>令和４年12月分</v>
      </c>
      <c r="C1" s="1276"/>
      <c r="D1" s="218"/>
      <c r="E1" s="219"/>
      <c r="F1" s="217"/>
      <c r="G1" s="220" t="s">
        <v>384</v>
      </c>
      <c r="H1" s="217"/>
      <c r="I1" s="219"/>
      <c r="J1" s="219"/>
      <c r="K1" s="219"/>
      <c r="L1" s="219"/>
      <c r="M1" s="219"/>
      <c r="N1" s="219"/>
      <c r="O1" s="219"/>
      <c r="P1" s="219"/>
      <c r="Q1" s="218"/>
      <c r="R1" s="218"/>
      <c r="S1" s="218"/>
      <c r="V1" s="20"/>
      <c r="W1" s="20"/>
    </row>
    <row r="2" spans="1:23" s="22" customFormat="1" ht="15.75" customHeight="1">
      <c r="A2" s="217"/>
      <c r="B2" s="221" t="s">
        <v>63</v>
      </c>
      <c r="C2" s="217"/>
      <c r="D2" s="217"/>
      <c r="E2" s="222"/>
      <c r="F2" s="223"/>
      <c r="G2" s="223"/>
      <c r="H2" s="223"/>
      <c r="I2" s="223"/>
      <c r="J2" s="223"/>
      <c r="K2" s="223"/>
      <c r="L2" s="223"/>
      <c r="M2" s="223"/>
      <c r="N2" s="223"/>
      <c r="O2" s="223"/>
      <c r="P2" s="223"/>
      <c r="Q2" s="224"/>
      <c r="R2" s="224"/>
      <c r="S2" s="224"/>
      <c r="V2" s="23"/>
      <c r="W2" s="23"/>
    </row>
    <row r="3" spans="1:23" s="22" customFormat="1" ht="15.75" customHeight="1">
      <c r="A3" s="217"/>
      <c r="B3" s="225"/>
      <c r="C3" s="226"/>
      <c r="D3" s="225"/>
      <c r="E3" s="223"/>
      <c r="F3" s="223"/>
      <c r="G3" s="223"/>
      <c r="H3" s="223"/>
      <c r="I3" s="223"/>
      <c r="J3" s="223"/>
      <c r="K3" s="223"/>
      <c r="L3" s="223"/>
      <c r="M3" s="223"/>
      <c r="N3" s="227"/>
      <c r="O3" s="228"/>
      <c r="P3" s="228"/>
      <c r="Q3" s="229"/>
      <c r="R3" s="230"/>
      <c r="S3" s="230"/>
      <c r="V3" s="23"/>
      <c r="W3" s="23"/>
    </row>
    <row r="4" spans="1:19" ht="6" customHeight="1">
      <c r="A4" s="217"/>
      <c r="B4" s="224"/>
      <c r="C4" s="231"/>
      <c r="D4" s="224"/>
      <c r="E4" s="223"/>
      <c r="F4" s="223"/>
      <c r="G4" s="223"/>
      <c r="H4" s="223"/>
      <c r="I4" s="223"/>
      <c r="J4" s="223"/>
      <c r="K4" s="223"/>
      <c r="L4" s="223"/>
      <c r="M4" s="223"/>
      <c r="N4" s="223"/>
      <c r="O4" s="223"/>
      <c r="P4" s="223"/>
      <c r="Q4" s="224"/>
      <c r="R4" s="224"/>
      <c r="S4" s="224"/>
    </row>
    <row r="5" spans="1:19" ht="18" customHeight="1">
      <c r="A5" s="217"/>
      <c r="B5" s="224"/>
      <c r="C5" s="232" t="s">
        <v>347</v>
      </c>
      <c r="D5" s="224"/>
      <c r="E5" s="222"/>
      <c r="F5" s="223"/>
      <c r="G5" s="223"/>
      <c r="H5" s="223"/>
      <c r="I5" s="223"/>
      <c r="J5" s="223"/>
      <c r="K5" s="223"/>
      <c r="L5" s="223"/>
      <c r="M5" s="223"/>
      <c r="N5" s="223"/>
      <c r="O5" s="223"/>
      <c r="P5" s="223"/>
      <c r="Q5" s="224"/>
      <c r="R5" s="224"/>
      <c r="S5" s="224"/>
    </row>
    <row r="6" spans="1:23" s="15" customFormat="1" ht="18" customHeight="1">
      <c r="A6" s="233"/>
      <c r="B6" s="1292" t="s">
        <v>104</v>
      </c>
      <c r="C6" s="1293"/>
      <c r="D6" s="1294"/>
      <c r="E6" s="234" t="s">
        <v>454</v>
      </c>
      <c r="F6" s="235"/>
      <c r="G6" s="235"/>
      <c r="H6" s="234" t="s">
        <v>455</v>
      </c>
      <c r="I6" s="236"/>
      <c r="J6" s="236"/>
      <c r="K6" s="234" t="s">
        <v>456</v>
      </c>
      <c r="L6" s="236"/>
      <c r="M6" s="236"/>
      <c r="N6" s="237" t="s">
        <v>457</v>
      </c>
      <c r="O6" s="238"/>
      <c r="P6" s="238"/>
      <c r="Q6" s="239" t="s">
        <v>70</v>
      </c>
      <c r="R6" s="240"/>
      <c r="S6" s="241"/>
      <c r="V6" s="16"/>
      <c r="W6" s="16"/>
    </row>
    <row r="7" spans="1:19" s="15" customFormat="1" ht="18" customHeight="1" thickBot="1">
      <c r="A7" s="233"/>
      <c r="B7" s="1295"/>
      <c r="C7" s="1296"/>
      <c r="D7" s="1297"/>
      <c r="E7" s="242" t="s">
        <v>67</v>
      </c>
      <c r="F7" s="243" t="s">
        <v>68</v>
      </c>
      <c r="G7" s="243" t="s">
        <v>69</v>
      </c>
      <c r="H7" s="244" t="s">
        <v>67</v>
      </c>
      <c r="I7" s="243" t="s">
        <v>68</v>
      </c>
      <c r="J7" s="243" t="s">
        <v>69</v>
      </c>
      <c r="K7" s="244" t="s">
        <v>67</v>
      </c>
      <c r="L7" s="243" t="s">
        <v>68</v>
      </c>
      <c r="M7" s="243" t="s">
        <v>69</v>
      </c>
      <c r="N7" s="243" t="s">
        <v>67</v>
      </c>
      <c r="O7" s="244" t="s">
        <v>68</v>
      </c>
      <c r="P7" s="245" t="s">
        <v>69</v>
      </c>
      <c r="Q7" s="246" t="s">
        <v>67</v>
      </c>
      <c r="R7" s="246" t="s">
        <v>68</v>
      </c>
      <c r="S7" s="247" t="s">
        <v>69</v>
      </c>
    </row>
    <row r="8" spans="1:19" s="15" customFormat="1" ht="9.75" customHeight="1" thickTop="1">
      <c r="A8" s="233"/>
      <c r="B8" s="248"/>
      <c r="C8" s="249"/>
      <c r="D8" s="250"/>
      <c r="E8" s="251" t="s">
        <v>26</v>
      </c>
      <c r="F8" s="251" t="s">
        <v>26</v>
      </c>
      <c r="G8" s="251" t="s">
        <v>26</v>
      </c>
      <c r="H8" s="251" t="s">
        <v>26</v>
      </c>
      <c r="I8" s="251" t="s">
        <v>26</v>
      </c>
      <c r="J8" s="251" t="s">
        <v>26</v>
      </c>
      <c r="K8" s="251" t="s">
        <v>26</v>
      </c>
      <c r="L8" s="251" t="s">
        <v>26</v>
      </c>
      <c r="M8" s="251" t="s">
        <v>26</v>
      </c>
      <c r="N8" s="251" t="s">
        <v>26</v>
      </c>
      <c r="O8" s="251" t="s">
        <v>26</v>
      </c>
      <c r="P8" s="251" t="s">
        <v>26</v>
      </c>
      <c r="Q8" s="252" t="s">
        <v>71</v>
      </c>
      <c r="R8" s="252" t="s">
        <v>71</v>
      </c>
      <c r="S8" s="252" t="s">
        <v>71</v>
      </c>
    </row>
    <row r="9" spans="1:19" ht="19.5" customHeight="1" thickBot="1">
      <c r="A9" s="217"/>
      <c r="B9" s="253" t="s">
        <v>32</v>
      </c>
      <c r="C9" s="254" t="s">
        <v>28</v>
      </c>
      <c r="D9" s="255"/>
      <c r="E9" s="256">
        <v>489856</v>
      </c>
      <c r="F9" s="257">
        <v>250734</v>
      </c>
      <c r="G9" s="257">
        <v>239122</v>
      </c>
      <c r="H9" s="257">
        <v>8966</v>
      </c>
      <c r="I9" s="257">
        <v>4305</v>
      </c>
      <c r="J9" s="257">
        <v>4661</v>
      </c>
      <c r="K9" s="257">
        <v>9050</v>
      </c>
      <c r="L9" s="257">
        <v>4647</v>
      </c>
      <c r="M9" s="257">
        <v>4403</v>
      </c>
      <c r="N9" s="257">
        <v>489772</v>
      </c>
      <c r="O9" s="257">
        <v>250392</v>
      </c>
      <c r="P9" s="257">
        <v>239380</v>
      </c>
      <c r="Q9" s="200">
        <v>31.4</v>
      </c>
      <c r="R9" s="200">
        <v>19.3</v>
      </c>
      <c r="S9" s="200">
        <v>44</v>
      </c>
    </row>
    <row r="10" spans="1:19" ht="19.5" customHeight="1" thickTop="1">
      <c r="A10" s="217"/>
      <c r="B10" s="889" t="s">
        <v>197</v>
      </c>
      <c r="C10" s="890" t="s">
        <v>198</v>
      </c>
      <c r="D10" s="139"/>
      <c r="E10" s="202" t="s">
        <v>90</v>
      </c>
      <c r="F10" s="202" t="s">
        <v>90</v>
      </c>
      <c r="G10" s="202" t="s">
        <v>90</v>
      </c>
      <c r="H10" s="202" t="s">
        <v>90</v>
      </c>
      <c r="I10" s="202" t="s">
        <v>90</v>
      </c>
      <c r="J10" s="202" t="s">
        <v>90</v>
      </c>
      <c r="K10" s="202" t="s">
        <v>90</v>
      </c>
      <c r="L10" s="202" t="s">
        <v>90</v>
      </c>
      <c r="M10" s="202" t="s">
        <v>90</v>
      </c>
      <c r="N10" s="202" t="s">
        <v>90</v>
      </c>
      <c r="O10" s="202" t="s">
        <v>90</v>
      </c>
      <c r="P10" s="202" t="s">
        <v>90</v>
      </c>
      <c r="Q10" s="202" t="s">
        <v>90</v>
      </c>
      <c r="R10" s="202" t="s">
        <v>90</v>
      </c>
      <c r="S10" s="202" t="s">
        <v>90</v>
      </c>
    </row>
    <row r="11" spans="1:19" ht="19.5" customHeight="1">
      <c r="A11" s="217"/>
      <c r="B11" s="891" t="s">
        <v>199</v>
      </c>
      <c r="C11" s="148" t="s">
        <v>36</v>
      </c>
      <c r="D11" s="149"/>
      <c r="E11" s="151">
        <v>35675</v>
      </c>
      <c r="F11" s="152">
        <v>27856</v>
      </c>
      <c r="G11" s="152">
        <v>7819</v>
      </c>
      <c r="H11" s="152">
        <v>230</v>
      </c>
      <c r="I11" s="152">
        <v>164</v>
      </c>
      <c r="J11" s="152">
        <v>66</v>
      </c>
      <c r="K11" s="152">
        <v>40</v>
      </c>
      <c r="L11" s="152">
        <v>28</v>
      </c>
      <c r="M11" s="152">
        <v>12</v>
      </c>
      <c r="N11" s="152">
        <v>35865</v>
      </c>
      <c r="O11" s="152">
        <v>27992</v>
      </c>
      <c r="P11" s="152">
        <v>7873</v>
      </c>
      <c r="Q11" s="207">
        <v>3</v>
      </c>
      <c r="R11" s="207">
        <v>1.5</v>
      </c>
      <c r="S11" s="207">
        <v>8.2</v>
      </c>
    </row>
    <row r="12" spans="1:19" ht="19.5" customHeight="1">
      <c r="A12" s="217"/>
      <c r="B12" s="891" t="s">
        <v>230</v>
      </c>
      <c r="C12" s="148" t="s">
        <v>29</v>
      </c>
      <c r="D12" s="149"/>
      <c r="E12" s="257">
        <v>25607</v>
      </c>
      <c r="F12" s="257">
        <v>17726</v>
      </c>
      <c r="G12" s="257">
        <v>7881</v>
      </c>
      <c r="H12" s="257">
        <v>856</v>
      </c>
      <c r="I12" s="257">
        <v>615</v>
      </c>
      <c r="J12" s="257">
        <v>241</v>
      </c>
      <c r="K12" s="257">
        <v>274</v>
      </c>
      <c r="L12" s="257">
        <v>144</v>
      </c>
      <c r="M12" s="257">
        <v>130</v>
      </c>
      <c r="N12" s="257">
        <v>26189</v>
      </c>
      <c r="O12" s="257">
        <v>18197</v>
      </c>
      <c r="P12" s="257">
        <v>7992</v>
      </c>
      <c r="Q12" s="200">
        <v>19.2</v>
      </c>
      <c r="R12" s="200">
        <v>8.4</v>
      </c>
      <c r="S12" s="200">
        <v>44</v>
      </c>
    </row>
    <row r="13" spans="1:19" ht="19.5" customHeight="1">
      <c r="A13" s="217"/>
      <c r="B13" s="891" t="s">
        <v>200</v>
      </c>
      <c r="C13" s="148" t="s">
        <v>37</v>
      </c>
      <c r="D13" s="149"/>
      <c r="E13" s="150">
        <v>3178</v>
      </c>
      <c r="F13" s="150">
        <v>2643</v>
      </c>
      <c r="G13" s="150">
        <v>535</v>
      </c>
      <c r="H13" s="150">
        <v>20</v>
      </c>
      <c r="I13" s="150">
        <v>14</v>
      </c>
      <c r="J13" s="150">
        <v>6</v>
      </c>
      <c r="K13" s="150">
        <v>14</v>
      </c>
      <c r="L13" s="150">
        <v>7</v>
      </c>
      <c r="M13" s="150">
        <v>7</v>
      </c>
      <c r="N13" s="150">
        <v>3184</v>
      </c>
      <c r="O13" s="150">
        <v>2650</v>
      </c>
      <c r="P13" s="150">
        <v>534</v>
      </c>
      <c r="Q13" s="204">
        <v>8.4</v>
      </c>
      <c r="R13" s="204">
        <v>7.1</v>
      </c>
      <c r="S13" s="204">
        <v>14.8</v>
      </c>
    </row>
    <row r="14" spans="1:19" ht="19.5" customHeight="1">
      <c r="A14" s="217"/>
      <c r="B14" s="891" t="s">
        <v>201</v>
      </c>
      <c r="C14" s="148" t="s">
        <v>38</v>
      </c>
      <c r="D14" s="149"/>
      <c r="E14" s="150">
        <v>12968</v>
      </c>
      <c r="F14" s="150">
        <v>7385</v>
      </c>
      <c r="G14" s="150">
        <v>5583</v>
      </c>
      <c r="H14" s="150">
        <v>207</v>
      </c>
      <c r="I14" s="150">
        <v>146</v>
      </c>
      <c r="J14" s="150">
        <v>61</v>
      </c>
      <c r="K14" s="150">
        <v>145</v>
      </c>
      <c r="L14" s="150">
        <v>93</v>
      </c>
      <c r="M14" s="150">
        <v>52</v>
      </c>
      <c r="N14" s="150">
        <v>13030</v>
      </c>
      <c r="O14" s="150">
        <v>7438</v>
      </c>
      <c r="P14" s="150">
        <v>5592</v>
      </c>
      <c r="Q14" s="204">
        <v>20</v>
      </c>
      <c r="R14" s="204">
        <v>5.8</v>
      </c>
      <c r="S14" s="204">
        <v>38.8</v>
      </c>
    </row>
    <row r="15" spans="1:19" ht="19.5" customHeight="1">
      <c r="A15" s="217"/>
      <c r="B15" s="891" t="s">
        <v>202</v>
      </c>
      <c r="C15" s="148" t="s">
        <v>203</v>
      </c>
      <c r="D15" s="149"/>
      <c r="E15" s="150">
        <v>25206</v>
      </c>
      <c r="F15" s="150">
        <v>23074</v>
      </c>
      <c r="G15" s="150">
        <v>2132</v>
      </c>
      <c r="H15" s="150">
        <v>103</v>
      </c>
      <c r="I15" s="150">
        <v>62</v>
      </c>
      <c r="J15" s="150">
        <v>41</v>
      </c>
      <c r="K15" s="150">
        <v>391</v>
      </c>
      <c r="L15" s="150">
        <v>370</v>
      </c>
      <c r="M15" s="150">
        <v>21</v>
      </c>
      <c r="N15" s="150">
        <v>24918</v>
      </c>
      <c r="O15" s="150">
        <v>22766</v>
      </c>
      <c r="P15" s="150">
        <v>2152</v>
      </c>
      <c r="Q15" s="204">
        <v>3.3</v>
      </c>
      <c r="R15" s="204">
        <v>2.5</v>
      </c>
      <c r="S15" s="204">
        <v>12.2</v>
      </c>
    </row>
    <row r="16" spans="1:19" ht="19.5" customHeight="1">
      <c r="A16" s="217"/>
      <c r="B16" s="891" t="s">
        <v>204</v>
      </c>
      <c r="C16" s="148" t="s">
        <v>205</v>
      </c>
      <c r="D16" s="149"/>
      <c r="E16" s="150">
        <v>87309</v>
      </c>
      <c r="F16" s="150">
        <v>39004</v>
      </c>
      <c r="G16" s="150">
        <v>48305</v>
      </c>
      <c r="H16" s="150">
        <v>1769</v>
      </c>
      <c r="I16" s="150">
        <v>917</v>
      </c>
      <c r="J16" s="150">
        <v>852</v>
      </c>
      <c r="K16" s="150">
        <v>1721</v>
      </c>
      <c r="L16" s="150">
        <v>672</v>
      </c>
      <c r="M16" s="150">
        <v>1049</v>
      </c>
      <c r="N16" s="150">
        <v>87357</v>
      </c>
      <c r="O16" s="150">
        <v>39249</v>
      </c>
      <c r="P16" s="150">
        <v>48108</v>
      </c>
      <c r="Q16" s="204">
        <v>47.6</v>
      </c>
      <c r="R16" s="204">
        <v>26.7</v>
      </c>
      <c r="S16" s="204">
        <v>64.7</v>
      </c>
    </row>
    <row r="17" spans="1:19" ht="19.5" customHeight="1">
      <c r="A17" s="217"/>
      <c r="B17" s="891" t="s">
        <v>206</v>
      </c>
      <c r="C17" s="148" t="s">
        <v>207</v>
      </c>
      <c r="D17" s="149"/>
      <c r="E17" s="150">
        <v>15763</v>
      </c>
      <c r="F17" s="150">
        <v>5921</v>
      </c>
      <c r="G17" s="150">
        <v>9842</v>
      </c>
      <c r="H17" s="150">
        <v>193</v>
      </c>
      <c r="I17" s="150">
        <v>169</v>
      </c>
      <c r="J17" s="150">
        <v>24</v>
      </c>
      <c r="K17" s="150">
        <v>97</v>
      </c>
      <c r="L17" s="150">
        <v>97</v>
      </c>
      <c r="M17" s="150">
        <v>0</v>
      </c>
      <c r="N17" s="150">
        <v>15859</v>
      </c>
      <c r="O17" s="150">
        <v>5993</v>
      </c>
      <c r="P17" s="150">
        <v>9866</v>
      </c>
      <c r="Q17" s="204">
        <v>19.4</v>
      </c>
      <c r="R17" s="204">
        <v>11.9</v>
      </c>
      <c r="S17" s="204">
        <v>24</v>
      </c>
    </row>
    <row r="18" spans="1:19" ht="19.5" customHeight="1">
      <c r="A18" s="217"/>
      <c r="B18" s="891" t="s">
        <v>208</v>
      </c>
      <c r="C18" s="148" t="s">
        <v>209</v>
      </c>
      <c r="D18" s="149"/>
      <c r="E18" s="150">
        <v>7175</v>
      </c>
      <c r="F18" s="150">
        <v>3530</v>
      </c>
      <c r="G18" s="150">
        <v>3645</v>
      </c>
      <c r="H18" s="150">
        <v>48</v>
      </c>
      <c r="I18" s="150">
        <v>19</v>
      </c>
      <c r="J18" s="150">
        <v>29</v>
      </c>
      <c r="K18" s="150">
        <v>822</v>
      </c>
      <c r="L18" s="150">
        <v>799</v>
      </c>
      <c r="M18" s="150">
        <v>23</v>
      </c>
      <c r="N18" s="150">
        <v>6401</v>
      </c>
      <c r="O18" s="150">
        <v>2750</v>
      </c>
      <c r="P18" s="150">
        <v>3651</v>
      </c>
      <c r="Q18" s="204">
        <v>4.5</v>
      </c>
      <c r="R18" s="204">
        <v>2.3</v>
      </c>
      <c r="S18" s="204">
        <v>6.2</v>
      </c>
    </row>
    <row r="19" spans="1:19" ht="19.5" customHeight="1">
      <c r="A19" s="217"/>
      <c r="B19" s="891" t="s">
        <v>210</v>
      </c>
      <c r="C19" s="148" t="s">
        <v>211</v>
      </c>
      <c r="D19" s="149"/>
      <c r="E19" s="151">
        <v>17121</v>
      </c>
      <c r="F19" s="152">
        <v>11602</v>
      </c>
      <c r="G19" s="152">
        <v>5519</v>
      </c>
      <c r="H19" s="152">
        <v>56</v>
      </c>
      <c r="I19" s="152">
        <v>20</v>
      </c>
      <c r="J19" s="152">
        <v>36</v>
      </c>
      <c r="K19" s="152">
        <v>388</v>
      </c>
      <c r="L19" s="152">
        <v>227</v>
      </c>
      <c r="M19" s="152">
        <v>161</v>
      </c>
      <c r="N19" s="152">
        <v>16789</v>
      </c>
      <c r="O19" s="152">
        <v>11395</v>
      </c>
      <c r="P19" s="152">
        <v>5394</v>
      </c>
      <c r="Q19" s="207">
        <v>9.2</v>
      </c>
      <c r="R19" s="207">
        <v>3.7</v>
      </c>
      <c r="S19" s="207">
        <v>20.9</v>
      </c>
    </row>
    <row r="20" spans="1:19" ht="19.5" customHeight="1">
      <c r="A20" s="272"/>
      <c r="B20" s="891" t="s">
        <v>57</v>
      </c>
      <c r="C20" s="148" t="s">
        <v>212</v>
      </c>
      <c r="D20" s="149"/>
      <c r="E20" s="151">
        <v>45866</v>
      </c>
      <c r="F20" s="151">
        <v>23064</v>
      </c>
      <c r="G20" s="151">
        <v>22802</v>
      </c>
      <c r="H20" s="151">
        <v>1736</v>
      </c>
      <c r="I20" s="151">
        <v>917</v>
      </c>
      <c r="J20" s="151">
        <v>819</v>
      </c>
      <c r="K20" s="151">
        <v>1743</v>
      </c>
      <c r="L20" s="151">
        <v>641</v>
      </c>
      <c r="M20" s="151">
        <v>1102</v>
      </c>
      <c r="N20" s="151">
        <v>45859</v>
      </c>
      <c r="O20" s="151">
        <v>23340</v>
      </c>
      <c r="P20" s="151">
        <v>22519</v>
      </c>
      <c r="Q20" s="206">
        <v>72.6</v>
      </c>
      <c r="R20" s="206">
        <v>65.2</v>
      </c>
      <c r="S20" s="206">
        <v>80.3</v>
      </c>
    </row>
    <row r="21" spans="1:19" ht="19.5" customHeight="1">
      <c r="A21" s="217"/>
      <c r="B21" s="891" t="s">
        <v>213</v>
      </c>
      <c r="C21" s="148" t="s">
        <v>214</v>
      </c>
      <c r="D21" s="149"/>
      <c r="E21" s="150">
        <v>15624</v>
      </c>
      <c r="F21" s="150">
        <v>6521</v>
      </c>
      <c r="G21" s="150">
        <v>9103</v>
      </c>
      <c r="H21" s="150">
        <v>476</v>
      </c>
      <c r="I21" s="150">
        <v>256</v>
      </c>
      <c r="J21" s="150">
        <v>220</v>
      </c>
      <c r="K21" s="150">
        <v>246</v>
      </c>
      <c r="L21" s="150">
        <v>41</v>
      </c>
      <c r="M21" s="150">
        <v>205</v>
      </c>
      <c r="N21" s="150">
        <v>15854</v>
      </c>
      <c r="O21" s="150">
        <v>6736</v>
      </c>
      <c r="P21" s="150">
        <v>9118</v>
      </c>
      <c r="Q21" s="204">
        <v>38</v>
      </c>
      <c r="R21" s="204">
        <v>24.3</v>
      </c>
      <c r="S21" s="204">
        <v>48</v>
      </c>
    </row>
    <row r="22" spans="1:19" ht="19.5" customHeight="1">
      <c r="A22" s="217"/>
      <c r="B22" s="891" t="s">
        <v>215</v>
      </c>
      <c r="C22" s="148" t="s">
        <v>39</v>
      </c>
      <c r="D22" s="149"/>
      <c r="E22" s="150">
        <v>34770</v>
      </c>
      <c r="F22" s="150">
        <v>20309</v>
      </c>
      <c r="G22" s="150">
        <v>14461</v>
      </c>
      <c r="H22" s="150">
        <v>168</v>
      </c>
      <c r="I22" s="150">
        <v>57</v>
      </c>
      <c r="J22" s="150">
        <v>111</v>
      </c>
      <c r="K22" s="150">
        <v>88</v>
      </c>
      <c r="L22" s="150">
        <v>56</v>
      </c>
      <c r="M22" s="150">
        <v>32</v>
      </c>
      <c r="N22" s="150">
        <v>34850</v>
      </c>
      <c r="O22" s="150">
        <v>20310</v>
      </c>
      <c r="P22" s="150">
        <v>14540</v>
      </c>
      <c r="Q22" s="204">
        <v>35.3</v>
      </c>
      <c r="R22" s="204">
        <v>39.5</v>
      </c>
      <c r="S22" s="204">
        <v>29.4</v>
      </c>
    </row>
    <row r="23" spans="1:19" ht="19.5" customHeight="1">
      <c r="A23" s="217"/>
      <c r="B23" s="891" t="s">
        <v>216</v>
      </c>
      <c r="C23" s="148" t="s">
        <v>217</v>
      </c>
      <c r="D23" s="149"/>
      <c r="E23" s="150">
        <v>108447</v>
      </c>
      <c r="F23" s="150">
        <v>33032</v>
      </c>
      <c r="G23" s="150">
        <v>75415</v>
      </c>
      <c r="H23" s="150">
        <v>1697</v>
      </c>
      <c r="I23" s="150">
        <v>304</v>
      </c>
      <c r="J23" s="150">
        <v>1393</v>
      </c>
      <c r="K23" s="150">
        <v>1271</v>
      </c>
      <c r="L23" s="150">
        <v>649</v>
      </c>
      <c r="M23" s="150">
        <v>622</v>
      </c>
      <c r="N23" s="150">
        <v>108873</v>
      </c>
      <c r="O23" s="150">
        <v>32687</v>
      </c>
      <c r="P23" s="150">
        <v>76186</v>
      </c>
      <c r="Q23" s="204">
        <v>23.2</v>
      </c>
      <c r="R23" s="204">
        <v>11.3</v>
      </c>
      <c r="S23" s="204">
        <v>28.3</v>
      </c>
    </row>
    <row r="24" spans="1:19" ht="19.5" customHeight="1">
      <c r="A24" s="217"/>
      <c r="B24" s="891" t="s">
        <v>218</v>
      </c>
      <c r="C24" s="148" t="s">
        <v>219</v>
      </c>
      <c r="D24" s="149"/>
      <c r="E24" s="150" t="s">
        <v>90</v>
      </c>
      <c r="F24" s="150" t="s">
        <v>90</v>
      </c>
      <c r="G24" s="150" t="s">
        <v>90</v>
      </c>
      <c r="H24" s="150" t="s">
        <v>90</v>
      </c>
      <c r="I24" s="150" t="s">
        <v>90</v>
      </c>
      <c r="J24" s="150" t="s">
        <v>90</v>
      </c>
      <c r="K24" s="150" t="s">
        <v>90</v>
      </c>
      <c r="L24" s="150" t="s">
        <v>90</v>
      </c>
      <c r="M24" s="150" t="s">
        <v>90</v>
      </c>
      <c r="N24" s="150" t="s">
        <v>90</v>
      </c>
      <c r="O24" s="150" t="s">
        <v>90</v>
      </c>
      <c r="P24" s="150" t="s">
        <v>90</v>
      </c>
      <c r="Q24" s="204" t="s">
        <v>90</v>
      </c>
      <c r="R24" s="204" t="s">
        <v>90</v>
      </c>
      <c r="S24" s="204" t="s">
        <v>90</v>
      </c>
    </row>
    <row r="25" spans="1:19" ht="19.5" customHeight="1" thickBot="1">
      <c r="A25" s="217"/>
      <c r="B25" s="892" t="s">
        <v>220</v>
      </c>
      <c r="C25" s="154" t="s">
        <v>41</v>
      </c>
      <c r="D25" s="155"/>
      <c r="E25" s="156">
        <v>50172</v>
      </c>
      <c r="F25" s="156">
        <v>25949</v>
      </c>
      <c r="G25" s="156">
        <v>24223</v>
      </c>
      <c r="H25" s="156">
        <v>1383</v>
      </c>
      <c r="I25" s="156">
        <v>631</v>
      </c>
      <c r="J25" s="156">
        <v>752</v>
      </c>
      <c r="K25" s="156">
        <v>1759</v>
      </c>
      <c r="L25" s="156">
        <v>774</v>
      </c>
      <c r="M25" s="156">
        <v>985</v>
      </c>
      <c r="N25" s="156">
        <v>49796</v>
      </c>
      <c r="O25" s="156">
        <v>25806</v>
      </c>
      <c r="P25" s="156">
        <v>23990</v>
      </c>
      <c r="Q25" s="208">
        <v>40.1</v>
      </c>
      <c r="R25" s="208">
        <v>19.1</v>
      </c>
      <c r="S25" s="208">
        <v>62.6</v>
      </c>
    </row>
    <row r="26" spans="1:19" ht="19.5" customHeight="1" thickTop="1">
      <c r="A26" s="217"/>
      <c r="B26" s="893" t="s">
        <v>221</v>
      </c>
      <c r="C26" s="145" t="s">
        <v>42</v>
      </c>
      <c r="D26" s="157"/>
      <c r="E26" s="257">
        <v>15713</v>
      </c>
      <c r="F26" s="257">
        <v>9920</v>
      </c>
      <c r="G26" s="257">
        <v>5793</v>
      </c>
      <c r="H26" s="257">
        <v>761</v>
      </c>
      <c r="I26" s="257">
        <v>524</v>
      </c>
      <c r="J26" s="257">
        <v>237</v>
      </c>
      <c r="K26" s="257">
        <v>247</v>
      </c>
      <c r="L26" s="257">
        <v>123</v>
      </c>
      <c r="M26" s="257">
        <v>124</v>
      </c>
      <c r="N26" s="257">
        <v>16227</v>
      </c>
      <c r="O26" s="257">
        <v>10321</v>
      </c>
      <c r="P26" s="257">
        <v>5906</v>
      </c>
      <c r="Q26" s="200">
        <v>26.9</v>
      </c>
      <c r="R26" s="200">
        <v>11.2</v>
      </c>
      <c r="S26" s="200">
        <v>54.2</v>
      </c>
    </row>
    <row r="27" spans="1:19" ht="19.5" customHeight="1">
      <c r="A27" s="217"/>
      <c r="B27" s="891" t="s">
        <v>86</v>
      </c>
      <c r="C27" s="148" t="s">
        <v>43</v>
      </c>
      <c r="D27" s="159"/>
      <c r="E27" s="150">
        <v>891</v>
      </c>
      <c r="F27" s="150">
        <v>546</v>
      </c>
      <c r="G27" s="150">
        <v>345</v>
      </c>
      <c r="H27" s="150">
        <v>0</v>
      </c>
      <c r="I27" s="150">
        <v>0</v>
      </c>
      <c r="J27" s="150">
        <v>0</v>
      </c>
      <c r="K27" s="150">
        <v>3</v>
      </c>
      <c r="L27" s="150">
        <v>0</v>
      </c>
      <c r="M27" s="150">
        <v>3</v>
      </c>
      <c r="N27" s="150">
        <v>888</v>
      </c>
      <c r="O27" s="150">
        <v>546</v>
      </c>
      <c r="P27" s="150">
        <v>342</v>
      </c>
      <c r="Q27" s="204">
        <v>3</v>
      </c>
      <c r="R27" s="204">
        <v>0</v>
      </c>
      <c r="S27" s="204">
        <v>7.9</v>
      </c>
    </row>
    <row r="28" spans="1:19" ht="19.5" customHeight="1">
      <c r="A28" s="217"/>
      <c r="B28" s="894" t="s">
        <v>196</v>
      </c>
      <c r="C28" s="148" t="s">
        <v>44</v>
      </c>
      <c r="D28" s="159"/>
      <c r="E28" s="150">
        <v>3663</v>
      </c>
      <c r="F28" s="150">
        <v>3034</v>
      </c>
      <c r="G28" s="150">
        <v>629</v>
      </c>
      <c r="H28" s="150">
        <v>68</v>
      </c>
      <c r="I28" s="150">
        <v>68</v>
      </c>
      <c r="J28" s="150">
        <v>0</v>
      </c>
      <c r="K28" s="150">
        <v>11</v>
      </c>
      <c r="L28" s="150">
        <v>11</v>
      </c>
      <c r="M28" s="150">
        <v>0</v>
      </c>
      <c r="N28" s="150">
        <v>3720</v>
      </c>
      <c r="O28" s="150">
        <v>3091</v>
      </c>
      <c r="P28" s="150">
        <v>629</v>
      </c>
      <c r="Q28" s="204">
        <v>2.4</v>
      </c>
      <c r="R28" s="204">
        <v>2.7</v>
      </c>
      <c r="S28" s="204">
        <v>1.1</v>
      </c>
    </row>
    <row r="29" spans="1:19" ht="19.5" customHeight="1">
      <c r="A29" s="217"/>
      <c r="B29" s="1214" t="s">
        <v>444</v>
      </c>
      <c r="C29" s="161" t="s">
        <v>222</v>
      </c>
      <c r="D29" s="180"/>
      <c r="E29" s="177">
        <v>5340</v>
      </c>
      <c r="F29" s="178">
        <v>4226</v>
      </c>
      <c r="G29" s="178">
        <v>1114</v>
      </c>
      <c r="H29" s="178">
        <v>27</v>
      </c>
      <c r="I29" s="178">
        <v>23</v>
      </c>
      <c r="J29" s="178">
        <v>4</v>
      </c>
      <c r="K29" s="178">
        <v>13</v>
      </c>
      <c r="L29" s="178">
        <v>10</v>
      </c>
      <c r="M29" s="178">
        <v>3</v>
      </c>
      <c r="N29" s="178">
        <v>5354</v>
      </c>
      <c r="O29" s="178">
        <v>4239</v>
      </c>
      <c r="P29" s="178">
        <v>1115</v>
      </c>
      <c r="Q29" s="211">
        <v>10.5</v>
      </c>
      <c r="R29" s="211">
        <v>6.8</v>
      </c>
      <c r="S29" s="211">
        <v>24.8</v>
      </c>
    </row>
    <row r="30" spans="1:19" ht="19.5" customHeight="1">
      <c r="A30" s="217"/>
      <c r="B30" s="895" t="s">
        <v>80</v>
      </c>
      <c r="C30" s="165" t="s">
        <v>45</v>
      </c>
      <c r="D30" s="166"/>
      <c r="E30" s="152">
        <v>21262</v>
      </c>
      <c r="F30" s="152">
        <v>12124</v>
      </c>
      <c r="G30" s="152">
        <v>9138</v>
      </c>
      <c r="H30" s="152">
        <v>50</v>
      </c>
      <c r="I30" s="152">
        <v>34</v>
      </c>
      <c r="J30" s="152">
        <v>16</v>
      </c>
      <c r="K30" s="152">
        <v>108</v>
      </c>
      <c r="L30" s="152">
        <v>59</v>
      </c>
      <c r="M30" s="152">
        <v>49</v>
      </c>
      <c r="N30" s="152">
        <v>21204</v>
      </c>
      <c r="O30" s="152">
        <v>12099</v>
      </c>
      <c r="P30" s="152">
        <v>9105</v>
      </c>
      <c r="Q30" s="207">
        <v>22.3</v>
      </c>
      <c r="R30" s="207">
        <v>3.7</v>
      </c>
      <c r="S30" s="207">
        <v>47.1</v>
      </c>
    </row>
    <row r="31" spans="1:19" ht="19.5" customHeight="1">
      <c r="A31" s="217"/>
      <c r="B31" s="891" t="s">
        <v>81</v>
      </c>
      <c r="C31" s="148" t="s">
        <v>46</v>
      </c>
      <c r="D31" s="159"/>
      <c r="E31" s="150">
        <v>66047</v>
      </c>
      <c r="F31" s="150">
        <v>26880</v>
      </c>
      <c r="G31" s="150">
        <v>39167</v>
      </c>
      <c r="H31" s="150">
        <v>1719</v>
      </c>
      <c r="I31" s="150">
        <v>883</v>
      </c>
      <c r="J31" s="150">
        <v>836</v>
      </c>
      <c r="K31" s="150">
        <v>1613</v>
      </c>
      <c r="L31" s="150">
        <v>613</v>
      </c>
      <c r="M31" s="150">
        <v>1000</v>
      </c>
      <c r="N31" s="150">
        <v>66153</v>
      </c>
      <c r="O31" s="150">
        <v>27150</v>
      </c>
      <c r="P31" s="150">
        <v>39003</v>
      </c>
      <c r="Q31" s="204">
        <v>55.7</v>
      </c>
      <c r="R31" s="204">
        <v>37</v>
      </c>
      <c r="S31" s="204">
        <v>68.8</v>
      </c>
    </row>
    <row r="32" spans="1:19" ht="19.5" customHeight="1">
      <c r="A32" s="217"/>
      <c r="B32" s="168" t="s">
        <v>82</v>
      </c>
      <c r="C32" s="169" t="s">
        <v>223</v>
      </c>
      <c r="D32" s="170"/>
      <c r="E32" s="258">
        <v>12857</v>
      </c>
      <c r="F32" s="258">
        <v>6207</v>
      </c>
      <c r="G32" s="258">
        <v>6650</v>
      </c>
      <c r="H32" s="258">
        <v>423</v>
      </c>
      <c r="I32" s="258">
        <v>251</v>
      </c>
      <c r="J32" s="258">
        <v>172</v>
      </c>
      <c r="K32" s="258">
        <v>458</v>
      </c>
      <c r="L32" s="258">
        <v>168</v>
      </c>
      <c r="M32" s="258">
        <v>290</v>
      </c>
      <c r="N32" s="258">
        <v>12822</v>
      </c>
      <c r="O32" s="258">
        <v>6290</v>
      </c>
      <c r="P32" s="258">
        <v>6532</v>
      </c>
      <c r="Q32" s="212">
        <v>34.2</v>
      </c>
      <c r="R32" s="212">
        <v>20.4</v>
      </c>
      <c r="S32" s="212">
        <v>47.5</v>
      </c>
    </row>
    <row r="33" spans="1:19" ht="19.5" customHeight="1">
      <c r="A33" s="217"/>
      <c r="B33" s="172" t="s">
        <v>87</v>
      </c>
      <c r="C33" s="161" t="s">
        <v>224</v>
      </c>
      <c r="D33" s="180"/>
      <c r="E33" s="150">
        <v>33009</v>
      </c>
      <c r="F33" s="150">
        <v>16857</v>
      </c>
      <c r="G33" s="150">
        <v>16152</v>
      </c>
      <c r="H33" s="150">
        <v>1313</v>
      </c>
      <c r="I33" s="150">
        <v>666</v>
      </c>
      <c r="J33" s="150">
        <v>647</v>
      </c>
      <c r="K33" s="150">
        <v>1285</v>
      </c>
      <c r="L33" s="150">
        <v>473</v>
      </c>
      <c r="M33" s="150">
        <v>812</v>
      </c>
      <c r="N33" s="150">
        <v>33037</v>
      </c>
      <c r="O33" s="150">
        <v>17050</v>
      </c>
      <c r="P33" s="150">
        <v>15987</v>
      </c>
      <c r="Q33" s="204">
        <v>87.5</v>
      </c>
      <c r="R33" s="204">
        <v>81.7</v>
      </c>
      <c r="S33" s="204">
        <v>93.7</v>
      </c>
    </row>
    <row r="34" spans="1:19" ht="19.5" customHeight="1">
      <c r="A34" s="217"/>
      <c r="B34" s="174" t="s">
        <v>83</v>
      </c>
      <c r="C34" s="145" t="s">
        <v>225</v>
      </c>
      <c r="D34" s="157"/>
      <c r="E34" s="259">
        <v>46448</v>
      </c>
      <c r="F34" s="258">
        <v>15533</v>
      </c>
      <c r="G34" s="258">
        <v>30915</v>
      </c>
      <c r="H34" s="258">
        <v>196</v>
      </c>
      <c r="I34" s="258">
        <v>29</v>
      </c>
      <c r="J34" s="258">
        <v>167</v>
      </c>
      <c r="K34" s="258">
        <v>416</v>
      </c>
      <c r="L34" s="258">
        <v>234</v>
      </c>
      <c r="M34" s="258">
        <v>182</v>
      </c>
      <c r="N34" s="258">
        <v>46228</v>
      </c>
      <c r="O34" s="258">
        <v>15328</v>
      </c>
      <c r="P34" s="258">
        <v>30900</v>
      </c>
      <c r="Q34" s="212">
        <v>13.7</v>
      </c>
      <c r="R34" s="212">
        <v>6.8</v>
      </c>
      <c r="S34" s="212">
        <v>17.1</v>
      </c>
    </row>
    <row r="35" spans="1:19" ht="19.5" customHeight="1">
      <c r="A35" s="217"/>
      <c r="B35" s="172" t="s">
        <v>88</v>
      </c>
      <c r="C35" s="161" t="s">
        <v>226</v>
      </c>
      <c r="D35" s="180"/>
      <c r="E35" s="177">
        <v>61999</v>
      </c>
      <c r="F35" s="178">
        <v>17499</v>
      </c>
      <c r="G35" s="178">
        <v>44500</v>
      </c>
      <c r="H35" s="178">
        <v>1501</v>
      </c>
      <c r="I35" s="178">
        <v>275</v>
      </c>
      <c r="J35" s="178">
        <v>1226</v>
      </c>
      <c r="K35" s="178">
        <v>855</v>
      </c>
      <c r="L35" s="178">
        <v>415</v>
      </c>
      <c r="M35" s="178">
        <v>440</v>
      </c>
      <c r="N35" s="178">
        <v>62645</v>
      </c>
      <c r="O35" s="178">
        <v>17359</v>
      </c>
      <c r="P35" s="178">
        <v>45286</v>
      </c>
      <c r="Q35" s="211">
        <v>30.2</v>
      </c>
      <c r="R35" s="211">
        <v>15.2</v>
      </c>
      <c r="S35" s="211">
        <v>36</v>
      </c>
    </row>
    <row r="36" spans="1:19" ht="19.5" customHeight="1">
      <c r="A36" s="217"/>
      <c r="B36" s="174" t="s">
        <v>84</v>
      </c>
      <c r="C36" s="145" t="s">
        <v>227</v>
      </c>
      <c r="D36" s="157"/>
      <c r="E36" s="257">
        <v>3182</v>
      </c>
      <c r="F36" s="257">
        <v>1535</v>
      </c>
      <c r="G36" s="257">
        <v>1647</v>
      </c>
      <c r="H36" s="257">
        <v>270</v>
      </c>
      <c r="I36" s="257">
        <v>110</v>
      </c>
      <c r="J36" s="257">
        <v>160</v>
      </c>
      <c r="K36" s="257">
        <v>254</v>
      </c>
      <c r="L36" s="257">
        <v>120</v>
      </c>
      <c r="M36" s="257">
        <v>134</v>
      </c>
      <c r="N36" s="257">
        <v>3198</v>
      </c>
      <c r="O36" s="257">
        <v>1525</v>
      </c>
      <c r="P36" s="257">
        <v>1673</v>
      </c>
      <c r="Q36" s="200">
        <v>31.3</v>
      </c>
      <c r="R36" s="200">
        <v>26.7</v>
      </c>
      <c r="S36" s="200">
        <v>35.4</v>
      </c>
    </row>
    <row r="37" spans="1:19" ht="19.5" customHeight="1">
      <c r="A37" s="217"/>
      <c r="B37" s="179" t="s">
        <v>85</v>
      </c>
      <c r="C37" s="148" t="s">
        <v>228</v>
      </c>
      <c r="D37" s="159"/>
      <c r="E37" s="150">
        <v>40701</v>
      </c>
      <c r="F37" s="150">
        <v>20078</v>
      </c>
      <c r="G37" s="150">
        <v>20623</v>
      </c>
      <c r="H37" s="150">
        <v>1039</v>
      </c>
      <c r="I37" s="150">
        <v>447</v>
      </c>
      <c r="J37" s="150">
        <v>592</v>
      </c>
      <c r="K37" s="150">
        <v>1433</v>
      </c>
      <c r="L37" s="150">
        <v>623</v>
      </c>
      <c r="M37" s="150">
        <v>810</v>
      </c>
      <c r="N37" s="150">
        <v>40307</v>
      </c>
      <c r="O37" s="150">
        <v>19902</v>
      </c>
      <c r="P37" s="150">
        <v>20405</v>
      </c>
      <c r="Q37" s="204">
        <v>43.9</v>
      </c>
      <c r="R37" s="204">
        <v>20.6</v>
      </c>
      <c r="S37" s="204">
        <v>66.7</v>
      </c>
    </row>
    <row r="38" spans="1:19" ht="19.5" customHeight="1">
      <c r="A38" s="217"/>
      <c r="B38" s="172" t="s">
        <v>89</v>
      </c>
      <c r="C38" s="161" t="s">
        <v>229</v>
      </c>
      <c r="D38" s="180"/>
      <c r="E38" s="178">
        <v>6289</v>
      </c>
      <c r="F38" s="178">
        <v>4336</v>
      </c>
      <c r="G38" s="178">
        <v>1953</v>
      </c>
      <c r="H38" s="178">
        <v>74</v>
      </c>
      <c r="I38" s="178">
        <v>74</v>
      </c>
      <c r="J38" s="178">
        <v>0</v>
      </c>
      <c r="K38" s="178">
        <v>72</v>
      </c>
      <c r="L38" s="178">
        <v>31</v>
      </c>
      <c r="M38" s="178">
        <v>41</v>
      </c>
      <c r="N38" s="178">
        <v>6291</v>
      </c>
      <c r="O38" s="178">
        <v>4379</v>
      </c>
      <c r="P38" s="178">
        <v>1912</v>
      </c>
      <c r="Q38" s="211">
        <v>19.9</v>
      </c>
      <c r="R38" s="211">
        <v>9.8</v>
      </c>
      <c r="S38" s="211">
        <v>42.9</v>
      </c>
    </row>
    <row r="39" spans="1:19" ht="24.75" customHeight="1">
      <c r="A39" s="217"/>
      <c r="B39" s="1215" t="s">
        <v>453</v>
      </c>
      <c r="C39" s="261"/>
      <c r="D39" s="260"/>
      <c r="E39" s="262"/>
      <c r="F39" s="262"/>
      <c r="G39" s="262"/>
      <c r="H39" s="262"/>
      <c r="I39" s="262"/>
      <c r="J39" s="262"/>
      <c r="K39" s="262"/>
      <c r="L39" s="262"/>
      <c r="M39" s="262"/>
      <c r="N39" s="262"/>
      <c r="O39" s="262"/>
      <c r="P39" s="262"/>
      <c r="Q39" s="260"/>
      <c r="R39" s="260"/>
      <c r="S39" s="260"/>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60" zoomScaleNormal="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s="1"/>
      <c r="B1" s="1276" t="str">
        <f>'第1-1表'!B1:C1</f>
        <v>令和４年12月分</v>
      </c>
      <c r="C1" s="1276"/>
      <c r="D1" s="117"/>
      <c r="E1" s="117"/>
      <c r="F1" s="118" t="s">
        <v>385</v>
      </c>
      <c r="G1" s="117"/>
      <c r="H1" s="1"/>
      <c r="I1" s="117"/>
      <c r="J1" s="117"/>
      <c r="K1" s="117"/>
      <c r="L1" s="117"/>
      <c r="M1" s="117"/>
      <c r="N1" s="117"/>
      <c r="O1" s="117"/>
    </row>
    <row r="2" spans="1:15" s="24" customFormat="1" ht="15.75" customHeight="1">
      <c r="A2" s="1"/>
      <c r="B2" s="119" t="s">
        <v>350</v>
      </c>
      <c r="C2" s="1"/>
      <c r="D2" s="1"/>
      <c r="E2" s="1"/>
      <c r="F2" s="120"/>
      <c r="G2" s="120"/>
      <c r="H2" s="120"/>
      <c r="I2" s="120"/>
      <c r="J2" s="120"/>
      <c r="K2" s="120"/>
      <c r="L2" s="120"/>
      <c r="M2" s="120"/>
      <c r="N2" s="120"/>
      <c r="O2" s="120"/>
    </row>
    <row r="3" spans="1:15" s="24" customFormat="1" ht="15.75" customHeight="1">
      <c r="A3" s="1"/>
      <c r="B3" s="121"/>
      <c r="C3" s="122"/>
      <c r="D3" s="120"/>
      <c r="E3" s="120"/>
      <c r="F3" s="120"/>
      <c r="G3" s="120"/>
      <c r="H3" s="120"/>
      <c r="I3" s="120"/>
      <c r="J3" s="123"/>
      <c r="K3" s="124"/>
      <c r="L3" s="123"/>
      <c r="M3" s="124"/>
      <c r="N3" s="124"/>
      <c r="O3" s="1"/>
    </row>
    <row r="4" spans="1:15" ht="6" customHeight="1">
      <c r="A4" s="1"/>
      <c r="B4" s="120"/>
      <c r="C4" s="122"/>
      <c r="D4" s="120"/>
      <c r="E4" s="120"/>
      <c r="F4" s="120"/>
      <c r="G4" s="120"/>
      <c r="H4" s="120"/>
      <c r="I4" s="120"/>
      <c r="J4" s="120"/>
      <c r="K4" s="120"/>
      <c r="L4" s="120"/>
      <c r="M4" s="120"/>
      <c r="N4" s="120"/>
      <c r="O4" s="1"/>
    </row>
    <row r="5" spans="1:15" ht="18" customHeight="1">
      <c r="A5" s="1"/>
      <c r="B5" s="120"/>
      <c r="C5" s="125" t="s">
        <v>325</v>
      </c>
      <c r="D5" s="120"/>
      <c r="E5" s="126"/>
      <c r="F5" s="120"/>
      <c r="G5" s="120"/>
      <c r="H5" s="120"/>
      <c r="I5" s="120"/>
      <c r="J5" s="120"/>
      <c r="K5" s="120"/>
      <c r="L5" s="120"/>
      <c r="M5" s="120"/>
      <c r="N5" s="120"/>
      <c r="O5" s="127" t="s">
        <v>64</v>
      </c>
    </row>
    <row r="6" spans="1:15" s="8" customFormat="1" ht="18" customHeight="1">
      <c r="A6" s="128"/>
      <c r="B6" s="1277" t="s">
        <v>336</v>
      </c>
      <c r="C6" s="1278"/>
      <c r="D6" s="1279"/>
      <c r="E6" s="129" t="s">
        <v>14</v>
      </c>
      <c r="F6" s="130"/>
      <c r="G6" s="131"/>
      <c r="H6" s="129" t="s">
        <v>15</v>
      </c>
      <c r="I6" s="130"/>
      <c r="J6" s="131"/>
      <c r="K6" s="132" t="s">
        <v>16</v>
      </c>
      <c r="L6" s="132" t="s">
        <v>65</v>
      </c>
      <c r="M6" s="129" t="s">
        <v>66</v>
      </c>
      <c r="N6" s="133"/>
      <c r="O6" s="134"/>
    </row>
    <row r="7" spans="1:15" s="8" customFormat="1" ht="18" customHeight="1" thickBot="1">
      <c r="A7" s="128"/>
      <c r="B7" s="1280"/>
      <c r="C7" s="1281"/>
      <c r="D7" s="1282"/>
      <c r="E7" s="135" t="s">
        <v>67</v>
      </c>
      <c r="F7" s="136" t="s">
        <v>68</v>
      </c>
      <c r="G7" s="136" t="s">
        <v>69</v>
      </c>
      <c r="H7" s="137" t="s">
        <v>67</v>
      </c>
      <c r="I7" s="136" t="s">
        <v>68</v>
      </c>
      <c r="J7" s="136" t="s">
        <v>69</v>
      </c>
      <c r="K7" s="138"/>
      <c r="L7" s="138"/>
      <c r="M7" s="136" t="s">
        <v>67</v>
      </c>
      <c r="N7" s="137" t="s">
        <v>68</v>
      </c>
      <c r="O7" s="135" t="s">
        <v>69</v>
      </c>
    </row>
    <row r="8" spans="1:15" ht="24" customHeight="1" thickBot="1" thickTop="1">
      <c r="A8" s="139"/>
      <c r="B8" s="181" t="s">
        <v>32</v>
      </c>
      <c r="C8" s="141" t="s">
        <v>28</v>
      </c>
      <c r="D8" s="142"/>
      <c r="E8" s="143">
        <v>445160</v>
      </c>
      <c r="F8" s="143">
        <v>530060</v>
      </c>
      <c r="G8" s="143">
        <v>353740</v>
      </c>
      <c r="H8" s="143">
        <v>234170</v>
      </c>
      <c r="I8" s="143">
        <v>275675</v>
      </c>
      <c r="J8" s="143">
        <v>189477</v>
      </c>
      <c r="K8" s="143">
        <v>217035</v>
      </c>
      <c r="L8" s="143">
        <v>17135</v>
      </c>
      <c r="M8" s="143">
        <v>210990</v>
      </c>
      <c r="N8" s="143">
        <v>254385</v>
      </c>
      <c r="O8" s="143">
        <v>164263</v>
      </c>
    </row>
    <row r="9" spans="1:15" ht="19.5" customHeight="1" thickTop="1">
      <c r="A9" s="139"/>
      <c r="B9" s="731" t="s">
        <v>197</v>
      </c>
      <c r="C9" s="145" t="s">
        <v>198</v>
      </c>
      <c r="D9" s="139"/>
      <c r="E9" s="273" t="s">
        <v>90</v>
      </c>
      <c r="F9" s="146" t="s">
        <v>90</v>
      </c>
      <c r="G9" s="146" t="s">
        <v>90</v>
      </c>
      <c r="H9" s="146" t="s">
        <v>90</v>
      </c>
      <c r="I9" s="146" t="s">
        <v>90</v>
      </c>
      <c r="J9" s="146" t="s">
        <v>90</v>
      </c>
      <c r="K9" s="146" t="s">
        <v>90</v>
      </c>
      <c r="L9" s="146" t="s">
        <v>90</v>
      </c>
      <c r="M9" s="146" t="s">
        <v>90</v>
      </c>
      <c r="N9" s="146" t="s">
        <v>90</v>
      </c>
      <c r="O9" s="146" t="s">
        <v>90</v>
      </c>
    </row>
    <row r="10" spans="1:15" ht="19.5" customHeight="1">
      <c r="A10" s="139"/>
      <c r="B10" s="147" t="s">
        <v>199</v>
      </c>
      <c r="C10" s="148" t="s">
        <v>36</v>
      </c>
      <c r="D10" s="149"/>
      <c r="E10" s="146">
        <v>557739</v>
      </c>
      <c r="F10" s="150">
        <v>596152</v>
      </c>
      <c r="G10" s="150">
        <v>376870</v>
      </c>
      <c r="H10" s="150">
        <v>321384</v>
      </c>
      <c r="I10" s="150">
        <v>339215</v>
      </c>
      <c r="J10" s="150">
        <v>237428</v>
      </c>
      <c r="K10" s="150">
        <v>289565</v>
      </c>
      <c r="L10" s="150">
        <v>31819</v>
      </c>
      <c r="M10" s="150">
        <v>236355</v>
      </c>
      <c r="N10" s="150">
        <v>256937</v>
      </c>
      <c r="O10" s="150">
        <v>139442</v>
      </c>
    </row>
    <row r="11" spans="1:15" ht="19.5" customHeight="1">
      <c r="A11" s="139"/>
      <c r="B11" s="147" t="s">
        <v>230</v>
      </c>
      <c r="C11" s="148" t="s">
        <v>29</v>
      </c>
      <c r="D11" s="149"/>
      <c r="E11" s="150">
        <v>383303</v>
      </c>
      <c r="F11" s="150">
        <v>469237</v>
      </c>
      <c r="G11" s="150">
        <v>233789</v>
      </c>
      <c r="H11" s="150">
        <v>221941</v>
      </c>
      <c r="I11" s="150">
        <v>257354</v>
      </c>
      <c r="J11" s="150">
        <v>160328</v>
      </c>
      <c r="K11" s="150">
        <v>200489</v>
      </c>
      <c r="L11" s="150">
        <v>21452</v>
      </c>
      <c r="M11" s="150">
        <v>161362</v>
      </c>
      <c r="N11" s="150">
        <v>211883</v>
      </c>
      <c r="O11" s="150">
        <v>73461</v>
      </c>
    </row>
    <row r="12" spans="1:15" ht="19.5" customHeight="1">
      <c r="A12" s="139"/>
      <c r="B12" s="147" t="s">
        <v>200</v>
      </c>
      <c r="C12" s="148" t="s">
        <v>37</v>
      </c>
      <c r="D12" s="149"/>
      <c r="E12" s="150">
        <v>1273035</v>
      </c>
      <c r="F12" s="150">
        <v>1334825</v>
      </c>
      <c r="G12" s="150">
        <v>939880</v>
      </c>
      <c r="H12" s="150">
        <v>478398</v>
      </c>
      <c r="I12" s="150">
        <v>498086</v>
      </c>
      <c r="J12" s="150">
        <v>372246</v>
      </c>
      <c r="K12" s="150">
        <v>424733</v>
      </c>
      <c r="L12" s="150">
        <v>53665</v>
      </c>
      <c r="M12" s="150">
        <v>794637</v>
      </c>
      <c r="N12" s="150">
        <v>836739</v>
      </c>
      <c r="O12" s="150">
        <v>567634</v>
      </c>
    </row>
    <row r="13" spans="1:15" ht="19.5" customHeight="1">
      <c r="A13" s="139"/>
      <c r="B13" s="147" t="s">
        <v>201</v>
      </c>
      <c r="C13" s="148" t="s">
        <v>38</v>
      </c>
      <c r="D13" s="149"/>
      <c r="E13" s="150">
        <v>483485</v>
      </c>
      <c r="F13" s="150">
        <v>629564</v>
      </c>
      <c r="G13" s="150">
        <v>311629</v>
      </c>
      <c r="H13" s="150">
        <v>253721</v>
      </c>
      <c r="I13" s="150">
        <v>304127</v>
      </c>
      <c r="J13" s="150">
        <v>194421</v>
      </c>
      <c r="K13" s="150">
        <v>230458</v>
      </c>
      <c r="L13" s="150">
        <v>23263</v>
      </c>
      <c r="M13" s="150">
        <v>229764</v>
      </c>
      <c r="N13" s="150">
        <v>325437</v>
      </c>
      <c r="O13" s="150">
        <v>117208</v>
      </c>
    </row>
    <row r="14" spans="1:15" ht="19.5" customHeight="1">
      <c r="A14" s="139"/>
      <c r="B14" s="147" t="s">
        <v>202</v>
      </c>
      <c r="C14" s="148" t="s">
        <v>203</v>
      </c>
      <c r="D14" s="149"/>
      <c r="E14" s="150">
        <v>433266</v>
      </c>
      <c r="F14" s="150">
        <v>436765</v>
      </c>
      <c r="G14" s="150">
        <v>398257</v>
      </c>
      <c r="H14" s="150">
        <v>237023</v>
      </c>
      <c r="I14" s="150">
        <v>240717</v>
      </c>
      <c r="J14" s="150">
        <v>200067</v>
      </c>
      <c r="K14" s="150">
        <v>210767</v>
      </c>
      <c r="L14" s="150">
        <v>26256</v>
      </c>
      <c r="M14" s="150">
        <v>196243</v>
      </c>
      <c r="N14" s="150">
        <v>196048</v>
      </c>
      <c r="O14" s="150">
        <v>198190</v>
      </c>
    </row>
    <row r="15" spans="1:15" ht="19.5" customHeight="1">
      <c r="A15" s="139"/>
      <c r="B15" s="147" t="s">
        <v>204</v>
      </c>
      <c r="C15" s="148" t="s">
        <v>205</v>
      </c>
      <c r="D15" s="149"/>
      <c r="E15" s="150">
        <v>402226</v>
      </c>
      <c r="F15" s="150">
        <v>555412</v>
      </c>
      <c r="G15" s="150">
        <v>264622</v>
      </c>
      <c r="H15" s="150">
        <v>198268</v>
      </c>
      <c r="I15" s="150">
        <v>252559</v>
      </c>
      <c r="J15" s="150">
        <v>149500</v>
      </c>
      <c r="K15" s="150">
        <v>187918</v>
      </c>
      <c r="L15" s="150">
        <v>10350</v>
      </c>
      <c r="M15" s="150">
        <v>203958</v>
      </c>
      <c r="N15" s="150">
        <v>302853</v>
      </c>
      <c r="O15" s="150">
        <v>115122</v>
      </c>
    </row>
    <row r="16" spans="1:15" ht="19.5" customHeight="1">
      <c r="A16" s="139"/>
      <c r="B16" s="147" t="s">
        <v>206</v>
      </c>
      <c r="C16" s="148" t="s">
        <v>207</v>
      </c>
      <c r="D16" s="149"/>
      <c r="E16" s="151">
        <v>695195</v>
      </c>
      <c r="F16" s="152">
        <v>1067971</v>
      </c>
      <c r="G16" s="152">
        <v>535011</v>
      </c>
      <c r="H16" s="152">
        <v>256331</v>
      </c>
      <c r="I16" s="152">
        <v>359980</v>
      </c>
      <c r="J16" s="152">
        <v>211793</v>
      </c>
      <c r="K16" s="152">
        <v>244639</v>
      </c>
      <c r="L16" s="152">
        <v>11692</v>
      </c>
      <c r="M16" s="152">
        <v>438864</v>
      </c>
      <c r="N16" s="152">
        <v>707991</v>
      </c>
      <c r="O16" s="152">
        <v>323218</v>
      </c>
    </row>
    <row r="17" spans="1:15" ht="19.5" customHeight="1">
      <c r="A17" s="139"/>
      <c r="B17" s="147" t="s">
        <v>208</v>
      </c>
      <c r="C17" s="148" t="s">
        <v>209</v>
      </c>
      <c r="D17" s="149"/>
      <c r="E17" s="151">
        <v>471151</v>
      </c>
      <c r="F17" s="152">
        <v>552231</v>
      </c>
      <c r="G17" s="152">
        <v>348338</v>
      </c>
      <c r="H17" s="152">
        <v>240370</v>
      </c>
      <c r="I17" s="152">
        <v>277494</v>
      </c>
      <c r="J17" s="152">
        <v>184138</v>
      </c>
      <c r="K17" s="152">
        <v>223198</v>
      </c>
      <c r="L17" s="152">
        <v>17172</v>
      </c>
      <c r="M17" s="152">
        <v>230781</v>
      </c>
      <c r="N17" s="152">
        <v>274737</v>
      </c>
      <c r="O17" s="152">
        <v>164200</v>
      </c>
    </row>
    <row r="18" spans="1:15" ht="19.5" customHeight="1">
      <c r="A18" s="139"/>
      <c r="B18" s="147" t="s">
        <v>210</v>
      </c>
      <c r="C18" s="148" t="s">
        <v>211</v>
      </c>
      <c r="D18" s="149"/>
      <c r="E18" s="150">
        <v>552236</v>
      </c>
      <c r="F18" s="150">
        <v>652893</v>
      </c>
      <c r="G18" s="150">
        <v>348948</v>
      </c>
      <c r="H18" s="150">
        <v>301632</v>
      </c>
      <c r="I18" s="150">
        <v>341741</v>
      </c>
      <c r="J18" s="150">
        <v>220628</v>
      </c>
      <c r="K18" s="150">
        <v>282456</v>
      </c>
      <c r="L18" s="150">
        <v>19176</v>
      </c>
      <c r="M18" s="150">
        <v>250604</v>
      </c>
      <c r="N18" s="150">
        <v>311152</v>
      </c>
      <c r="O18" s="150">
        <v>128320</v>
      </c>
    </row>
    <row r="19" spans="1:15" ht="19.5" customHeight="1">
      <c r="A19" s="139"/>
      <c r="B19" s="147" t="s">
        <v>57</v>
      </c>
      <c r="C19" s="148" t="s">
        <v>212</v>
      </c>
      <c r="D19" s="149"/>
      <c r="E19" s="150">
        <v>197838</v>
      </c>
      <c r="F19" s="150">
        <v>267862</v>
      </c>
      <c r="G19" s="150">
        <v>145554</v>
      </c>
      <c r="H19" s="150">
        <v>155543</v>
      </c>
      <c r="I19" s="150">
        <v>199062</v>
      </c>
      <c r="J19" s="150">
        <v>123049</v>
      </c>
      <c r="K19" s="150">
        <v>142595</v>
      </c>
      <c r="L19" s="150">
        <v>12948</v>
      </c>
      <c r="M19" s="150">
        <v>42295</v>
      </c>
      <c r="N19" s="150">
        <v>68800</v>
      </c>
      <c r="O19" s="150">
        <v>22505</v>
      </c>
    </row>
    <row r="20" spans="1:15" ht="19.5" customHeight="1">
      <c r="A20" s="271"/>
      <c r="B20" s="147" t="s">
        <v>213</v>
      </c>
      <c r="C20" s="148" t="s">
        <v>214</v>
      </c>
      <c r="D20" s="149"/>
      <c r="E20" s="150">
        <v>270192</v>
      </c>
      <c r="F20" s="150">
        <v>303560</v>
      </c>
      <c r="G20" s="150">
        <v>243887</v>
      </c>
      <c r="H20" s="150">
        <v>207368</v>
      </c>
      <c r="I20" s="150">
        <v>225092</v>
      </c>
      <c r="J20" s="150">
        <v>193396</v>
      </c>
      <c r="K20" s="150">
        <v>197879</v>
      </c>
      <c r="L20" s="150">
        <v>9489</v>
      </c>
      <c r="M20" s="150">
        <v>62824</v>
      </c>
      <c r="N20" s="150">
        <v>78468</v>
      </c>
      <c r="O20" s="150">
        <v>50491</v>
      </c>
    </row>
    <row r="21" spans="1:15" ht="19.5" customHeight="1">
      <c r="A21" s="139"/>
      <c r="B21" s="147" t="s">
        <v>215</v>
      </c>
      <c r="C21" s="148" t="s">
        <v>39</v>
      </c>
      <c r="D21" s="149"/>
      <c r="E21" s="150">
        <v>381747</v>
      </c>
      <c r="F21" s="150">
        <v>412823</v>
      </c>
      <c r="G21" s="150">
        <v>336308</v>
      </c>
      <c r="H21" s="150">
        <v>201885</v>
      </c>
      <c r="I21" s="150">
        <v>213700</v>
      </c>
      <c r="J21" s="150">
        <v>184609</v>
      </c>
      <c r="K21" s="150">
        <v>189973</v>
      </c>
      <c r="L21" s="150">
        <v>11912</v>
      </c>
      <c r="M21" s="150">
        <v>179862</v>
      </c>
      <c r="N21" s="150">
        <v>199123</v>
      </c>
      <c r="O21" s="150">
        <v>151699</v>
      </c>
    </row>
    <row r="22" spans="1:15" ht="19.5" customHeight="1">
      <c r="A22" s="139"/>
      <c r="B22" s="147" t="s">
        <v>216</v>
      </c>
      <c r="C22" s="148" t="s">
        <v>217</v>
      </c>
      <c r="D22" s="149"/>
      <c r="E22" s="150">
        <v>600989</v>
      </c>
      <c r="F22" s="150">
        <v>738745</v>
      </c>
      <c r="G22" s="150">
        <v>526414</v>
      </c>
      <c r="H22" s="150">
        <v>281668</v>
      </c>
      <c r="I22" s="150">
        <v>357284</v>
      </c>
      <c r="J22" s="150">
        <v>240733</v>
      </c>
      <c r="K22" s="150">
        <v>262580</v>
      </c>
      <c r="L22" s="150">
        <v>19088</v>
      </c>
      <c r="M22" s="150">
        <v>319321</v>
      </c>
      <c r="N22" s="150">
        <v>381461</v>
      </c>
      <c r="O22" s="150">
        <v>285681</v>
      </c>
    </row>
    <row r="23" spans="1:15" ht="19.5" customHeight="1">
      <c r="A23" s="139"/>
      <c r="B23" s="147" t="s">
        <v>218</v>
      </c>
      <c r="C23" s="148" t="s">
        <v>219</v>
      </c>
      <c r="D23" s="149"/>
      <c r="E23" s="182" t="s">
        <v>90</v>
      </c>
      <c r="F23" s="182" t="s">
        <v>90</v>
      </c>
      <c r="G23" s="182" t="s">
        <v>90</v>
      </c>
      <c r="H23" s="182" t="s">
        <v>90</v>
      </c>
      <c r="I23" s="182" t="s">
        <v>90</v>
      </c>
      <c r="J23" s="182" t="s">
        <v>90</v>
      </c>
      <c r="K23" s="182" t="s">
        <v>90</v>
      </c>
      <c r="L23" s="182" t="s">
        <v>90</v>
      </c>
      <c r="M23" s="182" t="s">
        <v>90</v>
      </c>
      <c r="N23" s="182" t="s">
        <v>90</v>
      </c>
      <c r="O23" s="182" t="s">
        <v>90</v>
      </c>
    </row>
    <row r="24" spans="1:15" ht="19.5" customHeight="1" thickBot="1">
      <c r="A24" s="139"/>
      <c r="B24" s="153" t="s">
        <v>220</v>
      </c>
      <c r="C24" s="154" t="s">
        <v>41</v>
      </c>
      <c r="D24" s="155"/>
      <c r="E24" s="156">
        <v>260557</v>
      </c>
      <c r="F24" s="156">
        <v>334938</v>
      </c>
      <c r="G24" s="156">
        <v>178246</v>
      </c>
      <c r="H24" s="156">
        <v>189062</v>
      </c>
      <c r="I24" s="156">
        <v>230754</v>
      </c>
      <c r="J24" s="156">
        <v>142926</v>
      </c>
      <c r="K24" s="156">
        <v>175426</v>
      </c>
      <c r="L24" s="156">
        <v>13636</v>
      </c>
      <c r="M24" s="156">
        <v>71495</v>
      </c>
      <c r="N24" s="156">
        <v>104184</v>
      </c>
      <c r="O24" s="156">
        <v>35320</v>
      </c>
    </row>
    <row r="25" spans="1:15" ht="19.5" customHeight="1" thickTop="1">
      <c r="A25" s="157"/>
      <c r="B25" s="144" t="s">
        <v>221</v>
      </c>
      <c r="C25" s="145" t="s">
        <v>42</v>
      </c>
      <c r="D25" s="157"/>
      <c r="E25" s="158">
        <v>340270</v>
      </c>
      <c r="F25" s="158">
        <v>428890</v>
      </c>
      <c r="G25" s="158">
        <v>208756</v>
      </c>
      <c r="H25" s="158">
        <v>207057</v>
      </c>
      <c r="I25" s="158">
        <v>242074</v>
      </c>
      <c r="J25" s="158">
        <v>155091</v>
      </c>
      <c r="K25" s="158">
        <v>183194</v>
      </c>
      <c r="L25" s="158">
        <v>23863</v>
      </c>
      <c r="M25" s="158">
        <v>133213</v>
      </c>
      <c r="N25" s="158">
        <v>186816</v>
      </c>
      <c r="O25" s="158">
        <v>53665</v>
      </c>
    </row>
    <row r="26" spans="1:15" ht="19.5" customHeight="1">
      <c r="A26" s="157"/>
      <c r="B26" s="147" t="s">
        <v>86</v>
      </c>
      <c r="C26" s="148" t="s">
        <v>43</v>
      </c>
      <c r="D26" s="159"/>
      <c r="E26" s="183">
        <v>372117</v>
      </c>
      <c r="F26" s="183">
        <v>421114</v>
      </c>
      <c r="G26" s="183">
        <v>294236</v>
      </c>
      <c r="H26" s="183">
        <v>259521</v>
      </c>
      <c r="I26" s="183">
        <v>298489</v>
      </c>
      <c r="J26" s="183">
        <v>197581</v>
      </c>
      <c r="K26" s="183">
        <v>250018</v>
      </c>
      <c r="L26" s="183">
        <v>9503</v>
      </c>
      <c r="M26" s="183">
        <v>112596</v>
      </c>
      <c r="N26" s="183">
        <v>122625</v>
      </c>
      <c r="O26" s="183">
        <v>96655</v>
      </c>
    </row>
    <row r="27" spans="1:15" ht="19.5" customHeight="1">
      <c r="A27" s="157"/>
      <c r="B27" s="730" t="s">
        <v>196</v>
      </c>
      <c r="C27" s="148" t="s">
        <v>44</v>
      </c>
      <c r="D27" s="159"/>
      <c r="E27" s="150">
        <v>652012</v>
      </c>
      <c r="F27" s="150">
        <v>674142</v>
      </c>
      <c r="G27" s="150">
        <v>432823</v>
      </c>
      <c r="H27" s="150">
        <v>307312</v>
      </c>
      <c r="I27" s="150">
        <v>315357</v>
      </c>
      <c r="J27" s="150">
        <v>227632</v>
      </c>
      <c r="K27" s="150">
        <v>298439</v>
      </c>
      <c r="L27" s="150">
        <v>8873</v>
      </c>
      <c r="M27" s="150">
        <v>344700</v>
      </c>
      <c r="N27" s="150">
        <v>358785</v>
      </c>
      <c r="O27" s="150">
        <v>205191</v>
      </c>
    </row>
    <row r="28" spans="1:15" ht="19.5" customHeight="1">
      <c r="A28" s="157"/>
      <c r="B28" s="1214" t="s">
        <v>444</v>
      </c>
      <c r="C28" s="161" t="s">
        <v>222</v>
      </c>
      <c r="D28" s="180"/>
      <c r="E28" s="185">
        <v>484922</v>
      </c>
      <c r="F28" s="185">
        <v>545562</v>
      </c>
      <c r="G28" s="185">
        <v>331585</v>
      </c>
      <c r="H28" s="185">
        <v>244879</v>
      </c>
      <c r="I28" s="185">
        <v>275785</v>
      </c>
      <c r="J28" s="185">
        <v>166728</v>
      </c>
      <c r="K28" s="185">
        <v>225470</v>
      </c>
      <c r="L28" s="185">
        <v>19409</v>
      </c>
      <c r="M28" s="185">
        <v>240043</v>
      </c>
      <c r="N28" s="185">
        <v>269777</v>
      </c>
      <c r="O28" s="185">
        <v>164857</v>
      </c>
    </row>
    <row r="29" spans="1:15" ht="19.5" customHeight="1">
      <c r="A29" s="157"/>
      <c r="B29" s="164" t="s">
        <v>80</v>
      </c>
      <c r="C29" s="165" t="s">
        <v>45</v>
      </c>
      <c r="D29" s="166"/>
      <c r="E29" s="167">
        <v>484550</v>
      </c>
      <c r="F29" s="167">
        <v>556152</v>
      </c>
      <c r="G29" s="167">
        <v>344872</v>
      </c>
      <c r="H29" s="167">
        <v>235358</v>
      </c>
      <c r="I29" s="167">
        <v>266380</v>
      </c>
      <c r="J29" s="167">
        <v>174842</v>
      </c>
      <c r="K29" s="167">
        <v>223915</v>
      </c>
      <c r="L29" s="167">
        <v>11443</v>
      </c>
      <c r="M29" s="167">
        <v>249192</v>
      </c>
      <c r="N29" s="167">
        <v>289772</v>
      </c>
      <c r="O29" s="167">
        <v>170030</v>
      </c>
    </row>
    <row r="30" spans="1:15" ht="19.5" customHeight="1">
      <c r="A30" s="157"/>
      <c r="B30" s="147" t="s">
        <v>81</v>
      </c>
      <c r="C30" s="148" t="s">
        <v>46</v>
      </c>
      <c r="D30" s="159"/>
      <c r="E30" s="183">
        <v>374008</v>
      </c>
      <c r="F30" s="183">
        <v>555003</v>
      </c>
      <c r="G30" s="183">
        <v>248853</v>
      </c>
      <c r="H30" s="183">
        <v>185555</v>
      </c>
      <c r="I30" s="183">
        <v>244898</v>
      </c>
      <c r="J30" s="183">
        <v>144520</v>
      </c>
      <c r="K30" s="183">
        <v>175579</v>
      </c>
      <c r="L30" s="183">
        <v>9976</v>
      </c>
      <c r="M30" s="183">
        <v>188453</v>
      </c>
      <c r="N30" s="183">
        <v>310105</v>
      </c>
      <c r="O30" s="183">
        <v>104333</v>
      </c>
    </row>
    <row r="31" spans="1:15" ht="19.5" customHeight="1">
      <c r="A31" s="127"/>
      <c r="B31" s="168" t="s">
        <v>82</v>
      </c>
      <c r="C31" s="169" t="s">
        <v>223</v>
      </c>
      <c r="D31" s="170"/>
      <c r="E31" s="186">
        <v>281885</v>
      </c>
      <c r="F31" s="186">
        <v>350895</v>
      </c>
      <c r="G31" s="186">
        <v>211891</v>
      </c>
      <c r="H31" s="186">
        <v>215344</v>
      </c>
      <c r="I31" s="186">
        <v>259349</v>
      </c>
      <c r="J31" s="186">
        <v>170712</v>
      </c>
      <c r="K31" s="186">
        <v>193819</v>
      </c>
      <c r="L31" s="186">
        <v>21525</v>
      </c>
      <c r="M31" s="186">
        <v>66541</v>
      </c>
      <c r="N31" s="186">
        <v>91546</v>
      </c>
      <c r="O31" s="186">
        <v>41179</v>
      </c>
    </row>
    <row r="32" spans="1:15" ht="19.5" customHeight="1">
      <c r="A32" s="127"/>
      <c r="B32" s="172" t="s">
        <v>87</v>
      </c>
      <c r="C32" s="161" t="s">
        <v>224</v>
      </c>
      <c r="D32" s="180"/>
      <c r="E32" s="163">
        <v>113493</v>
      </c>
      <c r="F32" s="163">
        <v>148378</v>
      </c>
      <c r="G32" s="163">
        <v>94611</v>
      </c>
      <c r="H32" s="163">
        <v>95530</v>
      </c>
      <c r="I32" s="163">
        <v>112310</v>
      </c>
      <c r="J32" s="163">
        <v>86447</v>
      </c>
      <c r="K32" s="163">
        <v>91189</v>
      </c>
      <c r="L32" s="163">
        <v>4341</v>
      </c>
      <c r="M32" s="163">
        <v>17963</v>
      </c>
      <c r="N32" s="163">
        <v>36068</v>
      </c>
      <c r="O32" s="163">
        <v>8164</v>
      </c>
    </row>
    <row r="33" spans="1:15" ht="19.5" customHeight="1">
      <c r="A33" s="127"/>
      <c r="B33" s="174" t="s">
        <v>83</v>
      </c>
      <c r="C33" s="145" t="s">
        <v>225</v>
      </c>
      <c r="D33" s="157"/>
      <c r="E33" s="158">
        <v>749797</v>
      </c>
      <c r="F33" s="158">
        <v>918710</v>
      </c>
      <c r="G33" s="158">
        <v>656217</v>
      </c>
      <c r="H33" s="158">
        <v>334219</v>
      </c>
      <c r="I33" s="158">
        <v>436856</v>
      </c>
      <c r="J33" s="158">
        <v>277357</v>
      </c>
      <c r="K33" s="158">
        <v>311180</v>
      </c>
      <c r="L33" s="158">
        <v>23039</v>
      </c>
      <c r="M33" s="158">
        <v>415578</v>
      </c>
      <c r="N33" s="158">
        <v>481854</v>
      </c>
      <c r="O33" s="158">
        <v>378860</v>
      </c>
    </row>
    <row r="34" spans="1:15" ht="19.5" customHeight="1">
      <c r="A34" s="127"/>
      <c r="B34" s="172" t="s">
        <v>88</v>
      </c>
      <c r="C34" s="161" t="s">
        <v>226</v>
      </c>
      <c r="D34" s="180"/>
      <c r="E34" s="163">
        <v>416586</v>
      </c>
      <c r="F34" s="163">
        <v>508072</v>
      </c>
      <c r="G34" s="163">
        <v>368469</v>
      </c>
      <c r="H34" s="163">
        <v>216547</v>
      </c>
      <c r="I34" s="163">
        <v>255292</v>
      </c>
      <c r="J34" s="163">
        <v>196169</v>
      </c>
      <c r="K34" s="163">
        <v>202356</v>
      </c>
      <c r="L34" s="163">
        <v>14191</v>
      </c>
      <c r="M34" s="163">
        <v>200039</v>
      </c>
      <c r="N34" s="163">
        <v>252780</v>
      </c>
      <c r="O34" s="163">
        <v>172300</v>
      </c>
    </row>
    <row r="35" spans="1:15" ht="19.5" customHeight="1">
      <c r="A35" s="127"/>
      <c r="B35" s="174" t="s">
        <v>84</v>
      </c>
      <c r="C35" s="145" t="s">
        <v>227</v>
      </c>
      <c r="D35" s="157"/>
      <c r="E35" s="158">
        <v>164704</v>
      </c>
      <c r="F35" s="158">
        <v>184655</v>
      </c>
      <c r="G35" s="158">
        <v>150127</v>
      </c>
      <c r="H35" s="158">
        <v>147273</v>
      </c>
      <c r="I35" s="158">
        <v>157570</v>
      </c>
      <c r="J35" s="158">
        <v>139750</v>
      </c>
      <c r="K35" s="158">
        <v>136940</v>
      </c>
      <c r="L35" s="158">
        <v>10333</v>
      </c>
      <c r="M35" s="158">
        <v>17431</v>
      </c>
      <c r="N35" s="158">
        <v>27085</v>
      </c>
      <c r="O35" s="158">
        <v>10377</v>
      </c>
    </row>
    <row r="36" spans="1:15" ht="19.5" customHeight="1">
      <c r="A36" s="127"/>
      <c r="B36" s="179" t="s">
        <v>85</v>
      </c>
      <c r="C36" s="148" t="s">
        <v>228</v>
      </c>
      <c r="D36" s="159"/>
      <c r="E36" s="183">
        <v>258344</v>
      </c>
      <c r="F36" s="183">
        <v>335175</v>
      </c>
      <c r="G36" s="183">
        <v>179091</v>
      </c>
      <c r="H36" s="183">
        <v>189621</v>
      </c>
      <c r="I36" s="183">
        <v>234610</v>
      </c>
      <c r="J36" s="183">
        <v>143214</v>
      </c>
      <c r="K36" s="183">
        <v>176207</v>
      </c>
      <c r="L36" s="183">
        <v>13414</v>
      </c>
      <c r="M36" s="183">
        <v>68723</v>
      </c>
      <c r="N36" s="183">
        <v>100565</v>
      </c>
      <c r="O36" s="183">
        <v>35877</v>
      </c>
    </row>
    <row r="37" spans="1:15" ht="19.5" customHeight="1">
      <c r="A37" s="127"/>
      <c r="B37" s="172" t="s">
        <v>89</v>
      </c>
      <c r="C37" s="161" t="s">
        <v>229</v>
      </c>
      <c r="D37" s="180"/>
      <c r="E37" s="1216">
        <v>387478</v>
      </c>
      <c r="F37" s="1217">
        <v>407230</v>
      </c>
      <c r="G37" s="1217">
        <v>259383</v>
      </c>
      <c r="H37" s="1217">
        <v>223848</v>
      </c>
      <c r="I37" s="1217">
        <v>236388</v>
      </c>
      <c r="J37" s="1217">
        <v>142527</v>
      </c>
      <c r="K37" s="1217">
        <v>203878</v>
      </c>
      <c r="L37" s="1217">
        <v>19970</v>
      </c>
      <c r="M37" s="1217">
        <v>163630</v>
      </c>
      <c r="N37" s="1217">
        <v>170842</v>
      </c>
      <c r="O37" s="1217">
        <v>116856</v>
      </c>
    </row>
    <row r="38" spans="1:15" ht="12.75" customHeight="1">
      <c r="A38" s="127"/>
      <c r="B38" s="1218" t="s">
        <v>453</v>
      </c>
      <c r="C38" s="145"/>
      <c r="D38" s="1219"/>
      <c r="E38" s="1220"/>
      <c r="F38" s="1220"/>
      <c r="G38" s="1220"/>
      <c r="H38" s="1220"/>
      <c r="I38" s="1220"/>
      <c r="J38" s="1220"/>
      <c r="K38" s="1220"/>
      <c r="L38" s="1220"/>
      <c r="M38" s="1220"/>
      <c r="N38" s="1220"/>
      <c r="O38" s="1220"/>
    </row>
    <row r="39" spans="1:15" ht="12.75" customHeight="1">
      <c r="A39" s="127"/>
      <c r="B39" s="1219"/>
      <c r="C39" s="1219"/>
      <c r="D39" s="1219"/>
      <c r="E39" s="1219"/>
      <c r="F39" s="1219"/>
      <c r="G39" s="1219"/>
      <c r="H39" s="1219"/>
      <c r="I39" s="1219"/>
      <c r="J39" s="1219"/>
      <c r="K39" s="1219"/>
      <c r="L39" s="1219"/>
      <c r="M39" s="1219"/>
      <c r="N39" s="1219"/>
      <c r="O39" s="1219"/>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60" zoomScaleNormal="70" zoomScalePageLayoutView="0" workbookViewId="0" topLeftCell="A1">
      <selection activeCell="A1" sqref="A1"/>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s="1"/>
      <c r="B1" s="1276" t="str">
        <f>'第1-1表'!B1:C1</f>
        <v>令和４年12月分</v>
      </c>
      <c r="C1" s="1276"/>
      <c r="D1" s="117"/>
      <c r="E1" s="117"/>
      <c r="F1" s="118" t="s">
        <v>354</v>
      </c>
      <c r="G1" s="117"/>
      <c r="H1" s="1"/>
      <c r="I1" s="117"/>
      <c r="J1" s="117"/>
      <c r="K1" s="117"/>
      <c r="L1" s="117"/>
      <c r="M1" s="117"/>
      <c r="N1" s="117"/>
      <c r="O1" s="117"/>
      <c r="P1" s="117"/>
    </row>
    <row r="2" spans="1:16" s="21" customFormat="1" ht="15.75" customHeight="1">
      <c r="A2" s="1"/>
      <c r="B2" s="119" t="s">
        <v>63</v>
      </c>
      <c r="C2" s="1"/>
      <c r="D2" s="1"/>
      <c r="E2" s="1"/>
      <c r="F2" s="120"/>
      <c r="G2" s="120"/>
      <c r="H2" s="120"/>
      <c r="I2" s="120"/>
      <c r="J2" s="120"/>
      <c r="K2" s="120"/>
      <c r="L2" s="120"/>
      <c r="M2" s="120"/>
      <c r="N2" s="120"/>
      <c r="O2" s="120"/>
      <c r="P2" s="120"/>
    </row>
    <row r="3" spans="1:16" s="21" customFormat="1" ht="15.75" customHeight="1">
      <c r="A3" s="1"/>
      <c r="B3" s="187"/>
      <c r="C3" s="188"/>
      <c r="D3" s="187"/>
      <c r="E3" s="120"/>
      <c r="F3" s="120"/>
      <c r="G3" s="120"/>
      <c r="H3" s="120"/>
      <c r="I3" s="120"/>
      <c r="J3" s="120"/>
      <c r="K3" s="120"/>
      <c r="L3" s="120"/>
      <c r="M3" s="120"/>
      <c r="N3" s="123"/>
      <c r="O3" s="124"/>
      <c r="P3" s="124"/>
    </row>
    <row r="4" spans="1:16" ht="6" customHeight="1">
      <c r="A4" s="1"/>
      <c r="B4" s="120"/>
      <c r="C4" s="122"/>
      <c r="D4" s="120"/>
      <c r="E4" s="120"/>
      <c r="F4" s="120"/>
      <c r="G4" s="120"/>
      <c r="H4" s="120"/>
      <c r="I4" s="189"/>
      <c r="J4" s="120"/>
      <c r="K4" s="120"/>
      <c r="L4" s="120"/>
      <c r="M4" s="120"/>
      <c r="N4" s="120"/>
      <c r="O4" s="120"/>
      <c r="P4" s="120"/>
    </row>
    <row r="5" spans="1:16" ht="18" customHeight="1">
      <c r="A5" s="1"/>
      <c r="B5" s="120"/>
      <c r="C5" s="125" t="s">
        <v>325</v>
      </c>
      <c r="D5" s="120"/>
      <c r="E5" s="1"/>
      <c r="F5" s="120"/>
      <c r="G5" s="120"/>
      <c r="H5" s="120"/>
      <c r="I5" s="120"/>
      <c r="J5" s="120"/>
      <c r="K5" s="120"/>
      <c r="L5" s="120"/>
      <c r="M5" s="120"/>
      <c r="N5" s="120"/>
      <c r="O5" s="120"/>
      <c r="P5" s="120"/>
    </row>
    <row r="6" spans="1:16" s="5" customFormat="1" ht="18" customHeight="1">
      <c r="A6" s="128"/>
      <c r="B6" s="1286" t="s">
        <v>104</v>
      </c>
      <c r="C6" s="1287"/>
      <c r="D6" s="1288"/>
      <c r="E6" s="129" t="s">
        <v>31</v>
      </c>
      <c r="F6" s="133"/>
      <c r="G6" s="134"/>
      <c r="H6" s="129" t="s">
        <v>47</v>
      </c>
      <c r="I6" s="133"/>
      <c r="J6" s="134"/>
      <c r="K6" s="129" t="s">
        <v>48</v>
      </c>
      <c r="L6" s="133"/>
      <c r="M6" s="134"/>
      <c r="N6" s="129" t="s">
        <v>49</v>
      </c>
      <c r="O6" s="133"/>
      <c r="P6" s="134"/>
    </row>
    <row r="7" spans="1:16" s="5" customFormat="1" ht="18" customHeight="1" thickBot="1">
      <c r="A7" s="128"/>
      <c r="B7" s="1289"/>
      <c r="C7" s="1290"/>
      <c r="D7" s="1291"/>
      <c r="E7" s="135" t="s">
        <v>67</v>
      </c>
      <c r="F7" s="136" t="s">
        <v>68</v>
      </c>
      <c r="G7" s="136" t="s">
        <v>69</v>
      </c>
      <c r="H7" s="137" t="s">
        <v>67</v>
      </c>
      <c r="I7" s="136" t="s">
        <v>68</v>
      </c>
      <c r="J7" s="136" t="s">
        <v>69</v>
      </c>
      <c r="K7" s="137" t="s">
        <v>67</v>
      </c>
      <c r="L7" s="136" t="s">
        <v>68</v>
      </c>
      <c r="M7" s="136" t="s">
        <v>69</v>
      </c>
      <c r="N7" s="136" t="s">
        <v>67</v>
      </c>
      <c r="O7" s="137" t="s">
        <v>68</v>
      </c>
      <c r="P7" s="135" t="s">
        <v>69</v>
      </c>
    </row>
    <row r="8" spans="1:16" s="5" customFormat="1" ht="9.75" customHeight="1" thickTop="1">
      <c r="A8" s="128"/>
      <c r="B8" s="190"/>
      <c r="C8" s="191"/>
      <c r="D8" s="192"/>
      <c r="E8" s="193" t="s">
        <v>23</v>
      </c>
      <c r="F8" s="194" t="s">
        <v>23</v>
      </c>
      <c r="G8" s="194" t="s">
        <v>23</v>
      </c>
      <c r="H8" s="195" t="s">
        <v>22</v>
      </c>
      <c r="I8" s="195" t="s">
        <v>22</v>
      </c>
      <c r="J8" s="195" t="s">
        <v>22</v>
      </c>
      <c r="K8" s="195" t="s">
        <v>22</v>
      </c>
      <c r="L8" s="195" t="s">
        <v>22</v>
      </c>
      <c r="M8" s="195" t="s">
        <v>22</v>
      </c>
      <c r="N8" s="195" t="s">
        <v>22</v>
      </c>
      <c r="O8" s="195" t="s">
        <v>22</v>
      </c>
      <c r="P8" s="195" t="s">
        <v>22</v>
      </c>
    </row>
    <row r="9" spans="1:16" ht="19.5" customHeight="1" thickBot="1">
      <c r="A9" s="139"/>
      <c r="B9" s="196" t="s">
        <v>32</v>
      </c>
      <c r="C9" s="197" t="s">
        <v>28</v>
      </c>
      <c r="D9" s="198"/>
      <c r="E9" s="200">
        <v>18.5</v>
      </c>
      <c r="F9" s="200">
        <v>19.1</v>
      </c>
      <c r="G9" s="200">
        <v>17.7</v>
      </c>
      <c r="H9" s="200">
        <v>145</v>
      </c>
      <c r="I9" s="200">
        <v>158.7</v>
      </c>
      <c r="J9" s="200">
        <v>130.3</v>
      </c>
      <c r="K9" s="200">
        <v>134.1</v>
      </c>
      <c r="L9" s="200">
        <v>143.8</v>
      </c>
      <c r="M9" s="200">
        <v>123.7</v>
      </c>
      <c r="N9" s="200">
        <v>10.9</v>
      </c>
      <c r="O9" s="200">
        <v>14.9</v>
      </c>
      <c r="P9" s="201">
        <v>6.6</v>
      </c>
    </row>
    <row r="10" spans="1:16" s="10" customFormat="1" ht="19.5" customHeight="1" thickTop="1">
      <c r="A10" s="139"/>
      <c r="B10" s="731" t="s">
        <v>197</v>
      </c>
      <c r="C10" s="145" t="s">
        <v>198</v>
      </c>
      <c r="D10" s="139"/>
      <c r="E10" s="202" t="s">
        <v>90</v>
      </c>
      <c r="F10" s="202" t="s">
        <v>90</v>
      </c>
      <c r="G10" s="202" t="s">
        <v>90</v>
      </c>
      <c r="H10" s="202" t="s">
        <v>90</v>
      </c>
      <c r="I10" s="202" t="s">
        <v>90</v>
      </c>
      <c r="J10" s="202" t="s">
        <v>90</v>
      </c>
      <c r="K10" s="202" t="s">
        <v>90</v>
      </c>
      <c r="L10" s="202" t="s">
        <v>90</v>
      </c>
      <c r="M10" s="202" t="s">
        <v>90</v>
      </c>
      <c r="N10" s="202" t="s">
        <v>90</v>
      </c>
      <c r="O10" s="202" t="s">
        <v>90</v>
      </c>
      <c r="P10" s="203" t="s">
        <v>90</v>
      </c>
    </row>
    <row r="11" spans="1:16" s="10" customFormat="1" ht="19.5" customHeight="1">
      <c r="A11" s="139"/>
      <c r="B11" s="147" t="s">
        <v>199</v>
      </c>
      <c r="C11" s="148" t="s">
        <v>36</v>
      </c>
      <c r="D11" s="149"/>
      <c r="E11" s="204">
        <v>19.4</v>
      </c>
      <c r="F11" s="204">
        <v>19.7</v>
      </c>
      <c r="G11" s="204">
        <v>18.4</v>
      </c>
      <c r="H11" s="204">
        <v>167.4</v>
      </c>
      <c r="I11" s="204">
        <v>171.3</v>
      </c>
      <c r="J11" s="204">
        <v>149.1</v>
      </c>
      <c r="K11" s="204">
        <v>147.2</v>
      </c>
      <c r="L11" s="204">
        <v>148.8</v>
      </c>
      <c r="M11" s="204">
        <v>139.6</v>
      </c>
      <c r="N11" s="204">
        <v>20.2</v>
      </c>
      <c r="O11" s="204">
        <v>22.5</v>
      </c>
      <c r="P11" s="205">
        <v>9.5</v>
      </c>
    </row>
    <row r="12" spans="1:16" s="10" customFormat="1" ht="19.5" customHeight="1">
      <c r="A12" s="139"/>
      <c r="B12" s="147" t="s">
        <v>230</v>
      </c>
      <c r="C12" s="148" t="s">
        <v>29</v>
      </c>
      <c r="D12" s="149"/>
      <c r="E12" s="204">
        <v>20.8</v>
      </c>
      <c r="F12" s="204">
        <v>21.3</v>
      </c>
      <c r="G12" s="204">
        <v>19.9</v>
      </c>
      <c r="H12" s="204">
        <v>172.1</v>
      </c>
      <c r="I12" s="204">
        <v>183.6</v>
      </c>
      <c r="J12" s="204">
        <v>152.3</v>
      </c>
      <c r="K12" s="204">
        <v>153.2</v>
      </c>
      <c r="L12" s="204">
        <v>160</v>
      </c>
      <c r="M12" s="204">
        <v>141.6</v>
      </c>
      <c r="N12" s="204">
        <v>18.9</v>
      </c>
      <c r="O12" s="204">
        <v>23.6</v>
      </c>
      <c r="P12" s="205">
        <v>10.7</v>
      </c>
    </row>
    <row r="13" spans="1:16" s="10" customFormat="1" ht="19.5" customHeight="1">
      <c r="A13" s="139"/>
      <c r="B13" s="147" t="s">
        <v>200</v>
      </c>
      <c r="C13" s="148" t="s">
        <v>37</v>
      </c>
      <c r="D13" s="149"/>
      <c r="E13" s="204">
        <v>18</v>
      </c>
      <c r="F13" s="204">
        <v>18.1</v>
      </c>
      <c r="G13" s="204">
        <v>17.5</v>
      </c>
      <c r="H13" s="204">
        <v>155.6</v>
      </c>
      <c r="I13" s="204">
        <v>157.8</v>
      </c>
      <c r="J13" s="204">
        <v>143.8</v>
      </c>
      <c r="K13" s="204">
        <v>142.1</v>
      </c>
      <c r="L13" s="204">
        <v>144</v>
      </c>
      <c r="M13" s="204">
        <v>132</v>
      </c>
      <c r="N13" s="204">
        <v>13.5</v>
      </c>
      <c r="O13" s="204">
        <v>13.8</v>
      </c>
      <c r="P13" s="205">
        <v>11.8</v>
      </c>
    </row>
    <row r="14" spans="1:16" s="10" customFormat="1" ht="19.5" customHeight="1">
      <c r="A14" s="139"/>
      <c r="B14" s="147" t="s">
        <v>201</v>
      </c>
      <c r="C14" s="148" t="s">
        <v>38</v>
      </c>
      <c r="D14" s="149"/>
      <c r="E14" s="204">
        <v>18.8</v>
      </c>
      <c r="F14" s="204">
        <v>19.3</v>
      </c>
      <c r="G14" s="204">
        <v>18.2</v>
      </c>
      <c r="H14" s="204">
        <v>150</v>
      </c>
      <c r="I14" s="204">
        <v>159.6</v>
      </c>
      <c r="J14" s="204">
        <v>138.7</v>
      </c>
      <c r="K14" s="204">
        <v>140</v>
      </c>
      <c r="L14" s="204">
        <v>147.5</v>
      </c>
      <c r="M14" s="204">
        <v>131.2</v>
      </c>
      <c r="N14" s="204">
        <v>10</v>
      </c>
      <c r="O14" s="204">
        <v>12.1</v>
      </c>
      <c r="P14" s="205">
        <v>7.5</v>
      </c>
    </row>
    <row r="15" spans="1:16" s="10" customFormat="1" ht="19.5" customHeight="1">
      <c r="A15" s="139"/>
      <c r="B15" s="147" t="s">
        <v>202</v>
      </c>
      <c r="C15" s="148" t="s">
        <v>203</v>
      </c>
      <c r="D15" s="149"/>
      <c r="E15" s="204">
        <v>21.4</v>
      </c>
      <c r="F15" s="204">
        <v>21.5</v>
      </c>
      <c r="G15" s="204">
        <v>20.9</v>
      </c>
      <c r="H15" s="204">
        <v>171.1</v>
      </c>
      <c r="I15" s="204">
        <v>172.4</v>
      </c>
      <c r="J15" s="204">
        <v>158.3</v>
      </c>
      <c r="K15" s="204">
        <v>146.7</v>
      </c>
      <c r="L15" s="204">
        <v>146.8</v>
      </c>
      <c r="M15" s="204">
        <v>145.8</v>
      </c>
      <c r="N15" s="204">
        <v>24.4</v>
      </c>
      <c r="O15" s="204">
        <v>25.6</v>
      </c>
      <c r="P15" s="205">
        <v>12.5</v>
      </c>
    </row>
    <row r="16" spans="1:16" s="10" customFormat="1" ht="19.5" customHeight="1">
      <c r="A16" s="139"/>
      <c r="B16" s="147" t="s">
        <v>204</v>
      </c>
      <c r="C16" s="148" t="s">
        <v>205</v>
      </c>
      <c r="D16" s="149"/>
      <c r="E16" s="204">
        <v>19.2</v>
      </c>
      <c r="F16" s="204">
        <v>20.3</v>
      </c>
      <c r="G16" s="204">
        <v>18.3</v>
      </c>
      <c r="H16" s="204">
        <v>145.9</v>
      </c>
      <c r="I16" s="204">
        <v>166</v>
      </c>
      <c r="J16" s="204">
        <v>127.9</v>
      </c>
      <c r="K16" s="204">
        <v>137.6</v>
      </c>
      <c r="L16" s="204">
        <v>154</v>
      </c>
      <c r="M16" s="204">
        <v>122.9</v>
      </c>
      <c r="N16" s="204">
        <v>8.3</v>
      </c>
      <c r="O16" s="204">
        <v>12</v>
      </c>
      <c r="P16" s="205">
        <v>5</v>
      </c>
    </row>
    <row r="17" spans="1:16" s="10" customFormat="1" ht="19.5" customHeight="1">
      <c r="A17" s="139"/>
      <c r="B17" s="147" t="s">
        <v>206</v>
      </c>
      <c r="C17" s="148" t="s">
        <v>207</v>
      </c>
      <c r="D17" s="149"/>
      <c r="E17" s="204">
        <v>18.4</v>
      </c>
      <c r="F17" s="204">
        <v>19.1</v>
      </c>
      <c r="G17" s="204">
        <v>18.1</v>
      </c>
      <c r="H17" s="204">
        <v>142.4</v>
      </c>
      <c r="I17" s="204">
        <v>152.6</v>
      </c>
      <c r="J17" s="204">
        <v>138</v>
      </c>
      <c r="K17" s="204">
        <v>135.2</v>
      </c>
      <c r="L17" s="204">
        <v>144.6</v>
      </c>
      <c r="M17" s="204">
        <v>131.2</v>
      </c>
      <c r="N17" s="204">
        <v>7.2</v>
      </c>
      <c r="O17" s="204">
        <v>8</v>
      </c>
      <c r="P17" s="205">
        <v>6.8</v>
      </c>
    </row>
    <row r="18" spans="1:16" s="10" customFormat="1" ht="19.5" customHeight="1">
      <c r="A18" s="139"/>
      <c r="B18" s="147" t="s">
        <v>208</v>
      </c>
      <c r="C18" s="148" t="s">
        <v>209</v>
      </c>
      <c r="D18" s="149"/>
      <c r="E18" s="204">
        <v>18.7</v>
      </c>
      <c r="F18" s="204">
        <v>19.5</v>
      </c>
      <c r="G18" s="204">
        <v>17.6</v>
      </c>
      <c r="H18" s="204">
        <v>154.1</v>
      </c>
      <c r="I18" s="204">
        <v>163</v>
      </c>
      <c r="J18" s="204">
        <v>140.7</v>
      </c>
      <c r="K18" s="204">
        <v>142.5</v>
      </c>
      <c r="L18" s="204">
        <v>149</v>
      </c>
      <c r="M18" s="204">
        <v>132.6</v>
      </c>
      <c r="N18" s="204">
        <v>11.6</v>
      </c>
      <c r="O18" s="204">
        <v>14</v>
      </c>
      <c r="P18" s="205">
        <v>8.1</v>
      </c>
    </row>
    <row r="19" spans="1:16" s="10" customFormat="1" ht="19.5" customHeight="1">
      <c r="A19" s="139"/>
      <c r="B19" s="147" t="s">
        <v>210</v>
      </c>
      <c r="C19" s="148" t="s">
        <v>211</v>
      </c>
      <c r="D19" s="149"/>
      <c r="E19" s="204">
        <v>18</v>
      </c>
      <c r="F19" s="204">
        <v>18.1</v>
      </c>
      <c r="G19" s="204">
        <v>17.8</v>
      </c>
      <c r="H19" s="204">
        <v>152.6</v>
      </c>
      <c r="I19" s="204">
        <v>157.3</v>
      </c>
      <c r="J19" s="204">
        <v>143.2</v>
      </c>
      <c r="K19" s="204">
        <v>140.1</v>
      </c>
      <c r="L19" s="204">
        <v>142.2</v>
      </c>
      <c r="M19" s="204">
        <v>135.9</v>
      </c>
      <c r="N19" s="204">
        <v>12.5</v>
      </c>
      <c r="O19" s="204">
        <v>15.1</v>
      </c>
      <c r="P19" s="205">
        <v>7.3</v>
      </c>
    </row>
    <row r="20" spans="1:16" s="10" customFormat="1" ht="19.5" customHeight="1">
      <c r="A20" s="271"/>
      <c r="B20" s="147" t="s">
        <v>57</v>
      </c>
      <c r="C20" s="148" t="s">
        <v>212</v>
      </c>
      <c r="D20" s="149"/>
      <c r="E20" s="206">
        <v>16.8</v>
      </c>
      <c r="F20" s="207">
        <v>18.3</v>
      </c>
      <c r="G20" s="207">
        <v>15.7</v>
      </c>
      <c r="H20" s="207">
        <v>122</v>
      </c>
      <c r="I20" s="207">
        <v>141.7</v>
      </c>
      <c r="J20" s="207">
        <v>107.2</v>
      </c>
      <c r="K20" s="207">
        <v>112.7</v>
      </c>
      <c r="L20" s="207">
        <v>128.2</v>
      </c>
      <c r="M20" s="207">
        <v>101.1</v>
      </c>
      <c r="N20" s="207">
        <v>9.3</v>
      </c>
      <c r="O20" s="207">
        <v>13.5</v>
      </c>
      <c r="P20" s="206">
        <v>6.1</v>
      </c>
    </row>
    <row r="21" spans="1:16" s="10" customFormat="1" ht="19.5" customHeight="1">
      <c r="A21" s="139"/>
      <c r="B21" s="147" t="s">
        <v>213</v>
      </c>
      <c r="C21" s="148" t="s">
        <v>214</v>
      </c>
      <c r="D21" s="149"/>
      <c r="E21" s="204">
        <v>18.8</v>
      </c>
      <c r="F21" s="204">
        <v>18.8</v>
      </c>
      <c r="G21" s="204">
        <v>18.8</v>
      </c>
      <c r="H21" s="204">
        <v>141.8</v>
      </c>
      <c r="I21" s="204">
        <v>145.6</v>
      </c>
      <c r="J21" s="204">
        <v>138.8</v>
      </c>
      <c r="K21" s="204">
        <v>132.4</v>
      </c>
      <c r="L21" s="204">
        <v>136.8</v>
      </c>
      <c r="M21" s="204">
        <v>129</v>
      </c>
      <c r="N21" s="204">
        <v>9.4</v>
      </c>
      <c r="O21" s="204">
        <v>8.8</v>
      </c>
      <c r="P21" s="205">
        <v>9.8</v>
      </c>
    </row>
    <row r="22" spans="1:16" s="10" customFormat="1" ht="19.5" customHeight="1">
      <c r="A22" s="139"/>
      <c r="B22" s="147" t="s">
        <v>215</v>
      </c>
      <c r="C22" s="148" t="s">
        <v>39</v>
      </c>
      <c r="D22" s="149"/>
      <c r="E22" s="204">
        <v>15.3</v>
      </c>
      <c r="F22" s="204">
        <v>14.4</v>
      </c>
      <c r="G22" s="204">
        <v>16.6</v>
      </c>
      <c r="H22" s="204">
        <v>122.8</v>
      </c>
      <c r="I22" s="204">
        <v>124.6</v>
      </c>
      <c r="J22" s="204">
        <v>120.2</v>
      </c>
      <c r="K22" s="204">
        <v>108.1</v>
      </c>
      <c r="L22" s="204">
        <v>106.4</v>
      </c>
      <c r="M22" s="204">
        <v>110.5</v>
      </c>
      <c r="N22" s="204">
        <v>14.7</v>
      </c>
      <c r="O22" s="204">
        <v>18.2</v>
      </c>
      <c r="P22" s="205">
        <v>9.7</v>
      </c>
    </row>
    <row r="23" spans="1:16" s="10" customFormat="1" ht="19.5" customHeight="1">
      <c r="A23" s="139"/>
      <c r="B23" s="147" t="s">
        <v>216</v>
      </c>
      <c r="C23" s="148" t="s">
        <v>217</v>
      </c>
      <c r="D23" s="149"/>
      <c r="E23" s="204">
        <v>18.4</v>
      </c>
      <c r="F23" s="204">
        <v>19.4</v>
      </c>
      <c r="G23" s="204">
        <v>17.9</v>
      </c>
      <c r="H23" s="204">
        <v>142.9</v>
      </c>
      <c r="I23" s="204">
        <v>157.7</v>
      </c>
      <c r="J23" s="204">
        <v>134.9</v>
      </c>
      <c r="K23" s="204">
        <v>136.4</v>
      </c>
      <c r="L23" s="204">
        <v>149.5</v>
      </c>
      <c r="M23" s="204">
        <v>129.3</v>
      </c>
      <c r="N23" s="204">
        <v>6.5</v>
      </c>
      <c r="O23" s="204">
        <v>8.2</v>
      </c>
      <c r="P23" s="205">
        <v>5.6</v>
      </c>
    </row>
    <row r="24" spans="1:16" s="10" customFormat="1" ht="19.5" customHeight="1">
      <c r="A24" s="139"/>
      <c r="B24" s="147" t="s">
        <v>218</v>
      </c>
      <c r="C24" s="148" t="s">
        <v>219</v>
      </c>
      <c r="D24" s="149"/>
      <c r="E24" s="182" t="s">
        <v>90</v>
      </c>
      <c r="F24" s="182" t="s">
        <v>90</v>
      </c>
      <c r="G24" s="182" t="s">
        <v>90</v>
      </c>
      <c r="H24" s="182" t="s">
        <v>90</v>
      </c>
      <c r="I24" s="182" t="s">
        <v>90</v>
      </c>
      <c r="J24" s="182" t="s">
        <v>90</v>
      </c>
      <c r="K24" s="182" t="s">
        <v>90</v>
      </c>
      <c r="L24" s="182" t="s">
        <v>90</v>
      </c>
      <c r="M24" s="182" t="s">
        <v>90</v>
      </c>
      <c r="N24" s="182" t="s">
        <v>90</v>
      </c>
      <c r="O24" s="182" t="s">
        <v>90</v>
      </c>
      <c r="P24" s="214" t="s">
        <v>90</v>
      </c>
    </row>
    <row r="25" spans="1:16" s="10" customFormat="1" ht="19.5" customHeight="1" thickBot="1">
      <c r="A25" s="139"/>
      <c r="B25" s="153" t="s">
        <v>220</v>
      </c>
      <c r="C25" s="154" t="s">
        <v>41</v>
      </c>
      <c r="D25" s="155"/>
      <c r="E25" s="208">
        <v>17.7</v>
      </c>
      <c r="F25" s="208">
        <v>18.4</v>
      </c>
      <c r="G25" s="208">
        <v>17</v>
      </c>
      <c r="H25" s="208">
        <v>138.8</v>
      </c>
      <c r="I25" s="208">
        <v>155.4</v>
      </c>
      <c r="J25" s="208">
        <v>120.6</v>
      </c>
      <c r="K25" s="208">
        <v>130.7</v>
      </c>
      <c r="L25" s="208">
        <v>145.4</v>
      </c>
      <c r="M25" s="208">
        <v>114.5</v>
      </c>
      <c r="N25" s="208">
        <v>8.1</v>
      </c>
      <c r="O25" s="208">
        <v>10</v>
      </c>
      <c r="P25" s="209">
        <v>6.1</v>
      </c>
    </row>
    <row r="26" spans="1:16" ht="19.5" customHeight="1" thickTop="1">
      <c r="A26" s="139"/>
      <c r="B26" s="144" t="s">
        <v>221</v>
      </c>
      <c r="C26" s="145" t="s">
        <v>42</v>
      </c>
      <c r="D26" s="157"/>
      <c r="E26" s="200">
        <v>21</v>
      </c>
      <c r="F26" s="200">
        <v>21.7</v>
      </c>
      <c r="G26" s="200">
        <v>20.1</v>
      </c>
      <c r="H26" s="200">
        <v>176</v>
      </c>
      <c r="I26" s="200">
        <v>191</v>
      </c>
      <c r="J26" s="200">
        <v>153.6</v>
      </c>
      <c r="K26" s="200">
        <v>153.6</v>
      </c>
      <c r="L26" s="200">
        <v>161.4</v>
      </c>
      <c r="M26" s="200">
        <v>142</v>
      </c>
      <c r="N26" s="200">
        <v>22.4</v>
      </c>
      <c r="O26" s="200">
        <v>29.6</v>
      </c>
      <c r="P26" s="201">
        <v>11.6</v>
      </c>
    </row>
    <row r="27" spans="1:16" ht="19.5" customHeight="1">
      <c r="A27" s="139"/>
      <c r="B27" s="147" t="s">
        <v>86</v>
      </c>
      <c r="C27" s="148" t="s">
        <v>43</v>
      </c>
      <c r="D27" s="159"/>
      <c r="E27" s="204">
        <v>18.9</v>
      </c>
      <c r="F27" s="204">
        <v>19.1</v>
      </c>
      <c r="G27" s="204">
        <v>18.5</v>
      </c>
      <c r="H27" s="204">
        <v>155.4</v>
      </c>
      <c r="I27" s="204">
        <v>159.8</v>
      </c>
      <c r="J27" s="204">
        <v>148.4</v>
      </c>
      <c r="K27" s="204">
        <v>144</v>
      </c>
      <c r="L27" s="204">
        <v>147.1</v>
      </c>
      <c r="M27" s="204">
        <v>139</v>
      </c>
      <c r="N27" s="204">
        <v>11.4</v>
      </c>
      <c r="O27" s="204">
        <v>12.7</v>
      </c>
      <c r="P27" s="205">
        <v>9.4</v>
      </c>
    </row>
    <row r="28" spans="1:16" ht="19.5" customHeight="1">
      <c r="A28" s="139"/>
      <c r="B28" s="730" t="s">
        <v>196</v>
      </c>
      <c r="C28" s="148" t="s">
        <v>44</v>
      </c>
      <c r="D28" s="159"/>
      <c r="E28" s="204">
        <v>20.5</v>
      </c>
      <c r="F28" s="204">
        <v>20.6</v>
      </c>
      <c r="G28" s="204">
        <v>20.3</v>
      </c>
      <c r="H28" s="204">
        <v>161.7</v>
      </c>
      <c r="I28" s="204">
        <v>162.9</v>
      </c>
      <c r="J28" s="204">
        <v>149.8</v>
      </c>
      <c r="K28" s="204">
        <v>157.1</v>
      </c>
      <c r="L28" s="204">
        <v>158.2</v>
      </c>
      <c r="M28" s="204">
        <v>146.2</v>
      </c>
      <c r="N28" s="204">
        <v>4.6</v>
      </c>
      <c r="O28" s="204">
        <v>4.7</v>
      </c>
      <c r="P28" s="1221">
        <v>3.6</v>
      </c>
    </row>
    <row r="29" spans="1:16" ht="19.5" customHeight="1">
      <c r="A29" s="139"/>
      <c r="B29" s="1214" t="s">
        <v>444</v>
      </c>
      <c r="C29" s="161" t="s">
        <v>222</v>
      </c>
      <c r="D29" s="180"/>
      <c r="E29" s="215">
        <v>20.5</v>
      </c>
      <c r="F29" s="216">
        <v>20.8</v>
      </c>
      <c r="G29" s="216">
        <v>19.6</v>
      </c>
      <c r="H29" s="216">
        <v>165.3</v>
      </c>
      <c r="I29" s="216">
        <v>172.9</v>
      </c>
      <c r="J29" s="216">
        <v>146.3</v>
      </c>
      <c r="K29" s="216">
        <v>153.8</v>
      </c>
      <c r="L29" s="216">
        <v>159.5</v>
      </c>
      <c r="M29" s="216">
        <v>139.6</v>
      </c>
      <c r="N29" s="216">
        <v>11.5</v>
      </c>
      <c r="O29" s="216">
        <v>13.4</v>
      </c>
      <c r="P29" s="215">
        <v>6.7</v>
      </c>
    </row>
    <row r="30" spans="1:16" ht="19.5" customHeight="1">
      <c r="A30" s="139"/>
      <c r="B30" s="164" t="s">
        <v>80</v>
      </c>
      <c r="C30" s="165" t="s">
        <v>45</v>
      </c>
      <c r="D30" s="166"/>
      <c r="E30" s="207">
        <v>20.6</v>
      </c>
      <c r="F30" s="207">
        <v>21.1</v>
      </c>
      <c r="G30" s="207">
        <v>19.4</v>
      </c>
      <c r="H30" s="207">
        <v>165.6</v>
      </c>
      <c r="I30" s="207">
        <v>177.8</v>
      </c>
      <c r="J30" s="207">
        <v>141.8</v>
      </c>
      <c r="K30" s="207">
        <v>154.3</v>
      </c>
      <c r="L30" s="207">
        <v>164.4</v>
      </c>
      <c r="M30" s="207">
        <v>134.6</v>
      </c>
      <c r="N30" s="207">
        <v>11.3</v>
      </c>
      <c r="O30" s="207">
        <v>13.4</v>
      </c>
      <c r="P30" s="206">
        <v>7.2</v>
      </c>
    </row>
    <row r="31" spans="1:16" ht="19.5" customHeight="1">
      <c r="A31" s="139"/>
      <c r="B31" s="147" t="s">
        <v>81</v>
      </c>
      <c r="C31" s="148" t="s">
        <v>46</v>
      </c>
      <c r="D31" s="159"/>
      <c r="E31" s="204">
        <v>18.8</v>
      </c>
      <c r="F31" s="204">
        <v>19.8</v>
      </c>
      <c r="G31" s="204">
        <v>18</v>
      </c>
      <c r="H31" s="204">
        <v>139.1</v>
      </c>
      <c r="I31" s="204">
        <v>159.4</v>
      </c>
      <c r="J31" s="204">
        <v>125.1</v>
      </c>
      <c r="K31" s="204">
        <v>131.9</v>
      </c>
      <c r="L31" s="204">
        <v>148.2</v>
      </c>
      <c r="M31" s="204">
        <v>120.6</v>
      </c>
      <c r="N31" s="204">
        <v>7.2</v>
      </c>
      <c r="O31" s="204">
        <v>11.2</v>
      </c>
      <c r="P31" s="210">
        <v>4.5</v>
      </c>
    </row>
    <row r="32" spans="1:16" ht="19.5" customHeight="1">
      <c r="A32" s="1"/>
      <c r="B32" s="168" t="s">
        <v>82</v>
      </c>
      <c r="C32" s="169" t="s">
        <v>223</v>
      </c>
      <c r="D32" s="170"/>
      <c r="E32" s="212">
        <v>19.3</v>
      </c>
      <c r="F32" s="212">
        <v>20.3</v>
      </c>
      <c r="G32" s="212">
        <v>18.3</v>
      </c>
      <c r="H32" s="212">
        <v>155.4</v>
      </c>
      <c r="I32" s="212">
        <v>171.4</v>
      </c>
      <c r="J32" s="212">
        <v>139.2</v>
      </c>
      <c r="K32" s="212">
        <v>139.7</v>
      </c>
      <c r="L32" s="212">
        <v>151.8</v>
      </c>
      <c r="M32" s="212">
        <v>127.4</v>
      </c>
      <c r="N32" s="212">
        <v>15.7</v>
      </c>
      <c r="O32" s="212">
        <v>19.6</v>
      </c>
      <c r="P32" s="212">
        <v>11.8</v>
      </c>
    </row>
    <row r="33" spans="1:16" ht="19.5" customHeight="1">
      <c r="A33" s="1"/>
      <c r="B33" s="172" t="s">
        <v>87</v>
      </c>
      <c r="C33" s="161" t="s">
        <v>224</v>
      </c>
      <c r="D33" s="180"/>
      <c r="E33" s="204">
        <v>14.3</v>
      </c>
      <c r="F33" s="204">
        <v>15.3</v>
      </c>
      <c r="G33" s="204">
        <v>13.8</v>
      </c>
      <c r="H33" s="204">
        <v>88.4</v>
      </c>
      <c r="I33" s="204">
        <v>99</v>
      </c>
      <c r="J33" s="204">
        <v>82.6</v>
      </c>
      <c r="K33" s="204">
        <v>85.6</v>
      </c>
      <c r="L33" s="204">
        <v>94.2</v>
      </c>
      <c r="M33" s="204">
        <v>80.9</v>
      </c>
      <c r="N33" s="204">
        <v>2.8</v>
      </c>
      <c r="O33" s="204">
        <v>4.8</v>
      </c>
      <c r="P33" s="204">
        <v>1.7</v>
      </c>
    </row>
    <row r="34" spans="1:16" ht="19.5" customHeight="1">
      <c r="A34" s="1"/>
      <c r="B34" s="174" t="s">
        <v>83</v>
      </c>
      <c r="C34" s="145" t="s">
        <v>225</v>
      </c>
      <c r="D34" s="157"/>
      <c r="E34" s="213">
        <v>18.8</v>
      </c>
      <c r="F34" s="212">
        <v>19.2</v>
      </c>
      <c r="G34" s="212">
        <v>18.6</v>
      </c>
      <c r="H34" s="212">
        <v>145.4</v>
      </c>
      <c r="I34" s="212">
        <v>154.3</v>
      </c>
      <c r="J34" s="212">
        <v>140.3</v>
      </c>
      <c r="K34" s="212">
        <v>139.7</v>
      </c>
      <c r="L34" s="212">
        <v>147.5</v>
      </c>
      <c r="M34" s="212">
        <v>135.3</v>
      </c>
      <c r="N34" s="212">
        <v>5.7</v>
      </c>
      <c r="O34" s="212">
        <v>6.8</v>
      </c>
      <c r="P34" s="212">
        <v>5</v>
      </c>
    </row>
    <row r="35" spans="1:16" ht="19.5" customHeight="1">
      <c r="A35" s="1"/>
      <c r="B35" s="172" t="s">
        <v>88</v>
      </c>
      <c r="C35" s="161" t="s">
        <v>226</v>
      </c>
      <c r="D35" s="180"/>
      <c r="E35" s="210">
        <v>18</v>
      </c>
      <c r="F35" s="211">
        <v>19.7</v>
      </c>
      <c r="G35" s="211">
        <v>17.1</v>
      </c>
      <c r="H35" s="211">
        <v>139.9</v>
      </c>
      <c r="I35" s="211">
        <v>162.2</v>
      </c>
      <c r="J35" s="211">
        <v>128.3</v>
      </c>
      <c r="K35" s="211">
        <v>132.4</v>
      </c>
      <c r="L35" s="211">
        <v>152.2</v>
      </c>
      <c r="M35" s="211">
        <v>122.1</v>
      </c>
      <c r="N35" s="211">
        <v>7.5</v>
      </c>
      <c r="O35" s="211">
        <v>10</v>
      </c>
      <c r="P35" s="211">
        <v>6.2</v>
      </c>
    </row>
    <row r="36" spans="1:16" ht="19.5" customHeight="1">
      <c r="A36" s="1"/>
      <c r="B36" s="174" t="s">
        <v>84</v>
      </c>
      <c r="C36" s="145" t="s">
        <v>227</v>
      </c>
      <c r="D36" s="157"/>
      <c r="E36" s="200">
        <v>17.6</v>
      </c>
      <c r="F36" s="200">
        <v>17.9</v>
      </c>
      <c r="G36" s="200">
        <v>17.3</v>
      </c>
      <c r="H36" s="200">
        <v>126.6</v>
      </c>
      <c r="I36" s="200">
        <v>132.8</v>
      </c>
      <c r="J36" s="200">
        <v>122.2</v>
      </c>
      <c r="K36" s="200">
        <v>119.5</v>
      </c>
      <c r="L36" s="200">
        <v>123.4</v>
      </c>
      <c r="M36" s="200">
        <v>116.7</v>
      </c>
      <c r="N36" s="200">
        <v>7.1</v>
      </c>
      <c r="O36" s="200">
        <v>9.4</v>
      </c>
      <c r="P36" s="200">
        <v>5.5</v>
      </c>
    </row>
    <row r="37" spans="1:16" ht="19.5" customHeight="1">
      <c r="A37" s="1"/>
      <c r="B37" s="179" t="s">
        <v>85</v>
      </c>
      <c r="C37" s="148" t="s">
        <v>228</v>
      </c>
      <c r="D37" s="159"/>
      <c r="E37" s="204">
        <v>17.6</v>
      </c>
      <c r="F37" s="204">
        <v>18.2</v>
      </c>
      <c r="G37" s="204">
        <v>17</v>
      </c>
      <c r="H37" s="204">
        <v>138.5</v>
      </c>
      <c r="I37" s="204">
        <v>155.5</v>
      </c>
      <c r="J37" s="204">
        <v>120.8</v>
      </c>
      <c r="K37" s="204">
        <v>130.6</v>
      </c>
      <c r="L37" s="204">
        <v>146.1</v>
      </c>
      <c r="M37" s="204">
        <v>114.6</v>
      </c>
      <c r="N37" s="204">
        <v>7.9</v>
      </c>
      <c r="O37" s="204">
        <v>9.4</v>
      </c>
      <c r="P37" s="204">
        <v>6.2</v>
      </c>
    </row>
    <row r="38" spans="1:16" ht="19.5" customHeight="1">
      <c r="A38" s="1"/>
      <c r="B38" s="172" t="s">
        <v>89</v>
      </c>
      <c r="C38" s="161" t="s">
        <v>229</v>
      </c>
      <c r="D38" s="180"/>
      <c r="E38" s="211">
        <v>19.5</v>
      </c>
      <c r="F38" s="211">
        <v>20</v>
      </c>
      <c r="G38" s="211">
        <v>16</v>
      </c>
      <c r="H38" s="211">
        <v>157.4</v>
      </c>
      <c r="I38" s="211">
        <v>165.5</v>
      </c>
      <c r="J38" s="211">
        <v>104.7</v>
      </c>
      <c r="K38" s="211">
        <v>144.4</v>
      </c>
      <c r="L38" s="211">
        <v>151.1</v>
      </c>
      <c r="M38" s="211">
        <v>100.5</v>
      </c>
      <c r="N38" s="211">
        <v>13</v>
      </c>
      <c r="O38" s="211">
        <v>14.4</v>
      </c>
      <c r="P38" s="211">
        <v>4.2</v>
      </c>
    </row>
    <row r="39" spans="1:16" ht="24.75" customHeight="1">
      <c r="A39" s="1"/>
      <c r="B39" s="1215" t="s">
        <v>453</v>
      </c>
      <c r="C39" s="261"/>
      <c r="D39" s="261"/>
      <c r="E39" s="267"/>
      <c r="F39" s="267"/>
      <c r="G39" s="267"/>
      <c r="H39" s="267"/>
      <c r="I39" s="267"/>
      <c r="J39" s="267"/>
      <c r="K39" s="267"/>
      <c r="L39" s="267"/>
      <c r="M39" s="267"/>
      <c r="N39" s="267"/>
      <c r="O39" s="267"/>
      <c r="P39" s="267"/>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A1" sqref="A1"/>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17"/>
      <c r="B1" s="1276" t="str">
        <f>'第1-1表'!B1:C1</f>
        <v>令和４年12月分</v>
      </c>
      <c r="C1" s="1276"/>
      <c r="D1" s="218"/>
      <c r="E1" s="219"/>
      <c r="F1" s="222"/>
      <c r="G1" s="220" t="s">
        <v>386</v>
      </c>
      <c r="H1" s="222"/>
      <c r="I1" s="219"/>
      <c r="J1" s="219"/>
      <c r="K1" s="219"/>
      <c r="L1" s="219"/>
      <c r="M1" s="219"/>
      <c r="N1" s="219"/>
      <c r="O1" s="219"/>
      <c r="P1" s="219"/>
      <c r="Q1" s="218"/>
      <c r="R1" s="218"/>
      <c r="S1" s="218"/>
      <c r="V1" s="20"/>
      <c r="W1" s="20"/>
    </row>
    <row r="2" spans="1:23" s="22" customFormat="1" ht="15.75" customHeight="1">
      <c r="A2" s="217"/>
      <c r="B2" s="221" t="s">
        <v>63</v>
      </c>
      <c r="C2" s="217"/>
      <c r="D2" s="217"/>
      <c r="E2" s="222"/>
      <c r="F2" s="223"/>
      <c r="G2" s="223"/>
      <c r="H2" s="223"/>
      <c r="I2" s="223"/>
      <c r="J2" s="223"/>
      <c r="K2" s="223"/>
      <c r="L2" s="223"/>
      <c r="M2" s="223"/>
      <c r="N2" s="223"/>
      <c r="O2" s="223"/>
      <c r="P2" s="223"/>
      <c r="Q2" s="224"/>
      <c r="R2" s="224"/>
      <c r="S2" s="224"/>
      <c r="V2" s="23"/>
      <c r="W2" s="23"/>
    </row>
    <row r="3" spans="1:23" s="22" customFormat="1" ht="15.75" customHeight="1">
      <c r="A3" s="217"/>
      <c r="B3" s="225"/>
      <c r="C3" s="226"/>
      <c r="D3" s="225"/>
      <c r="E3" s="223"/>
      <c r="F3" s="223"/>
      <c r="G3" s="223"/>
      <c r="H3" s="223"/>
      <c r="I3" s="223"/>
      <c r="J3" s="223"/>
      <c r="K3" s="223"/>
      <c r="L3" s="223"/>
      <c r="M3" s="223"/>
      <c r="N3" s="227"/>
      <c r="O3" s="228"/>
      <c r="P3" s="228"/>
      <c r="Q3" s="229"/>
      <c r="R3" s="230"/>
      <c r="S3" s="230"/>
      <c r="V3" s="23"/>
      <c r="W3" s="23"/>
    </row>
    <row r="4" spans="1:19" ht="6" customHeight="1">
      <c r="A4" s="217"/>
      <c r="B4" s="224"/>
      <c r="C4" s="231"/>
      <c r="D4" s="224"/>
      <c r="E4" s="223"/>
      <c r="F4" s="223"/>
      <c r="G4" s="223"/>
      <c r="H4" s="223"/>
      <c r="I4" s="223"/>
      <c r="J4" s="223"/>
      <c r="K4" s="223"/>
      <c r="L4" s="223"/>
      <c r="M4" s="223"/>
      <c r="N4" s="223"/>
      <c r="O4" s="223"/>
      <c r="P4" s="223"/>
      <c r="Q4" s="224"/>
      <c r="R4" s="224"/>
      <c r="S4" s="224"/>
    </row>
    <row r="5" spans="1:19" ht="18" customHeight="1">
      <c r="A5" s="217"/>
      <c r="B5" s="224"/>
      <c r="C5" s="232" t="s">
        <v>325</v>
      </c>
      <c r="D5" s="224"/>
      <c r="E5" s="222"/>
      <c r="F5" s="223"/>
      <c r="G5" s="223"/>
      <c r="H5" s="263"/>
      <c r="I5" s="223"/>
      <c r="J5" s="223"/>
      <c r="K5" s="223"/>
      <c r="L5" s="223"/>
      <c r="M5" s="223"/>
      <c r="N5" s="223"/>
      <c r="O5" s="223"/>
      <c r="P5" s="223"/>
      <c r="Q5" s="224"/>
      <c r="R5" s="224"/>
      <c r="S5" s="224"/>
    </row>
    <row r="6" spans="1:23" s="15" customFormat="1" ht="18" customHeight="1">
      <c r="A6" s="233"/>
      <c r="B6" s="1292" t="s">
        <v>104</v>
      </c>
      <c r="C6" s="1293"/>
      <c r="D6" s="1294"/>
      <c r="E6" s="234" t="s">
        <v>454</v>
      </c>
      <c r="F6" s="235"/>
      <c r="G6" s="235"/>
      <c r="H6" s="234" t="s">
        <v>455</v>
      </c>
      <c r="I6" s="236"/>
      <c r="J6" s="236"/>
      <c r="K6" s="234" t="s">
        <v>456</v>
      </c>
      <c r="L6" s="236"/>
      <c r="M6" s="236"/>
      <c r="N6" s="237" t="s">
        <v>457</v>
      </c>
      <c r="O6" s="238"/>
      <c r="P6" s="238"/>
      <c r="Q6" s="239" t="s">
        <v>70</v>
      </c>
      <c r="R6" s="240"/>
      <c r="S6" s="241"/>
      <c r="V6" s="16"/>
      <c r="W6" s="16"/>
    </row>
    <row r="7" spans="1:19" s="15" customFormat="1" ht="18" customHeight="1" thickBot="1">
      <c r="A7" s="233"/>
      <c r="B7" s="1295"/>
      <c r="C7" s="1296"/>
      <c r="D7" s="1297"/>
      <c r="E7" s="242" t="s">
        <v>67</v>
      </c>
      <c r="F7" s="243" t="s">
        <v>68</v>
      </c>
      <c r="G7" s="243" t="s">
        <v>69</v>
      </c>
      <c r="H7" s="244" t="s">
        <v>67</v>
      </c>
      <c r="I7" s="243" t="s">
        <v>68</v>
      </c>
      <c r="J7" s="243" t="s">
        <v>69</v>
      </c>
      <c r="K7" s="244" t="s">
        <v>67</v>
      </c>
      <c r="L7" s="243" t="s">
        <v>68</v>
      </c>
      <c r="M7" s="243" t="s">
        <v>69</v>
      </c>
      <c r="N7" s="243" t="s">
        <v>67</v>
      </c>
      <c r="O7" s="244" t="s">
        <v>68</v>
      </c>
      <c r="P7" s="245" t="s">
        <v>69</v>
      </c>
      <c r="Q7" s="246" t="s">
        <v>67</v>
      </c>
      <c r="R7" s="246" t="s">
        <v>68</v>
      </c>
      <c r="S7" s="247" t="s">
        <v>69</v>
      </c>
    </row>
    <row r="8" spans="1:19" s="15" customFormat="1" ht="9.75" customHeight="1" thickTop="1">
      <c r="A8" s="233"/>
      <c r="B8" s="248"/>
      <c r="C8" s="249"/>
      <c r="D8" s="250"/>
      <c r="E8" s="251" t="s">
        <v>26</v>
      </c>
      <c r="F8" s="251" t="s">
        <v>26</v>
      </c>
      <c r="G8" s="251" t="s">
        <v>26</v>
      </c>
      <c r="H8" s="251" t="s">
        <v>26</v>
      </c>
      <c r="I8" s="251" t="s">
        <v>26</v>
      </c>
      <c r="J8" s="251" t="s">
        <v>26</v>
      </c>
      <c r="K8" s="251" t="s">
        <v>26</v>
      </c>
      <c r="L8" s="251" t="s">
        <v>26</v>
      </c>
      <c r="M8" s="251" t="s">
        <v>26</v>
      </c>
      <c r="N8" s="251" t="s">
        <v>26</v>
      </c>
      <c r="O8" s="251" t="s">
        <v>26</v>
      </c>
      <c r="P8" s="251" t="s">
        <v>26</v>
      </c>
      <c r="Q8" s="252" t="s">
        <v>71</v>
      </c>
      <c r="R8" s="252" t="s">
        <v>71</v>
      </c>
      <c r="S8" s="252" t="s">
        <v>71</v>
      </c>
    </row>
    <row r="9" spans="1:19" ht="19.5" customHeight="1" thickBot="1">
      <c r="A9" s="217"/>
      <c r="B9" s="253" t="s">
        <v>32</v>
      </c>
      <c r="C9" s="264" t="s">
        <v>28</v>
      </c>
      <c r="D9" s="255"/>
      <c r="E9" s="257">
        <v>273455</v>
      </c>
      <c r="F9" s="257">
        <v>141845</v>
      </c>
      <c r="G9" s="257">
        <v>131610</v>
      </c>
      <c r="H9" s="257">
        <v>5491</v>
      </c>
      <c r="I9" s="257">
        <v>2393</v>
      </c>
      <c r="J9" s="257">
        <v>3098</v>
      </c>
      <c r="K9" s="257">
        <v>4799</v>
      </c>
      <c r="L9" s="257">
        <v>2158</v>
      </c>
      <c r="M9" s="257">
        <v>2641</v>
      </c>
      <c r="N9" s="257">
        <v>274147</v>
      </c>
      <c r="O9" s="257">
        <v>142080</v>
      </c>
      <c r="P9" s="257">
        <v>132067</v>
      </c>
      <c r="Q9" s="200">
        <v>29.6</v>
      </c>
      <c r="R9" s="200">
        <v>17.6</v>
      </c>
      <c r="S9" s="200">
        <v>42.5</v>
      </c>
    </row>
    <row r="10" spans="1:19" ht="19.5" customHeight="1" thickTop="1">
      <c r="A10" s="217"/>
      <c r="B10" s="900" t="s">
        <v>197</v>
      </c>
      <c r="C10" s="145" t="s">
        <v>198</v>
      </c>
      <c r="D10" s="139"/>
      <c r="E10" s="202" t="s">
        <v>90</v>
      </c>
      <c r="F10" s="202" t="s">
        <v>90</v>
      </c>
      <c r="G10" s="202" t="s">
        <v>90</v>
      </c>
      <c r="H10" s="202" t="s">
        <v>90</v>
      </c>
      <c r="I10" s="202" t="s">
        <v>90</v>
      </c>
      <c r="J10" s="202" t="s">
        <v>90</v>
      </c>
      <c r="K10" s="202" t="s">
        <v>90</v>
      </c>
      <c r="L10" s="202" t="s">
        <v>90</v>
      </c>
      <c r="M10" s="202" t="s">
        <v>90</v>
      </c>
      <c r="N10" s="202" t="s">
        <v>90</v>
      </c>
      <c r="O10" s="202" t="s">
        <v>90</v>
      </c>
      <c r="P10" s="202" t="s">
        <v>90</v>
      </c>
      <c r="Q10" s="202" t="s">
        <v>90</v>
      </c>
      <c r="R10" s="202" t="s">
        <v>90</v>
      </c>
      <c r="S10" s="202" t="s">
        <v>90</v>
      </c>
    </row>
    <row r="11" spans="1:19" ht="19.5" customHeight="1">
      <c r="A11" s="217"/>
      <c r="B11" s="891" t="s">
        <v>199</v>
      </c>
      <c r="C11" s="148" t="s">
        <v>36</v>
      </c>
      <c r="D11" s="149"/>
      <c r="E11" s="151">
        <v>11288</v>
      </c>
      <c r="F11" s="152">
        <v>9321</v>
      </c>
      <c r="G11" s="152">
        <v>1967</v>
      </c>
      <c r="H11" s="152">
        <v>230</v>
      </c>
      <c r="I11" s="152">
        <v>164</v>
      </c>
      <c r="J11" s="152">
        <v>66</v>
      </c>
      <c r="K11" s="152">
        <v>40</v>
      </c>
      <c r="L11" s="152">
        <v>28</v>
      </c>
      <c r="M11" s="152">
        <v>12</v>
      </c>
      <c r="N11" s="152">
        <v>11478</v>
      </c>
      <c r="O11" s="152">
        <v>9457</v>
      </c>
      <c r="P11" s="152">
        <v>2021</v>
      </c>
      <c r="Q11" s="207">
        <v>2.2</v>
      </c>
      <c r="R11" s="207">
        <v>0.8</v>
      </c>
      <c r="S11" s="207">
        <v>8.4</v>
      </c>
    </row>
    <row r="12" spans="1:19" ht="19.5" customHeight="1">
      <c r="A12" s="217"/>
      <c r="B12" s="891" t="s">
        <v>230</v>
      </c>
      <c r="C12" s="148" t="s">
        <v>29</v>
      </c>
      <c r="D12" s="149"/>
      <c r="E12" s="257">
        <v>14377</v>
      </c>
      <c r="F12" s="257">
        <v>9091</v>
      </c>
      <c r="G12" s="257">
        <v>5286</v>
      </c>
      <c r="H12" s="257">
        <v>738</v>
      </c>
      <c r="I12" s="257">
        <v>549</v>
      </c>
      <c r="J12" s="257">
        <v>189</v>
      </c>
      <c r="K12" s="257">
        <v>222</v>
      </c>
      <c r="L12" s="257">
        <v>144</v>
      </c>
      <c r="M12" s="257">
        <v>78</v>
      </c>
      <c r="N12" s="257">
        <v>14893</v>
      </c>
      <c r="O12" s="257">
        <v>9496</v>
      </c>
      <c r="P12" s="257">
        <v>5397</v>
      </c>
      <c r="Q12" s="200">
        <v>18.9</v>
      </c>
      <c r="R12" s="200">
        <v>7</v>
      </c>
      <c r="S12" s="200">
        <v>39.9</v>
      </c>
    </row>
    <row r="13" spans="1:19" ht="19.5" customHeight="1">
      <c r="A13" s="217"/>
      <c r="B13" s="891" t="s">
        <v>200</v>
      </c>
      <c r="C13" s="148" t="s">
        <v>37</v>
      </c>
      <c r="D13" s="149"/>
      <c r="E13" s="150">
        <v>2461</v>
      </c>
      <c r="F13" s="150">
        <v>2075</v>
      </c>
      <c r="G13" s="150">
        <v>386</v>
      </c>
      <c r="H13" s="150">
        <v>20</v>
      </c>
      <c r="I13" s="150">
        <v>14</v>
      </c>
      <c r="J13" s="150">
        <v>6</v>
      </c>
      <c r="K13" s="150">
        <v>14</v>
      </c>
      <c r="L13" s="150">
        <v>7</v>
      </c>
      <c r="M13" s="150">
        <v>7</v>
      </c>
      <c r="N13" s="150">
        <v>2467</v>
      </c>
      <c r="O13" s="150">
        <v>2082</v>
      </c>
      <c r="P13" s="150">
        <v>385</v>
      </c>
      <c r="Q13" s="204">
        <v>7.3</v>
      </c>
      <c r="R13" s="204">
        <v>4.9</v>
      </c>
      <c r="S13" s="204">
        <v>20.5</v>
      </c>
    </row>
    <row r="14" spans="1:19" ht="19.5" customHeight="1">
      <c r="A14" s="217"/>
      <c r="B14" s="891" t="s">
        <v>201</v>
      </c>
      <c r="C14" s="148" t="s">
        <v>38</v>
      </c>
      <c r="D14" s="149"/>
      <c r="E14" s="150">
        <v>9529</v>
      </c>
      <c r="F14" s="150">
        <v>5153</v>
      </c>
      <c r="G14" s="150">
        <v>4376</v>
      </c>
      <c r="H14" s="150">
        <v>116</v>
      </c>
      <c r="I14" s="150">
        <v>55</v>
      </c>
      <c r="J14" s="150">
        <v>61</v>
      </c>
      <c r="K14" s="150">
        <v>106</v>
      </c>
      <c r="L14" s="150">
        <v>54</v>
      </c>
      <c r="M14" s="150">
        <v>52</v>
      </c>
      <c r="N14" s="150">
        <v>9539</v>
      </c>
      <c r="O14" s="150">
        <v>5154</v>
      </c>
      <c r="P14" s="150">
        <v>4385</v>
      </c>
      <c r="Q14" s="204">
        <v>25.7</v>
      </c>
      <c r="R14" s="204">
        <v>7.4</v>
      </c>
      <c r="S14" s="204">
        <v>47.1</v>
      </c>
    </row>
    <row r="15" spans="1:19" ht="19.5" customHeight="1">
      <c r="A15" s="217"/>
      <c r="B15" s="891" t="s">
        <v>202</v>
      </c>
      <c r="C15" s="148" t="s">
        <v>203</v>
      </c>
      <c r="D15" s="149"/>
      <c r="E15" s="150">
        <v>17664</v>
      </c>
      <c r="F15" s="150">
        <v>16071</v>
      </c>
      <c r="G15" s="150">
        <v>1593</v>
      </c>
      <c r="H15" s="150">
        <v>103</v>
      </c>
      <c r="I15" s="150">
        <v>62</v>
      </c>
      <c r="J15" s="150">
        <v>41</v>
      </c>
      <c r="K15" s="150">
        <v>156</v>
      </c>
      <c r="L15" s="150">
        <v>135</v>
      </c>
      <c r="M15" s="150">
        <v>21</v>
      </c>
      <c r="N15" s="150">
        <v>17611</v>
      </c>
      <c r="O15" s="150">
        <v>15998</v>
      </c>
      <c r="P15" s="150">
        <v>1613</v>
      </c>
      <c r="Q15" s="204">
        <v>4.4</v>
      </c>
      <c r="R15" s="204">
        <v>3.2</v>
      </c>
      <c r="S15" s="204">
        <v>16.2</v>
      </c>
    </row>
    <row r="16" spans="1:19" ht="19.5" customHeight="1">
      <c r="A16" s="217"/>
      <c r="B16" s="891" t="s">
        <v>204</v>
      </c>
      <c r="C16" s="148" t="s">
        <v>205</v>
      </c>
      <c r="D16" s="149"/>
      <c r="E16" s="150">
        <v>41923</v>
      </c>
      <c r="F16" s="150">
        <v>19886</v>
      </c>
      <c r="G16" s="150">
        <v>22037</v>
      </c>
      <c r="H16" s="150">
        <v>655</v>
      </c>
      <c r="I16" s="150">
        <v>204</v>
      </c>
      <c r="J16" s="150">
        <v>451</v>
      </c>
      <c r="K16" s="150">
        <v>663</v>
      </c>
      <c r="L16" s="150">
        <v>303</v>
      </c>
      <c r="M16" s="150">
        <v>360</v>
      </c>
      <c r="N16" s="150">
        <v>41915</v>
      </c>
      <c r="O16" s="150">
        <v>19787</v>
      </c>
      <c r="P16" s="150">
        <v>22128</v>
      </c>
      <c r="Q16" s="204">
        <v>42.3</v>
      </c>
      <c r="R16" s="204">
        <v>19.2</v>
      </c>
      <c r="S16" s="204">
        <v>62.9</v>
      </c>
    </row>
    <row r="17" spans="1:19" ht="19.5" customHeight="1">
      <c r="A17" s="217"/>
      <c r="B17" s="891" t="s">
        <v>206</v>
      </c>
      <c r="C17" s="148" t="s">
        <v>207</v>
      </c>
      <c r="D17" s="149"/>
      <c r="E17" s="150">
        <v>7547</v>
      </c>
      <c r="F17" s="150">
        <v>2281</v>
      </c>
      <c r="G17" s="150">
        <v>5266</v>
      </c>
      <c r="H17" s="150">
        <v>95</v>
      </c>
      <c r="I17" s="150">
        <v>71</v>
      </c>
      <c r="J17" s="150">
        <v>24</v>
      </c>
      <c r="K17" s="150">
        <v>97</v>
      </c>
      <c r="L17" s="150">
        <v>97</v>
      </c>
      <c r="M17" s="150">
        <v>0</v>
      </c>
      <c r="N17" s="150">
        <v>7545</v>
      </c>
      <c r="O17" s="150">
        <v>2255</v>
      </c>
      <c r="P17" s="150">
        <v>5290</v>
      </c>
      <c r="Q17" s="204">
        <v>29.7</v>
      </c>
      <c r="R17" s="204">
        <v>31.7</v>
      </c>
      <c r="S17" s="204">
        <v>28.9</v>
      </c>
    </row>
    <row r="18" spans="1:19" ht="19.5" customHeight="1">
      <c r="A18" s="217"/>
      <c r="B18" s="891" t="s">
        <v>208</v>
      </c>
      <c r="C18" s="148" t="s">
        <v>209</v>
      </c>
      <c r="D18" s="149"/>
      <c r="E18" s="150">
        <v>2390</v>
      </c>
      <c r="F18" s="150">
        <v>1441</v>
      </c>
      <c r="G18" s="150">
        <v>949</v>
      </c>
      <c r="H18" s="150">
        <v>48</v>
      </c>
      <c r="I18" s="150">
        <v>19</v>
      </c>
      <c r="J18" s="150">
        <v>29</v>
      </c>
      <c r="K18" s="150">
        <v>40</v>
      </c>
      <c r="L18" s="150">
        <v>17</v>
      </c>
      <c r="M18" s="150">
        <v>23</v>
      </c>
      <c r="N18" s="150">
        <v>2398</v>
      </c>
      <c r="O18" s="150">
        <v>1443</v>
      </c>
      <c r="P18" s="150">
        <v>955</v>
      </c>
      <c r="Q18" s="204">
        <v>12.1</v>
      </c>
      <c r="R18" s="204">
        <v>4.4</v>
      </c>
      <c r="S18" s="204">
        <v>23.7</v>
      </c>
    </row>
    <row r="19" spans="1:19" ht="19.5" customHeight="1">
      <c r="A19" s="217"/>
      <c r="B19" s="891" t="s">
        <v>210</v>
      </c>
      <c r="C19" s="148" t="s">
        <v>211</v>
      </c>
      <c r="D19" s="149"/>
      <c r="E19" s="151">
        <v>7078</v>
      </c>
      <c r="F19" s="152">
        <v>4743</v>
      </c>
      <c r="G19" s="152">
        <v>2335</v>
      </c>
      <c r="H19" s="152">
        <v>56</v>
      </c>
      <c r="I19" s="152">
        <v>20</v>
      </c>
      <c r="J19" s="152">
        <v>36</v>
      </c>
      <c r="K19" s="152">
        <v>192</v>
      </c>
      <c r="L19" s="152">
        <v>129</v>
      </c>
      <c r="M19" s="152">
        <v>63</v>
      </c>
      <c r="N19" s="152">
        <v>6942</v>
      </c>
      <c r="O19" s="152">
        <v>4634</v>
      </c>
      <c r="P19" s="152">
        <v>2308</v>
      </c>
      <c r="Q19" s="207">
        <v>15.1</v>
      </c>
      <c r="R19" s="207">
        <v>6</v>
      </c>
      <c r="S19" s="207">
        <v>33.5</v>
      </c>
    </row>
    <row r="20" spans="1:19" ht="19.5" customHeight="1">
      <c r="A20" s="272"/>
      <c r="B20" s="891" t="s">
        <v>57</v>
      </c>
      <c r="C20" s="148" t="s">
        <v>212</v>
      </c>
      <c r="D20" s="149"/>
      <c r="E20" s="151">
        <v>19400</v>
      </c>
      <c r="F20" s="151">
        <v>8288</v>
      </c>
      <c r="G20" s="151">
        <v>11112</v>
      </c>
      <c r="H20" s="151">
        <v>854</v>
      </c>
      <c r="I20" s="151">
        <v>351</v>
      </c>
      <c r="J20" s="151">
        <v>503</v>
      </c>
      <c r="K20" s="151">
        <v>949</v>
      </c>
      <c r="L20" s="151">
        <v>381</v>
      </c>
      <c r="M20" s="151">
        <v>568</v>
      </c>
      <c r="N20" s="151">
        <v>19305</v>
      </c>
      <c r="O20" s="151">
        <v>8258</v>
      </c>
      <c r="P20" s="151">
        <v>11047</v>
      </c>
      <c r="Q20" s="206">
        <v>60.2</v>
      </c>
      <c r="R20" s="206">
        <v>43.7</v>
      </c>
      <c r="S20" s="206">
        <v>72.6</v>
      </c>
    </row>
    <row r="21" spans="1:19" ht="19.5" customHeight="1">
      <c r="A21" s="217"/>
      <c r="B21" s="891" t="s">
        <v>213</v>
      </c>
      <c r="C21" s="148" t="s">
        <v>214</v>
      </c>
      <c r="D21" s="149"/>
      <c r="E21" s="150">
        <v>7296</v>
      </c>
      <c r="F21" s="150">
        <v>3244</v>
      </c>
      <c r="G21" s="150">
        <v>4052</v>
      </c>
      <c r="H21" s="150">
        <v>156</v>
      </c>
      <c r="I21" s="150">
        <v>0</v>
      </c>
      <c r="J21" s="150">
        <v>156</v>
      </c>
      <c r="K21" s="150">
        <v>123</v>
      </c>
      <c r="L21" s="150">
        <v>41</v>
      </c>
      <c r="M21" s="150">
        <v>82</v>
      </c>
      <c r="N21" s="150">
        <v>7329</v>
      </c>
      <c r="O21" s="150">
        <v>3203</v>
      </c>
      <c r="P21" s="150">
        <v>4126</v>
      </c>
      <c r="Q21" s="204">
        <v>22.8</v>
      </c>
      <c r="R21" s="204">
        <v>17.4</v>
      </c>
      <c r="S21" s="204">
        <v>26.9</v>
      </c>
    </row>
    <row r="22" spans="1:19" ht="19.5" customHeight="1">
      <c r="A22" s="217"/>
      <c r="B22" s="891" t="s">
        <v>215</v>
      </c>
      <c r="C22" s="148" t="s">
        <v>39</v>
      </c>
      <c r="D22" s="149"/>
      <c r="E22" s="150">
        <v>23219</v>
      </c>
      <c r="F22" s="150">
        <v>13812</v>
      </c>
      <c r="G22" s="150">
        <v>9407</v>
      </c>
      <c r="H22" s="150">
        <v>168</v>
      </c>
      <c r="I22" s="150">
        <v>57</v>
      </c>
      <c r="J22" s="150">
        <v>111</v>
      </c>
      <c r="K22" s="150">
        <v>88</v>
      </c>
      <c r="L22" s="150">
        <v>56</v>
      </c>
      <c r="M22" s="150">
        <v>32</v>
      </c>
      <c r="N22" s="150">
        <v>23299</v>
      </c>
      <c r="O22" s="150">
        <v>13813</v>
      </c>
      <c r="P22" s="150">
        <v>9486</v>
      </c>
      <c r="Q22" s="204">
        <v>52.7</v>
      </c>
      <c r="R22" s="204">
        <v>58</v>
      </c>
      <c r="S22" s="204">
        <v>45</v>
      </c>
    </row>
    <row r="23" spans="1:19" ht="19.5" customHeight="1">
      <c r="A23" s="217"/>
      <c r="B23" s="891" t="s">
        <v>216</v>
      </c>
      <c r="C23" s="148" t="s">
        <v>217</v>
      </c>
      <c r="D23" s="149"/>
      <c r="E23" s="150">
        <v>67058</v>
      </c>
      <c r="F23" s="150">
        <v>23519</v>
      </c>
      <c r="G23" s="150">
        <v>43539</v>
      </c>
      <c r="H23" s="150">
        <v>912</v>
      </c>
      <c r="I23" s="150">
        <v>249</v>
      </c>
      <c r="J23" s="150">
        <v>663</v>
      </c>
      <c r="K23" s="150">
        <v>519</v>
      </c>
      <c r="L23" s="150">
        <v>45</v>
      </c>
      <c r="M23" s="150">
        <v>474</v>
      </c>
      <c r="N23" s="150">
        <v>67451</v>
      </c>
      <c r="O23" s="150">
        <v>23723</v>
      </c>
      <c r="P23" s="150">
        <v>43728</v>
      </c>
      <c r="Q23" s="204">
        <v>17.8</v>
      </c>
      <c r="R23" s="204">
        <v>9.6</v>
      </c>
      <c r="S23" s="204">
        <v>22.2</v>
      </c>
    </row>
    <row r="24" spans="1:19" ht="19.5" customHeight="1">
      <c r="A24" s="217"/>
      <c r="B24" s="891" t="s">
        <v>218</v>
      </c>
      <c r="C24" s="148" t="s">
        <v>219</v>
      </c>
      <c r="D24" s="149"/>
      <c r="E24" s="182" t="s">
        <v>90</v>
      </c>
      <c r="F24" s="182" t="s">
        <v>90</v>
      </c>
      <c r="G24" s="182" t="s">
        <v>90</v>
      </c>
      <c r="H24" s="182" t="s">
        <v>90</v>
      </c>
      <c r="I24" s="182" t="s">
        <v>90</v>
      </c>
      <c r="J24" s="182" t="s">
        <v>90</v>
      </c>
      <c r="K24" s="182" t="s">
        <v>90</v>
      </c>
      <c r="L24" s="182" t="s">
        <v>90</v>
      </c>
      <c r="M24" s="182" t="s">
        <v>90</v>
      </c>
      <c r="N24" s="182" t="s">
        <v>90</v>
      </c>
      <c r="O24" s="182" t="s">
        <v>90</v>
      </c>
      <c r="P24" s="182" t="s">
        <v>90</v>
      </c>
      <c r="Q24" s="182" t="s">
        <v>90</v>
      </c>
      <c r="R24" s="182" t="s">
        <v>90</v>
      </c>
      <c r="S24" s="182" t="s">
        <v>90</v>
      </c>
    </row>
    <row r="25" spans="1:19" ht="19.5" customHeight="1" thickBot="1">
      <c r="A25" s="217"/>
      <c r="B25" s="892" t="s">
        <v>220</v>
      </c>
      <c r="C25" s="154" t="s">
        <v>41</v>
      </c>
      <c r="D25" s="155"/>
      <c r="E25" s="156">
        <v>38871</v>
      </c>
      <c r="F25" s="156">
        <v>20419</v>
      </c>
      <c r="G25" s="156">
        <v>18452</v>
      </c>
      <c r="H25" s="156">
        <v>1316</v>
      </c>
      <c r="I25" s="156">
        <v>564</v>
      </c>
      <c r="J25" s="156">
        <v>752</v>
      </c>
      <c r="K25" s="156">
        <v>1558</v>
      </c>
      <c r="L25" s="156">
        <v>691</v>
      </c>
      <c r="M25" s="156">
        <v>867</v>
      </c>
      <c r="N25" s="156">
        <v>38629</v>
      </c>
      <c r="O25" s="156">
        <v>20292</v>
      </c>
      <c r="P25" s="156">
        <v>18337</v>
      </c>
      <c r="Q25" s="208">
        <v>39.9</v>
      </c>
      <c r="R25" s="208">
        <v>18.4</v>
      </c>
      <c r="S25" s="208">
        <v>63.6</v>
      </c>
    </row>
    <row r="26" spans="1:19" ht="19.5" customHeight="1" thickTop="1">
      <c r="A26" s="217"/>
      <c r="B26" s="893" t="s">
        <v>221</v>
      </c>
      <c r="C26" s="145" t="s">
        <v>42</v>
      </c>
      <c r="D26" s="157"/>
      <c r="E26" s="257">
        <v>10187</v>
      </c>
      <c r="F26" s="257">
        <v>6039</v>
      </c>
      <c r="G26" s="257">
        <v>4148</v>
      </c>
      <c r="H26" s="257">
        <v>709</v>
      </c>
      <c r="I26" s="257">
        <v>524</v>
      </c>
      <c r="J26" s="257">
        <v>185</v>
      </c>
      <c r="K26" s="257">
        <v>195</v>
      </c>
      <c r="L26" s="257">
        <v>123</v>
      </c>
      <c r="M26" s="257">
        <v>72</v>
      </c>
      <c r="N26" s="257">
        <v>10701</v>
      </c>
      <c r="O26" s="257">
        <v>6440</v>
      </c>
      <c r="P26" s="257">
        <v>4261</v>
      </c>
      <c r="Q26" s="200">
        <v>23.5</v>
      </c>
      <c r="R26" s="200">
        <v>9.2</v>
      </c>
      <c r="S26" s="200">
        <v>45.1</v>
      </c>
    </row>
    <row r="27" spans="1:19" ht="19.5" customHeight="1">
      <c r="A27" s="217"/>
      <c r="B27" s="891" t="s">
        <v>86</v>
      </c>
      <c r="C27" s="148" t="s">
        <v>43</v>
      </c>
      <c r="D27" s="159"/>
      <c r="E27" s="150">
        <v>891</v>
      </c>
      <c r="F27" s="150">
        <v>546</v>
      </c>
      <c r="G27" s="150">
        <v>345</v>
      </c>
      <c r="H27" s="150">
        <v>0</v>
      </c>
      <c r="I27" s="150">
        <v>0</v>
      </c>
      <c r="J27" s="150">
        <v>0</v>
      </c>
      <c r="K27" s="150">
        <v>3</v>
      </c>
      <c r="L27" s="150">
        <v>0</v>
      </c>
      <c r="M27" s="150">
        <v>3</v>
      </c>
      <c r="N27" s="150">
        <v>888</v>
      </c>
      <c r="O27" s="150">
        <v>546</v>
      </c>
      <c r="P27" s="150">
        <v>342</v>
      </c>
      <c r="Q27" s="204">
        <v>3</v>
      </c>
      <c r="R27" s="204">
        <v>0</v>
      </c>
      <c r="S27" s="204">
        <v>7.9</v>
      </c>
    </row>
    <row r="28" spans="1:19" ht="19.5" customHeight="1">
      <c r="A28" s="217"/>
      <c r="B28" s="894" t="s">
        <v>196</v>
      </c>
      <c r="C28" s="148" t="s">
        <v>44</v>
      </c>
      <c r="D28" s="159"/>
      <c r="E28" s="182">
        <v>746</v>
      </c>
      <c r="F28" s="182">
        <v>678</v>
      </c>
      <c r="G28" s="182">
        <v>68</v>
      </c>
      <c r="H28" s="182">
        <v>2</v>
      </c>
      <c r="I28" s="182">
        <v>2</v>
      </c>
      <c r="J28" s="182">
        <v>0</v>
      </c>
      <c r="K28" s="182">
        <v>11</v>
      </c>
      <c r="L28" s="182">
        <v>11</v>
      </c>
      <c r="M28" s="182">
        <v>0</v>
      </c>
      <c r="N28" s="182">
        <v>737</v>
      </c>
      <c r="O28" s="182">
        <v>669</v>
      </c>
      <c r="P28" s="182">
        <v>68</v>
      </c>
      <c r="Q28" s="1222">
        <v>3.1</v>
      </c>
      <c r="R28" s="1222">
        <v>2.4</v>
      </c>
      <c r="S28" s="1222">
        <v>10.3</v>
      </c>
    </row>
    <row r="29" spans="1:19" ht="19.5" customHeight="1">
      <c r="A29" s="217"/>
      <c r="B29" s="1214" t="s">
        <v>444</v>
      </c>
      <c r="C29" s="161" t="s">
        <v>222</v>
      </c>
      <c r="D29" s="180"/>
      <c r="E29" s="265">
        <v>2553</v>
      </c>
      <c r="F29" s="266">
        <v>1828</v>
      </c>
      <c r="G29" s="266">
        <v>725</v>
      </c>
      <c r="H29" s="266">
        <v>27</v>
      </c>
      <c r="I29" s="266">
        <v>23</v>
      </c>
      <c r="J29" s="266">
        <v>4</v>
      </c>
      <c r="K29" s="266">
        <v>13</v>
      </c>
      <c r="L29" s="266">
        <v>10</v>
      </c>
      <c r="M29" s="266">
        <v>3</v>
      </c>
      <c r="N29" s="266">
        <v>2567</v>
      </c>
      <c r="O29" s="266">
        <v>1841</v>
      </c>
      <c r="P29" s="266">
        <v>726</v>
      </c>
      <c r="Q29" s="216">
        <v>9.8</v>
      </c>
      <c r="R29" s="216">
        <v>2.9</v>
      </c>
      <c r="S29" s="216">
        <v>27.3</v>
      </c>
    </row>
    <row r="30" spans="1:19" ht="19.5" customHeight="1">
      <c r="A30" s="217"/>
      <c r="B30" s="895" t="s">
        <v>80</v>
      </c>
      <c r="C30" s="165" t="s">
        <v>45</v>
      </c>
      <c r="D30" s="166"/>
      <c r="E30" s="152">
        <v>10730</v>
      </c>
      <c r="F30" s="152">
        <v>7087</v>
      </c>
      <c r="G30" s="152">
        <v>3643</v>
      </c>
      <c r="H30" s="152">
        <v>50</v>
      </c>
      <c r="I30" s="152">
        <v>34</v>
      </c>
      <c r="J30" s="152">
        <v>16</v>
      </c>
      <c r="K30" s="152">
        <v>108</v>
      </c>
      <c r="L30" s="152">
        <v>59</v>
      </c>
      <c r="M30" s="152">
        <v>49</v>
      </c>
      <c r="N30" s="152">
        <v>10672</v>
      </c>
      <c r="O30" s="152">
        <v>7062</v>
      </c>
      <c r="P30" s="152">
        <v>3610</v>
      </c>
      <c r="Q30" s="207">
        <v>16.1</v>
      </c>
      <c r="R30" s="207">
        <v>6.3</v>
      </c>
      <c r="S30" s="207">
        <v>35.3</v>
      </c>
    </row>
    <row r="31" spans="1:19" ht="19.5" customHeight="1">
      <c r="A31" s="217"/>
      <c r="B31" s="160" t="s">
        <v>81</v>
      </c>
      <c r="C31" s="161" t="s">
        <v>46</v>
      </c>
      <c r="D31" s="159"/>
      <c r="E31" s="150">
        <v>31193</v>
      </c>
      <c r="F31" s="150">
        <v>12799</v>
      </c>
      <c r="G31" s="150">
        <v>18394</v>
      </c>
      <c r="H31" s="150">
        <v>605</v>
      </c>
      <c r="I31" s="150">
        <v>170</v>
      </c>
      <c r="J31" s="150">
        <v>435</v>
      </c>
      <c r="K31" s="150">
        <v>555</v>
      </c>
      <c r="L31" s="150">
        <v>244</v>
      </c>
      <c r="M31" s="150">
        <v>311</v>
      </c>
      <c r="N31" s="150">
        <v>31243</v>
      </c>
      <c r="O31" s="150">
        <v>12725</v>
      </c>
      <c r="P31" s="150">
        <v>18518</v>
      </c>
      <c r="Q31" s="204">
        <v>51.2</v>
      </c>
      <c r="R31" s="204">
        <v>26.4</v>
      </c>
      <c r="S31" s="204">
        <v>68.3</v>
      </c>
    </row>
    <row r="32" spans="1:19" ht="19.5" customHeight="1">
      <c r="A32" s="217"/>
      <c r="B32" s="168" t="s">
        <v>82</v>
      </c>
      <c r="C32" s="169" t="s">
        <v>223</v>
      </c>
      <c r="D32" s="170"/>
      <c r="E32" s="258">
        <v>9718</v>
      </c>
      <c r="F32" s="258">
        <v>4863</v>
      </c>
      <c r="G32" s="258">
        <v>4855</v>
      </c>
      <c r="H32" s="258">
        <v>376</v>
      </c>
      <c r="I32" s="258">
        <v>204</v>
      </c>
      <c r="J32" s="258">
        <v>172</v>
      </c>
      <c r="K32" s="258">
        <v>425</v>
      </c>
      <c r="L32" s="258">
        <v>168</v>
      </c>
      <c r="M32" s="258">
        <v>257</v>
      </c>
      <c r="N32" s="258">
        <v>9669</v>
      </c>
      <c r="O32" s="258">
        <v>4899</v>
      </c>
      <c r="P32" s="258">
        <v>4770</v>
      </c>
      <c r="Q32" s="212">
        <v>28.1</v>
      </c>
      <c r="R32" s="212">
        <v>15</v>
      </c>
      <c r="S32" s="212">
        <v>41.6</v>
      </c>
    </row>
    <row r="33" spans="1:19" ht="19.5" customHeight="1">
      <c r="A33" s="217"/>
      <c r="B33" s="172" t="s">
        <v>87</v>
      </c>
      <c r="C33" s="161" t="s">
        <v>224</v>
      </c>
      <c r="D33" s="180"/>
      <c r="E33" s="150">
        <v>9682</v>
      </c>
      <c r="F33" s="150">
        <v>3425</v>
      </c>
      <c r="G33" s="150">
        <v>6257</v>
      </c>
      <c r="H33" s="150">
        <v>478</v>
      </c>
      <c r="I33" s="150">
        <v>147</v>
      </c>
      <c r="J33" s="150">
        <v>331</v>
      </c>
      <c r="K33" s="150">
        <v>524</v>
      </c>
      <c r="L33" s="150">
        <v>213</v>
      </c>
      <c r="M33" s="150">
        <v>311</v>
      </c>
      <c r="N33" s="150">
        <v>9636</v>
      </c>
      <c r="O33" s="150">
        <v>3359</v>
      </c>
      <c r="P33" s="150">
        <v>6277</v>
      </c>
      <c r="Q33" s="204">
        <v>92.4</v>
      </c>
      <c r="R33" s="204">
        <v>85.6</v>
      </c>
      <c r="S33" s="204">
        <v>96.1</v>
      </c>
    </row>
    <row r="34" spans="1:19" ht="19.5" customHeight="1">
      <c r="A34" s="217"/>
      <c r="B34" s="174" t="s">
        <v>83</v>
      </c>
      <c r="C34" s="145" t="s">
        <v>225</v>
      </c>
      <c r="D34" s="157"/>
      <c r="E34" s="259">
        <v>37231</v>
      </c>
      <c r="F34" s="258">
        <v>13273</v>
      </c>
      <c r="G34" s="258">
        <v>23958</v>
      </c>
      <c r="H34" s="258">
        <v>196</v>
      </c>
      <c r="I34" s="258">
        <v>29</v>
      </c>
      <c r="J34" s="258">
        <v>167</v>
      </c>
      <c r="K34" s="258">
        <v>219</v>
      </c>
      <c r="L34" s="258">
        <v>37</v>
      </c>
      <c r="M34" s="258">
        <v>182</v>
      </c>
      <c r="N34" s="258">
        <v>37208</v>
      </c>
      <c r="O34" s="258">
        <v>13265</v>
      </c>
      <c r="P34" s="258">
        <v>23943</v>
      </c>
      <c r="Q34" s="212">
        <v>12.7</v>
      </c>
      <c r="R34" s="212">
        <v>7.4</v>
      </c>
      <c r="S34" s="212">
        <v>15.7</v>
      </c>
    </row>
    <row r="35" spans="1:19" ht="19.5" customHeight="1">
      <c r="A35" s="217"/>
      <c r="B35" s="172" t="s">
        <v>88</v>
      </c>
      <c r="C35" s="161" t="s">
        <v>226</v>
      </c>
      <c r="D35" s="180"/>
      <c r="E35" s="177">
        <v>29827</v>
      </c>
      <c r="F35" s="178">
        <v>10246</v>
      </c>
      <c r="G35" s="178">
        <v>19581</v>
      </c>
      <c r="H35" s="178">
        <v>716</v>
      </c>
      <c r="I35" s="178">
        <v>220</v>
      </c>
      <c r="J35" s="178">
        <v>496</v>
      </c>
      <c r="K35" s="178">
        <v>300</v>
      </c>
      <c r="L35" s="178">
        <v>8</v>
      </c>
      <c r="M35" s="178">
        <v>292</v>
      </c>
      <c r="N35" s="178">
        <v>30243</v>
      </c>
      <c r="O35" s="178">
        <v>10458</v>
      </c>
      <c r="P35" s="178">
        <v>19785</v>
      </c>
      <c r="Q35" s="211">
        <v>24</v>
      </c>
      <c r="R35" s="211">
        <v>12.4</v>
      </c>
      <c r="S35" s="211">
        <v>30.2</v>
      </c>
    </row>
    <row r="36" spans="1:19" ht="19.5" customHeight="1">
      <c r="A36" s="217"/>
      <c r="B36" s="174" t="s">
        <v>84</v>
      </c>
      <c r="C36" s="145" t="s">
        <v>227</v>
      </c>
      <c r="D36" s="157"/>
      <c r="E36" s="257">
        <v>2524</v>
      </c>
      <c r="F36" s="257">
        <v>1074</v>
      </c>
      <c r="G36" s="257">
        <v>1450</v>
      </c>
      <c r="H36" s="257">
        <v>270</v>
      </c>
      <c r="I36" s="257">
        <v>110</v>
      </c>
      <c r="J36" s="257">
        <v>160</v>
      </c>
      <c r="K36" s="257">
        <v>254</v>
      </c>
      <c r="L36" s="257">
        <v>120</v>
      </c>
      <c r="M36" s="257">
        <v>134</v>
      </c>
      <c r="N36" s="257">
        <v>2540</v>
      </c>
      <c r="O36" s="257">
        <v>1064</v>
      </c>
      <c r="P36" s="257">
        <v>1476</v>
      </c>
      <c r="Q36" s="200">
        <v>36.8</v>
      </c>
      <c r="R36" s="200">
        <v>32</v>
      </c>
      <c r="S36" s="200">
        <v>40.2</v>
      </c>
    </row>
    <row r="37" spans="1:19" ht="19.5" customHeight="1">
      <c r="A37" s="217"/>
      <c r="B37" s="179" t="s">
        <v>85</v>
      </c>
      <c r="C37" s="148" t="s">
        <v>228</v>
      </c>
      <c r="D37" s="159"/>
      <c r="E37" s="150">
        <v>33832</v>
      </c>
      <c r="F37" s="150">
        <v>17167</v>
      </c>
      <c r="G37" s="150">
        <v>16665</v>
      </c>
      <c r="H37" s="150">
        <v>1039</v>
      </c>
      <c r="I37" s="150">
        <v>447</v>
      </c>
      <c r="J37" s="150">
        <v>592</v>
      </c>
      <c r="K37" s="150">
        <v>1267</v>
      </c>
      <c r="L37" s="150">
        <v>540</v>
      </c>
      <c r="M37" s="150">
        <v>727</v>
      </c>
      <c r="N37" s="150">
        <v>33604</v>
      </c>
      <c r="O37" s="150">
        <v>17074</v>
      </c>
      <c r="P37" s="150">
        <v>16530</v>
      </c>
      <c r="Q37" s="204">
        <v>41.7</v>
      </c>
      <c r="R37" s="204">
        <v>18.2</v>
      </c>
      <c r="S37" s="204">
        <v>66</v>
      </c>
    </row>
    <row r="38" spans="1:19" ht="19.5" customHeight="1">
      <c r="A38" s="217"/>
      <c r="B38" s="172" t="s">
        <v>89</v>
      </c>
      <c r="C38" s="161" t="s">
        <v>229</v>
      </c>
      <c r="D38" s="180"/>
      <c r="E38" s="184">
        <v>2515</v>
      </c>
      <c r="F38" s="184">
        <v>2178</v>
      </c>
      <c r="G38" s="184">
        <v>337</v>
      </c>
      <c r="H38" s="184">
        <v>7</v>
      </c>
      <c r="I38" s="184">
        <v>7</v>
      </c>
      <c r="J38" s="184">
        <v>0</v>
      </c>
      <c r="K38" s="184">
        <v>37</v>
      </c>
      <c r="L38" s="184">
        <v>31</v>
      </c>
      <c r="M38" s="184">
        <v>6</v>
      </c>
      <c r="N38" s="184">
        <v>2485</v>
      </c>
      <c r="O38" s="184">
        <v>2154</v>
      </c>
      <c r="P38" s="184">
        <v>331</v>
      </c>
      <c r="Q38" s="274">
        <v>18.2</v>
      </c>
      <c r="R38" s="274">
        <v>13.9</v>
      </c>
      <c r="S38" s="274">
        <v>46.2</v>
      </c>
    </row>
    <row r="39" spans="1:19" ht="24.75" customHeight="1">
      <c r="A39" s="217"/>
      <c r="B39" s="1215" t="s">
        <v>453</v>
      </c>
      <c r="C39" s="261"/>
      <c r="D39" s="261"/>
      <c r="E39" s="262"/>
      <c r="F39" s="262"/>
      <c r="G39" s="262"/>
      <c r="H39" s="262"/>
      <c r="I39" s="262"/>
      <c r="J39" s="262"/>
      <c r="K39" s="262"/>
      <c r="L39" s="262"/>
      <c r="M39" s="262"/>
      <c r="N39" s="262"/>
      <c r="O39" s="262"/>
      <c r="P39" s="262"/>
      <c r="Q39" s="260"/>
      <c r="R39" s="260"/>
      <c r="S39" s="260"/>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zoomScale="60" zoomScaleNormal="60" zoomScaleSheetLayoutView="8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617" customWidth="1"/>
    <col min="2" max="2" width="3.125" style="617" customWidth="1"/>
    <col min="3" max="3" width="15.625" style="617" customWidth="1"/>
    <col min="4" max="4" width="9.125" style="617" customWidth="1"/>
    <col min="5" max="5" width="8.25390625" style="617" customWidth="1"/>
    <col min="6" max="6" width="8.875" style="617" customWidth="1"/>
    <col min="7" max="7" width="8.25390625" style="617" customWidth="1"/>
    <col min="8" max="8" width="8.375" style="617" customWidth="1"/>
    <col min="9" max="9" width="8.375" style="617" bestFit="1" customWidth="1"/>
    <col min="10" max="11" width="8.25390625" style="617" customWidth="1"/>
    <col min="12" max="12" width="2.50390625" style="617" customWidth="1"/>
    <col min="13" max="15" width="7.25390625" style="617" bestFit="1" customWidth="1"/>
    <col min="16" max="16384" width="9.00390625" style="617" customWidth="1"/>
  </cols>
  <sheetData>
    <row r="1" ht="13.5">
      <c r="B1" s="1204" t="s">
        <v>309</v>
      </c>
    </row>
    <row r="2" spans="6:11" ht="11.25">
      <c r="F2" s="618"/>
      <c r="K2" s="619">
        <v>12</v>
      </c>
    </row>
    <row r="3" spans="2:11" ht="22.5" customHeight="1">
      <c r="B3" s="620"/>
      <c r="C3" s="621"/>
      <c r="D3" s="944" t="s">
        <v>387</v>
      </c>
      <c r="E3" s="945"/>
      <c r="F3" s="944" t="s">
        <v>388</v>
      </c>
      <c r="G3" s="946"/>
      <c r="H3" s="946"/>
      <c r="I3" s="946"/>
      <c r="J3" s="945"/>
      <c r="K3" s="1298" t="s">
        <v>389</v>
      </c>
    </row>
    <row r="4" spans="2:11" ht="11.25">
      <c r="B4" s="947" t="s">
        <v>390</v>
      </c>
      <c r="C4" s="948"/>
      <c r="D4" s="627"/>
      <c r="E4" s="628"/>
      <c r="F4" s="627"/>
      <c r="G4" s="628"/>
      <c r="H4" s="629" t="s">
        <v>98</v>
      </c>
      <c r="I4" s="949"/>
      <c r="J4" s="629" t="s">
        <v>98</v>
      </c>
      <c r="K4" s="1299"/>
    </row>
    <row r="5" spans="2:11" ht="11.25" customHeight="1">
      <c r="B5" s="627"/>
      <c r="C5" s="632"/>
      <c r="D5" s="627"/>
      <c r="E5" s="633" t="s">
        <v>4</v>
      </c>
      <c r="F5" s="627"/>
      <c r="G5" s="633" t="s">
        <v>4</v>
      </c>
      <c r="H5" s="631" t="s">
        <v>5</v>
      </c>
      <c r="I5" s="634" t="s">
        <v>391</v>
      </c>
      <c r="J5" s="631" t="s">
        <v>6</v>
      </c>
      <c r="K5" s="1299"/>
    </row>
    <row r="6" spans="2:11" ht="11.25">
      <c r="B6" s="635"/>
      <c r="C6" s="636"/>
      <c r="D6" s="635"/>
      <c r="E6" s="637" t="s">
        <v>8</v>
      </c>
      <c r="F6" s="635"/>
      <c r="G6" s="637" t="s">
        <v>8</v>
      </c>
      <c r="H6" s="638" t="s">
        <v>99</v>
      </c>
      <c r="I6" s="639" t="s">
        <v>349</v>
      </c>
      <c r="J6" s="638" t="s">
        <v>100</v>
      </c>
      <c r="K6" s="1300"/>
    </row>
    <row r="7" spans="2:15" ht="10.5" customHeight="1">
      <c r="B7" s="620"/>
      <c r="C7" s="621"/>
      <c r="D7" s="640" t="s">
        <v>9</v>
      </c>
      <c r="E7" s="641" t="s">
        <v>71</v>
      </c>
      <c r="F7" s="642" t="s">
        <v>9</v>
      </c>
      <c r="G7" s="641" t="s">
        <v>71</v>
      </c>
      <c r="H7" s="642" t="s">
        <v>9</v>
      </c>
      <c r="I7" s="643" t="s">
        <v>71</v>
      </c>
      <c r="J7" s="644" t="s">
        <v>9</v>
      </c>
      <c r="K7" s="644" t="s">
        <v>9</v>
      </c>
      <c r="L7" s="645"/>
      <c r="M7" s="645"/>
      <c r="N7" s="645"/>
      <c r="O7" s="645"/>
    </row>
    <row r="8" spans="2:11" ht="12" customHeight="1">
      <c r="B8" s="646" t="s">
        <v>27</v>
      </c>
      <c r="C8" s="647" t="s">
        <v>33</v>
      </c>
      <c r="D8" s="917">
        <v>411573</v>
      </c>
      <c r="E8" s="918">
        <v>-1.3</v>
      </c>
      <c r="F8" s="919">
        <v>222263</v>
      </c>
      <c r="G8" s="920">
        <v>0.7</v>
      </c>
      <c r="H8" s="921">
        <v>209561</v>
      </c>
      <c r="I8" s="922">
        <v>1.2</v>
      </c>
      <c r="J8" s="923">
        <v>12702</v>
      </c>
      <c r="K8" s="923">
        <v>189310</v>
      </c>
    </row>
    <row r="9" spans="2:11" s="649" customFormat="1" ht="17.25" customHeight="1">
      <c r="B9" s="648" t="s">
        <v>77</v>
      </c>
      <c r="C9" s="924" t="s">
        <v>50</v>
      </c>
      <c r="D9" s="925">
        <v>464050</v>
      </c>
      <c r="E9" s="926">
        <v>-1.9</v>
      </c>
      <c r="F9" s="927">
        <v>271179</v>
      </c>
      <c r="G9" s="928">
        <v>-2.4</v>
      </c>
      <c r="H9" s="927">
        <v>257444</v>
      </c>
      <c r="I9" s="928">
        <v>-0.3</v>
      </c>
      <c r="J9" s="929">
        <v>13735</v>
      </c>
      <c r="K9" s="929">
        <v>192871</v>
      </c>
    </row>
    <row r="10" spans="2:11" s="649" customFormat="1" ht="17.25" customHeight="1">
      <c r="B10" s="648" t="s">
        <v>10</v>
      </c>
      <c r="C10" s="924" t="s">
        <v>51</v>
      </c>
      <c r="D10" s="925">
        <v>342525</v>
      </c>
      <c r="E10" s="930">
        <v>12.8</v>
      </c>
      <c r="F10" s="734">
        <v>220147</v>
      </c>
      <c r="G10" s="739">
        <v>6.1</v>
      </c>
      <c r="H10" s="734">
        <v>197975</v>
      </c>
      <c r="I10" s="739">
        <v>4.2</v>
      </c>
      <c r="J10" s="931">
        <v>22172</v>
      </c>
      <c r="K10" s="931">
        <v>122378</v>
      </c>
    </row>
    <row r="11" spans="2:11" s="649" customFormat="1" ht="17.25" customHeight="1">
      <c r="B11" s="648" t="s">
        <v>11</v>
      </c>
      <c r="C11" s="650" t="s">
        <v>52</v>
      </c>
      <c r="D11" s="925">
        <v>1147937</v>
      </c>
      <c r="E11" s="930">
        <v>2.5</v>
      </c>
      <c r="F11" s="734">
        <v>428660</v>
      </c>
      <c r="G11" s="739">
        <v>6.3</v>
      </c>
      <c r="H11" s="734">
        <v>384748</v>
      </c>
      <c r="I11" s="739">
        <v>4.7</v>
      </c>
      <c r="J11" s="931">
        <v>43912</v>
      </c>
      <c r="K11" s="931">
        <v>719277</v>
      </c>
    </row>
    <row r="12" spans="2:11" s="649" customFormat="1" ht="17.25" customHeight="1">
      <c r="B12" s="648" t="s">
        <v>12</v>
      </c>
      <c r="C12" s="650" t="s">
        <v>38</v>
      </c>
      <c r="D12" s="925">
        <v>450100</v>
      </c>
      <c r="E12" s="930">
        <v>-1.8</v>
      </c>
      <c r="F12" s="734">
        <v>246203</v>
      </c>
      <c r="G12" s="739">
        <v>-2.3</v>
      </c>
      <c r="H12" s="734">
        <v>228495</v>
      </c>
      <c r="I12" s="739">
        <v>-2.3</v>
      </c>
      <c r="J12" s="931">
        <v>17708</v>
      </c>
      <c r="K12" s="931">
        <v>203897</v>
      </c>
    </row>
    <row r="13" spans="2:11" s="649" customFormat="1" ht="17.25" customHeight="1">
      <c r="B13" s="648" t="s">
        <v>53</v>
      </c>
      <c r="C13" s="924" t="s">
        <v>337</v>
      </c>
      <c r="D13" s="925">
        <v>412608</v>
      </c>
      <c r="E13" s="930">
        <v>-13.8</v>
      </c>
      <c r="F13" s="734">
        <v>245473</v>
      </c>
      <c r="G13" s="739">
        <v>2.2</v>
      </c>
      <c r="H13" s="734">
        <v>216458</v>
      </c>
      <c r="I13" s="739">
        <v>8.2</v>
      </c>
      <c r="J13" s="931">
        <v>29015</v>
      </c>
      <c r="K13" s="931">
        <v>167135</v>
      </c>
    </row>
    <row r="14" spans="2:11" s="649" customFormat="1" ht="17.25" customHeight="1">
      <c r="B14" s="648" t="s">
        <v>54</v>
      </c>
      <c r="C14" s="650" t="s">
        <v>338</v>
      </c>
      <c r="D14" s="925">
        <v>313547</v>
      </c>
      <c r="E14" s="930">
        <v>7.4</v>
      </c>
      <c r="F14" s="734">
        <v>178199</v>
      </c>
      <c r="G14" s="739">
        <v>0.3</v>
      </c>
      <c r="H14" s="734">
        <v>168509</v>
      </c>
      <c r="I14" s="739">
        <v>-0.3</v>
      </c>
      <c r="J14" s="931">
        <v>9690</v>
      </c>
      <c r="K14" s="931">
        <v>135348</v>
      </c>
    </row>
    <row r="15" spans="2:11" s="649" customFormat="1" ht="17.25" customHeight="1">
      <c r="B15" s="648" t="s">
        <v>55</v>
      </c>
      <c r="C15" s="650" t="s">
        <v>339</v>
      </c>
      <c r="D15" s="925">
        <v>750829</v>
      </c>
      <c r="E15" s="930">
        <v>-21.5</v>
      </c>
      <c r="F15" s="734">
        <v>277706</v>
      </c>
      <c r="G15" s="739">
        <v>-16.9</v>
      </c>
      <c r="H15" s="734">
        <v>263726</v>
      </c>
      <c r="I15" s="739">
        <v>-15.4</v>
      </c>
      <c r="J15" s="931">
        <v>13980</v>
      </c>
      <c r="K15" s="931">
        <v>473123</v>
      </c>
    </row>
    <row r="16" spans="2:11" s="649" customFormat="1" ht="17.25" customHeight="1">
      <c r="B16" s="648" t="s">
        <v>56</v>
      </c>
      <c r="C16" s="651" t="s">
        <v>340</v>
      </c>
      <c r="D16" s="925">
        <v>349143</v>
      </c>
      <c r="E16" s="930">
        <v>-12.1</v>
      </c>
      <c r="F16" s="734">
        <v>238866</v>
      </c>
      <c r="G16" s="739">
        <v>13.1</v>
      </c>
      <c r="H16" s="734">
        <v>232810</v>
      </c>
      <c r="I16" s="739">
        <v>17.7</v>
      </c>
      <c r="J16" s="931">
        <v>6056</v>
      </c>
      <c r="K16" s="931">
        <v>110277</v>
      </c>
    </row>
    <row r="17" spans="2:11" s="649" customFormat="1" ht="17.25" customHeight="1">
      <c r="B17" s="648" t="s">
        <v>30</v>
      </c>
      <c r="C17" s="650" t="s">
        <v>341</v>
      </c>
      <c r="D17" s="925">
        <v>626772</v>
      </c>
      <c r="E17" s="930">
        <v>9.4</v>
      </c>
      <c r="F17" s="734">
        <v>295332</v>
      </c>
      <c r="G17" s="739">
        <v>1.8</v>
      </c>
      <c r="H17" s="734">
        <v>285619</v>
      </c>
      <c r="I17" s="739">
        <v>3.5</v>
      </c>
      <c r="J17" s="931">
        <v>9713</v>
      </c>
      <c r="K17" s="931">
        <v>331440</v>
      </c>
    </row>
    <row r="18" spans="2:11" s="649" customFormat="1" ht="17.25" customHeight="1">
      <c r="B18" s="648" t="s">
        <v>57</v>
      </c>
      <c r="C18" s="650" t="s">
        <v>342</v>
      </c>
      <c r="D18" s="925">
        <v>166331</v>
      </c>
      <c r="E18" s="930">
        <v>-13.3</v>
      </c>
      <c r="F18" s="734">
        <v>139868</v>
      </c>
      <c r="G18" s="739">
        <v>0.1</v>
      </c>
      <c r="H18" s="734">
        <v>132450</v>
      </c>
      <c r="I18" s="739">
        <v>-1</v>
      </c>
      <c r="J18" s="931">
        <v>7418</v>
      </c>
      <c r="K18" s="931">
        <v>26463</v>
      </c>
    </row>
    <row r="19" spans="2:11" s="649" customFormat="1" ht="17.25" customHeight="1">
      <c r="B19" s="648" t="s">
        <v>58</v>
      </c>
      <c r="C19" s="651" t="s">
        <v>78</v>
      </c>
      <c r="D19" s="925">
        <v>227782</v>
      </c>
      <c r="E19" s="930">
        <v>-15.4</v>
      </c>
      <c r="F19" s="734">
        <v>175971</v>
      </c>
      <c r="G19" s="739">
        <v>-4.6</v>
      </c>
      <c r="H19" s="734">
        <v>168082</v>
      </c>
      <c r="I19" s="739">
        <v>-6.9</v>
      </c>
      <c r="J19" s="931">
        <v>7889</v>
      </c>
      <c r="K19" s="931">
        <v>51811</v>
      </c>
    </row>
    <row r="20" spans="2:11" s="649" customFormat="1" ht="17.25" customHeight="1">
      <c r="B20" s="648" t="s">
        <v>59</v>
      </c>
      <c r="C20" s="650" t="s">
        <v>60</v>
      </c>
      <c r="D20" s="925">
        <v>670046</v>
      </c>
      <c r="E20" s="930">
        <v>-1</v>
      </c>
      <c r="F20" s="734">
        <v>274822</v>
      </c>
      <c r="G20" s="739">
        <v>4.5</v>
      </c>
      <c r="H20" s="734">
        <v>266863</v>
      </c>
      <c r="I20" s="739">
        <v>2.9</v>
      </c>
      <c r="J20" s="931">
        <v>7959</v>
      </c>
      <c r="K20" s="931">
        <v>395224</v>
      </c>
    </row>
    <row r="21" spans="2:11" s="649" customFormat="1" ht="17.25" customHeight="1">
      <c r="B21" s="648" t="s">
        <v>61</v>
      </c>
      <c r="C21" s="652" t="s">
        <v>343</v>
      </c>
      <c r="D21" s="925">
        <v>500342</v>
      </c>
      <c r="E21" s="930">
        <v>4.8</v>
      </c>
      <c r="F21" s="734">
        <v>247390</v>
      </c>
      <c r="G21" s="739">
        <v>2.2</v>
      </c>
      <c r="H21" s="734">
        <v>234659</v>
      </c>
      <c r="I21" s="739">
        <v>2.9</v>
      </c>
      <c r="J21" s="931">
        <v>12731</v>
      </c>
      <c r="K21" s="931">
        <v>252952</v>
      </c>
    </row>
    <row r="22" spans="2:11" s="649" customFormat="1" ht="17.25" customHeight="1">
      <c r="B22" s="648" t="s">
        <v>62</v>
      </c>
      <c r="C22" s="650" t="s">
        <v>40</v>
      </c>
      <c r="D22" s="925" t="s">
        <v>123</v>
      </c>
      <c r="E22" s="930" t="s">
        <v>123</v>
      </c>
      <c r="F22" s="734" t="s">
        <v>123</v>
      </c>
      <c r="G22" s="739" t="s">
        <v>123</v>
      </c>
      <c r="H22" s="734" t="s">
        <v>123</v>
      </c>
      <c r="I22" s="739" t="s">
        <v>123</v>
      </c>
      <c r="J22" s="931" t="s">
        <v>123</v>
      </c>
      <c r="K22" s="931" t="s">
        <v>123</v>
      </c>
    </row>
    <row r="23" spans="2:11" s="649" customFormat="1" ht="17.25" customHeight="1">
      <c r="B23" s="932" t="s">
        <v>79</v>
      </c>
      <c r="C23" s="933" t="s">
        <v>344</v>
      </c>
      <c r="D23" s="934">
        <v>243811</v>
      </c>
      <c r="E23" s="930">
        <v>-5.7</v>
      </c>
      <c r="F23" s="935">
        <v>182496</v>
      </c>
      <c r="G23" s="936">
        <v>-0.5</v>
      </c>
      <c r="H23" s="935">
        <v>171225</v>
      </c>
      <c r="I23" s="936">
        <v>1</v>
      </c>
      <c r="J23" s="937">
        <v>11271</v>
      </c>
      <c r="K23" s="937">
        <v>61315</v>
      </c>
    </row>
    <row r="24" spans="2:11" ht="26.25" customHeight="1">
      <c r="B24" s="1301" t="s">
        <v>481</v>
      </c>
      <c r="C24" s="1302"/>
      <c r="D24" s="938">
        <v>567916</v>
      </c>
      <c r="E24" s="939">
        <v>4.1</v>
      </c>
      <c r="F24" s="737">
        <v>268844</v>
      </c>
      <c r="G24" s="740">
        <v>1.6</v>
      </c>
      <c r="H24" s="737">
        <v>249202</v>
      </c>
      <c r="I24" s="740">
        <v>1.4</v>
      </c>
      <c r="J24" s="940">
        <v>19642</v>
      </c>
      <c r="K24" s="940">
        <v>299072</v>
      </c>
    </row>
    <row r="25" ht="15.75" customHeight="1">
      <c r="B25" s="653" t="s">
        <v>163</v>
      </c>
    </row>
    <row r="26" ht="12.75" customHeight="1">
      <c r="B26" s="617" t="s">
        <v>240</v>
      </c>
    </row>
    <row r="27" ht="12.75" customHeight="1">
      <c r="B27" s="617" t="s">
        <v>164</v>
      </c>
    </row>
    <row r="32" s="616" customFormat="1" ht="13.5" customHeight="1">
      <c r="B32" s="615"/>
    </row>
    <row r="33" spans="6:11" ht="11.25">
      <c r="F33" s="618"/>
      <c r="K33" s="619"/>
    </row>
    <row r="34" spans="1:11" ht="22.5" customHeight="1">
      <c r="A34" s="705"/>
      <c r="B34" s="705"/>
      <c r="C34" s="705"/>
      <c r="D34" s="707"/>
      <c r="E34" s="707"/>
      <c r="F34" s="707"/>
      <c r="G34" s="707"/>
      <c r="H34" s="707"/>
      <c r="I34" s="707"/>
      <c r="J34" s="707"/>
      <c r="K34" s="706"/>
    </row>
    <row r="35" spans="1:11" ht="11.25">
      <c r="A35" s="705"/>
      <c r="B35" s="707"/>
      <c r="C35" s="707"/>
      <c r="D35" s="705"/>
      <c r="E35" s="706"/>
      <c r="F35" s="705"/>
      <c r="G35" s="706"/>
      <c r="H35" s="706"/>
      <c r="I35" s="706"/>
      <c r="J35" s="706"/>
      <c r="K35" s="705"/>
    </row>
    <row r="36" spans="1:11" ht="11.25">
      <c r="A36" s="705"/>
      <c r="B36" s="705"/>
      <c r="C36" s="705"/>
      <c r="D36" s="705"/>
      <c r="E36" s="706"/>
      <c r="F36" s="705"/>
      <c r="G36" s="706"/>
      <c r="H36" s="707"/>
      <c r="I36" s="706"/>
      <c r="J36" s="707"/>
      <c r="K36" s="706"/>
    </row>
    <row r="37" spans="1:11" ht="11.25">
      <c r="A37" s="705"/>
      <c r="B37" s="705"/>
      <c r="C37" s="705"/>
      <c r="D37" s="705"/>
      <c r="E37" s="706"/>
      <c r="F37" s="705"/>
      <c r="G37" s="706"/>
      <c r="H37" s="706"/>
      <c r="I37" s="706"/>
      <c r="J37" s="706"/>
      <c r="K37" s="706"/>
    </row>
    <row r="38" spans="1:11" ht="10.5" customHeight="1">
      <c r="A38" s="705"/>
      <c r="B38" s="705"/>
      <c r="C38" s="705"/>
      <c r="D38" s="708"/>
      <c r="E38" s="709"/>
      <c r="F38" s="708"/>
      <c r="G38" s="709"/>
      <c r="H38" s="708"/>
      <c r="I38" s="709"/>
      <c r="J38" s="708"/>
      <c r="K38" s="708"/>
    </row>
    <row r="39" spans="1:11" ht="12.75" customHeight="1">
      <c r="A39" s="705"/>
      <c r="B39" s="1236"/>
      <c r="C39" s="710"/>
      <c r="D39" s="711"/>
      <c r="E39" s="712"/>
      <c r="F39" s="711"/>
      <c r="G39" s="712"/>
      <c r="H39" s="711"/>
      <c r="I39" s="712"/>
      <c r="J39" s="711"/>
      <c r="K39" s="711"/>
    </row>
    <row r="40" spans="1:11" s="649" customFormat="1" ht="16.5" customHeight="1">
      <c r="A40" s="1237"/>
      <c r="B40" s="1236"/>
      <c r="C40" s="710"/>
      <c r="D40" s="711"/>
      <c r="E40" s="712"/>
      <c r="F40" s="711"/>
      <c r="G40" s="712"/>
      <c r="H40" s="711"/>
      <c r="I40" s="712"/>
      <c r="J40" s="711"/>
      <c r="K40" s="711"/>
    </row>
    <row r="41" spans="1:11" s="649" customFormat="1" ht="16.5" customHeight="1">
      <c r="A41" s="1237"/>
      <c r="B41" s="1236"/>
      <c r="C41" s="710"/>
      <c r="D41" s="711"/>
      <c r="E41" s="712"/>
      <c r="F41" s="711"/>
      <c r="G41" s="712"/>
      <c r="H41" s="711"/>
      <c r="I41" s="712"/>
      <c r="J41" s="711"/>
      <c r="K41" s="711"/>
    </row>
    <row r="42" spans="1:11" s="649" customFormat="1" ht="16.5" customHeight="1">
      <c r="A42" s="1237"/>
      <c r="B42" s="1236"/>
      <c r="C42" s="713"/>
      <c r="D42" s="711"/>
      <c r="E42" s="712"/>
      <c r="F42" s="711"/>
      <c r="G42" s="712"/>
      <c r="H42" s="711"/>
      <c r="I42" s="712"/>
      <c r="J42" s="711"/>
      <c r="K42" s="711"/>
    </row>
    <row r="43" spans="1:11" s="649" customFormat="1" ht="16.5" customHeight="1">
      <c r="A43" s="1237"/>
      <c r="B43" s="1236"/>
      <c r="C43" s="713"/>
      <c r="D43" s="711"/>
      <c r="E43" s="712"/>
      <c r="F43" s="711"/>
      <c r="G43" s="712"/>
      <c r="H43" s="711"/>
      <c r="I43" s="712"/>
      <c r="J43" s="711"/>
      <c r="K43" s="711"/>
    </row>
    <row r="44" spans="1:11" s="649" customFormat="1" ht="16.5" customHeight="1">
      <c r="A44" s="1237"/>
      <c r="B44" s="1236"/>
      <c r="C44" s="710"/>
      <c r="D44" s="711"/>
      <c r="E44" s="712"/>
      <c r="F44" s="711"/>
      <c r="G44" s="712"/>
      <c r="H44" s="711"/>
      <c r="I44" s="712"/>
      <c r="J44" s="711"/>
      <c r="K44" s="711"/>
    </row>
    <row r="45" spans="1:11" s="649" customFormat="1" ht="16.5" customHeight="1">
      <c r="A45" s="1237"/>
      <c r="B45" s="1236"/>
      <c r="C45" s="713"/>
      <c r="D45" s="711"/>
      <c r="E45" s="712"/>
      <c r="F45" s="711"/>
      <c r="G45" s="712"/>
      <c r="H45" s="711"/>
      <c r="I45" s="712"/>
      <c r="J45" s="711"/>
      <c r="K45" s="711"/>
    </row>
    <row r="46" spans="1:11" s="649" customFormat="1" ht="16.5" customHeight="1">
      <c r="A46" s="1237"/>
      <c r="B46" s="1236"/>
      <c r="C46" s="713"/>
      <c r="D46" s="711"/>
      <c r="E46" s="712"/>
      <c r="F46" s="711"/>
      <c r="G46" s="712"/>
      <c r="H46" s="711"/>
      <c r="I46" s="712"/>
      <c r="J46" s="711"/>
      <c r="K46" s="711"/>
    </row>
    <row r="47" spans="1:11" s="649" customFormat="1" ht="16.5" customHeight="1">
      <c r="A47" s="1237"/>
      <c r="B47" s="1236"/>
      <c r="C47" s="714"/>
      <c r="D47" s="711"/>
      <c r="E47" s="712"/>
      <c r="F47" s="711"/>
      <c r="G47" s="712"/>
      <c r="H47" s="711"/>
      <c r="I47" s="712"/>
      <c r="J47" s="711"/>
      <c r="K47" s="711"/>
    </row>
    <row r="48" spans="1:11" s="649" customFormat="1" ht="16.5" customHeight="1">
      <c r="A48" s="1237"/>
      <c r="B48" s="1236"/>
      <c r="C48" s="713"/>
      <c r="D48" s="711"/>
      <c r="E48" s="712"/>
      <c r="F48" s="711"/>
      <c r="G48" s="712"/>
      <c r="H48" s="711"/>
      <c r="I48" s="712"/>
      <c r="J48" s="711"/>
      <c r="K48" s="711"/>
    </row>
    <row r="49" spans="1:11" s="649" customFormat="1" ht="16.5" customHeight="1">
      <c r="A49" s="1237"/>
      <c r="B49" s="1236"/>
      <c r="C49" s="713"/>
      <c r="D49" s="711"/>
      <c r="E49" s="712"/>
      <c r="F49" s="711"/>
      <c r="G49" s="712"/>
      <c r="H49" s="711"/>
      <c r="I49" s="712"/>
      <c r="J49" s="711"/>
      <c r="K49" s="711"/>
    </row>
    <row r="50" spans="1:11" s="649" customFormat="1" ht="16.5" customHeight="1">
      <c r="A50" s="1237"/>
      <c r="B50" s="1236"/>
      <c r="C50" s="714"/>
      <c r="D50" s="711"/>
      <c r="E50" s="712"/>
      <c r="F50" s="711"/>
      <c r="G50" s="712"/>
      <c r="H50" s="711"/>
      <c r="I50" s="712"/>
      <c r="J50" s="711"/>
      <c r="K50" s="711"/>
    </row>
    <row r="51" spans="1:11" s="649" customFormat="1" ht="16.5" customHeight="1">
      <c r="A51" s="1237"/>
      <c r="B51" s="1236"/>
      <c r="C51" s="713"/>
      <c r="D51" s="711"/>
      <c r="E51" s="712"/>
      <c r="F51" s="711"/>
      <c r="G51" s="712"/>
      <c r="H51" s="711"/>
      <c r="I51" s="712"/>
      <c r="J51" s="711"/>
      <c r="K51" s="711"/>
    </row>
    <row r="52" spans="1:11" s="649" customFormat="1" ht="16.5" customHeight="1">
      <c r="A52" s="1237"/>
      <c r="B52" s="1236"/>
      <c r="C52" s="710"/>
      <c r="D52" s="711"/>
      <c r="E52" s="712"/>
      <c r="F52" s="711"/>
      <c r="G52" s="712"/>
      <c r="H52" s="711"/>
      <c r="I52" s="712"/>
      <c r="J52" s="711"/>
      <c r="K52" s="711"/>
    </row>
    <row r="53" spans="1:11" s="649" customFormat="1" ht="16.5" customHeight="1">
      <c r="A53" s="1237"/>
      <c r="B53" s="1236"/>
      <c r="C53" s="713"/>
      <c r="D53" s="708"/>
      <c r="E53" s="715"/>
      <c r="F53" s="708"/>
      <c r="G53" s="715"/>
      <c r="H53" s="708"/>
      <c r="I53" s="715"/>
      <c r="J53" s="708"/>
      <c r="K53" s="708"/>
    </row>
    <row r="54" spans="1:11" s="649" customFormat="1" ht="16.5" customHeight="1">
      <c r="A54" s="1237"/>
      <c r="B54" s="1236"/>
      <c r="C54" s="714"/>
      <c r="D54" s="711"/>
      <c r="E54" s="712"/>
      <c r="F54" s="711"/>
      <c r="G54" s="712"/>
      <c r="H54" s="711"/>
      <c r="I54" s="712"/>
      <c r="J54" s="711"/>
      <c r="K54" s="711"/>
    </row>
    <row r="55" spans="1:11" ht="23.25" customHeight="1">
      <c r="A55" s="705"/>
      <c r="B55" s="1238"/>
      <c r="C55" s="716"/>
      <c r="D55" s="717"/>
      <c r="E55" s="990"/>
      <c r="F55" s="717"/>
      <c r="G55" s="990"/>
      <c r="H55" s="717"/>
      <c r="I55" s="990"/>
      <c r="J55" s="717"/>
      <c r="K55" s="717"/>
    </row>
    <row r="56" spans="1:2" ht="15.75" customHeight="1">
      <c r="A56" s="705"/>
      <c r="B56" s="653"/>
    </row>
    <row r="57" ht="12.75" customHeight="1"/>
    <row r="58" ht="12.75" customHeight="1"/>
    <row r="62" ht="11.25">
      <c r="M62" s="654"/>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2023-02-24T05:31:11Z</cp:lastPrinted>
  <dcterms:created xsi:type="dcterms:W3CDTF">1998-06-26T12:07:48Z</dcterms:created>
  <dcterms:modified xsi:type="dcterms:W3CDTF">2023-02-24T06:13:53Z</dcterms:modified>
  <cp:category/>
  <cp:version/>
  <cp:contentType/>
  <cp:contentStatus/>
</cp:coreProperties>
</file>