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 r:id="rId44"/>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<sst xmlns="http://schemas.openxmlformats.org/spreadsheetml/2006/main" count="2397" uniqueCount="498">
  <si>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</si>
  <si>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</si>
  <si>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</si>
  <si>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</si>
  <si>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</si>
  <si>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</si>
  <si>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</si>
  <si>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</si>
  <si>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</si>
  <si>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</si>
  <si>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</si>
  <si>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</si>
  <si>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</si>
  <si>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</si>
  <si>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</si>
  <si>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</si>
  <si>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</si>
  <si>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</si>
  <si>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</si>
  <si>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</si>
  <si>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</si>
  <si>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</si>
  <si>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</si>
  <si>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</si>
  <si>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</si>
  <si>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</si>
  <si>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</si>
  <si>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</si>
  <si>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</si>
  <si>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</si>
  <si>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</si>
  <si>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</si>
  <si>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</si>
  <si>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</si>
  <si>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</si>
  <si>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</si>
  <si>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</si>
  <si>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</si>
  <si>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</si>
  <si>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</si>
  <si>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</si>
  <si>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</si>
  <si>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</si>
  <si>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</si>
  <si>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</si>
  <si>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</si>
  <si>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</si>
  <si>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</si>
  <si>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</si>
  <si>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</si>
  <si>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</si>
  <si>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</si>
  <si>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</si>
  <si>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</si>
  <si>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</si>
  <si>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</si>
  <si>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</si>
  <si>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</si>
  <si>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</si>
  <si>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</si>
  <si>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</si>
  <si>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</si>
  <si>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</si>
  <si>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</si>
  <si>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</si>
  <si>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</si>
  <si>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</si>
  <si>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</si>
  <si>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</si>
  <si>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</si>
  <si>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</si>
  <si>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</si>
  <si>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</si>
  <si>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</si>
  <si>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</si>
  <si>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</si>
  <si>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</si>
  <si>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</si>
  <si>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</si>
  <si>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</si>
  <si>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</si>
  <si>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</si>
  <si>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</si>
  <si>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</si>
  <si>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</si>
  <si>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</si>
  <si>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</si>
  <si>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</si>
  <si>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</si>
  <si>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</si>
  <si>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</si>
  <si>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</si>
  <si>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</si>
  <si>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</si>
  <si>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</si>
  <si>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</si>
  <si>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</si>
  <si>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</si>
  <si>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</si>
  <si>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</si>
  <si>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</si>
  <si>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</si>
  <si>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</si>
  <si>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</si>
  <si>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</si>
  <si>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</si>
  <si>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</si>
  <si>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</si>
  <si>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</si>
  <si>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</si>
  <si>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</si>
  <si>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</si>
  <si>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</si>
  <si>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</si>
  <si>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</si>
  <si>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</si>
  <si>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</si>
  <si>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</si>
  <si>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</si>
  <si>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</si>
  <si>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</si>
  <si>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</si>
  <si>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</si>
  <si>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</si>
  <si>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</si>
  <si>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</si>
  <si>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</si>
  <si>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</si>
  <si>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</si>
  <si>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</si>
  <si>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</si>
  <si>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</si>
  <si>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</si>
  <si>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</si>
  <si>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</si>
  <si>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</si>
  <si>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</si>
  <si>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</si>
  <si>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</si>
  <si>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</si>
  <si>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</si>
  <si>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</si>
  <si>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</si>
  <si>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</si>
  <si>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</si>
  <si>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</si>
  <si>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</si>
  <si>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</si>
  <si>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</si>
  <si>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</si>
  <si>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</si>
  <si>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</si>
  <si>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</si>
  <si>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</si>
  <si>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</si>
  <si>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</si>
  <si>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</si>
  <si>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</si>
  <si>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</si>
  <si>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</si>
  <si>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</si>
  <si>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</si>
  <si>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</si>
  <si>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</si>
  <si>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</si>
  <si>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</si>
  <si>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</si>
  <si>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</si>
  <si>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</si>
  <si>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</si>
  <si>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</si>
  <si>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</si>
  <si>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</si>
  <si>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</si>
  <si>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</si>
  <si>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</si>
  <si>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</si>
  <si>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</si>
  <si>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</si>
  <si>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</si>
  <si>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</si>
  <si>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</si>
  <si>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</si>
  <si>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</si>
  <si>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</si>
  <si>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</si>
  <si>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</si>
  <si>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</si>
  <si>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</si>
  <si>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</si>
  <si>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</si>
  <si>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</si>
  <si>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</si>
  <si>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</si>
  <si>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</si>
  <si>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</si>
  <si>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</si>
  <si>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</si>
  <si>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</si>
  <si>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</si>
  <si>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</si>
  <si>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</si>
  <si>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</si>
  <si>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</si>
  <si>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</si>
  <si>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</si>
  <si>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</si>
  <si>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</si>
  <si>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</si>
  <si>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</si>
  <si>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</si>
  <si>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</si>
  <si>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</si>
  <si>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</si>
  <si>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</si>
  <si>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</si>
  <si>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</si>
  <si>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</si>
  <si>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</si>
  <si>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</si>
  <si>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</si>
  <si>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</si>
  <si>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</si>
  <si>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</si>
  <si>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</si>
  <si>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</si>
  <si>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</si>
  <si>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</si>
  <si>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</si>
  <si>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</si>
  <si>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</si>
  <si>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</si>
  <si>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</si>
  <si>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</si>
  <si>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</si>
  <si>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</si>
  <si>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</si>
  <si>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</si>
  <si>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</si>
  <si>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</si>
  <si>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</si>
  <si>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</si>
  <si>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</si>
  <si>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</si>
  <si>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</si>
  <si>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</si>
  <si>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</si>
  <si>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</si>
  <si>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</si>
  <si>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</si>
  <si>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</si>
  <si>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</si>
  <si>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</si>
  <si>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</si>
  <si>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</si>
  <si>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</si>
  <si>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</si>
  <si>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</si>
  <si>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</si>
  <si>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</si>
  <si>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</si>
  <si>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</si>
  <si>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</si>
  <si>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</si>
  <si>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</si>
  <si>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</si>
  <si>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</si>
  <si>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</si>
  <si>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</si>
  <si>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</si>
  <si>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</si>
  <si>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</si>
  <si>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</si>
  <si>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</si>
  <si>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</si>
  <si>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</si>
  <si>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</si>
  <si>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</si>
  <si>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</si>
  <si>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</si>
  <si>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</si>
  <si>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</si>
  <si>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</si>
  <si>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</si>
  <si>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</si>
  <si>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</si>
  <si>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</si>
  <si>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</si>
  <si>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</si>
  <si>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</si>
  <si>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</si>
  <si>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</si>
  <si>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</si>
  <si>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</si>
  <si>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</si>
  <si>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</si>
  <si>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</si>
  <si>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</si>
  <si>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</si>
  <si>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</si>
  <si>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</si>
  <si>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</si>
  <si>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</si>
  <si>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</si>
  <si>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</si>
  <si>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</si>
  <si>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</si>
  <si>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</si>
  <si>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</si>
  <si>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</si>
  <si>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</si>
  <si>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</si>
  <si>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</si>
  <si>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</si>
  <si>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</si>
  <si>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</si>
  <si>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</si>
  <si>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</si>
  <si>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</si>
  <si>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</si>
  <si>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</si>
  <si>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</si>
  <si>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</si>
  <si>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</si>
  <si>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</si>
  <si>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</si>
  <si>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</si>
  <si>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</si>
  <si>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</si>
  <si>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</si>
  <si>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</si>
  <si>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</si>
  <si>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</si>
  <si>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</si>
  <si>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</si>
  <si>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</si>
  <si>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</si>
  <si>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</si>
  <si>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</si>
  <si>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</si>
  <si>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</si>
  <si>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</si>
  <si>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</si>
  <si>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</si>
  <si>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</si>
  <si>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</si>
  <si>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</si>
  <si>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</si>
  <si>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</si>
  <si>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</si>
  <si>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</si>
  <si>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</si>
  <si>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</si>
  <si>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</si>
  <si>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</si>
  <si>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</si>
  <si>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</si>
  <si>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</si>
  <si>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</si>
  <si>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</si>
  <si>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</si>
  <si>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</si>
  <si>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</si>
  <si>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</si>
  <si>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</si>
  <si>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</si>
  <si>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</si>
  <si>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</si>
  <si>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</si>
  <si>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</si>
  <si>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</si>
  <si>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</si>
  <si>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</si>
  <si>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</si>
  <si>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</si>
  <si>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</si>
  <si>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</si>
  <si>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</si>
  <si>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</si>
  <si>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</si>
  <si>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</si>
  <si>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</si>
  <si>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</si>
  <si>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</si>
  <si>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</si>
  <si>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</si>
  <si>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</si>
  <si>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</si>
  <si>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</si>
  <si>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</si>
  <si>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</si>
  <si>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</si>
  <si>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</si>
  <si>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</si>
  <si>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</si>
  <si>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</si>
  <si>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</si>
  <si>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</si>
  <si>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</si>
  <si>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</si>
  <si>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</si>
  <si>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</si>
  <si>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</si>
  <si>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</si>
  <si>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</si>
  <si>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</si>
  <si>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</si>
  <si>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</si>
  <si>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</si>
  <si>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</si>
  <si>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</si>
  <si>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</si>
  <si>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</si>
  <si>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</si>
  <si>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</si>
  <si>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</si>
  <si>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</si>
  <si>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</si>
  <si>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</si>
  <si>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</si>
  <si>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</si>
  <si>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</si>
  <si>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</si>
  <si>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</si>
  <si>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</si>
  <si>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</si>
  <si>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</si>
  <si>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</si>
  <si>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</si>
  <si>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</si>
  <si>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</si>
  <si>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</si>
  <si>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</si>
  <si>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</si>
  <si>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</si>
  <si>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</si>
  <si>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</si>
  <si>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</si>
  <si>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</si>
  <si>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</si>
  <si>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</si>
  <si>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</si>
  <si>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</si>
  <si>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</si>
  <si>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</si>
  <si>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</si>
  <si>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</si>
  <si>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</si>
  <si>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</si>
  <si>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</si>
  <si>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</si>
  <si>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</si>
  <si>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</si>
  <si>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</si>
  <si>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</si>
  <si>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</si>
  <si>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</si>
  <si>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</si>
  <si>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</si>
  <si>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</si>
  <si>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</si>
  <si>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</si>
  <si>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</si>
  <si>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</si>
  <si>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</si>
  <si>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</si>
  <si>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</si>
  <si>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</si>
  <si>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</si>
  <si>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</si>
  <si>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</si>
  <si>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</si>
  <si>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</si>
  <si>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</si>
  <si>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</si>
  <si>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</si>
  <si>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</si>
  <si>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</si>
  <si>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</si>
  <si>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</si>
  <si>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</si>
  <si>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</si>
  <si>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</si>
  <si>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</si>
  <si>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</si>
  <si>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</si>
  <si>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</si>
  <si>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</si>
  <si>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</si>
  <si>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</si>
  <si>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</si>
  <si>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</si>
  <si>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</si>
  <si>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</si>
  <si>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4月</t>
  </si>
  <si>
    <t>5月</t>
  </si>
  <si>
    <t>令和４年6月分</t>
  </si>
  <si>
    <t>6月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</si>
</sst>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70" fillId="8"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14" borderId="0" applyNumberFormat="0" applyBorder="0" applyAlignment="0" applyProtection="0"/>
    <xf numFmtId="0" fontId="70" fillId="12"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50" fillId="0" borderId="0" applyNumberFormat="0" applyFill="0" applyBorder="0" applyAlignment="0" applyProtection="0"/>
    <xf numFmtId="0" fontId="71" fillId="19" borderId="1" applyNumberFormat="0" applyAlignment="0" applyProtection="0"/>
    <xf numFmtId="0" fontId="72"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3" fillId="0" borderId="3" applyNumberFormat="0" applyFill="0" applyAlignment="0" applyProtection="0"/>
    <xf numFmtId="0" fontId="74" fillId="22" borderId="0" applyNumberFormat="0" applyBorder="0" applyAlignment="0" applyProtection="0"/>
    <xf numFmtId="0" fontId="75" fillId="5"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5"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4" fillId="8" borderId="0" applyNumberFormat="0" applyBorder="0" applyAlignment="0" applyProtection="0"/>
  </cellStyleXfs>
  <cellXfs count="1393">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3" fillId="0" borderId="0" xfId="0" applyFont="1" applyAlignment="1">
      <alignment/>
    </xf>
    <xf numFmtId="0" fontId="0" fillId="0" borderId="0" xfId="0" applyAlignment="1">
      <alignment horizontal="center"/>
    </xf>
    <xf numFmtId="0" fontId="43"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4"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5"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2" fillId="5" borderId="12" xfId="0" applyNumberFormat="1" applyFont="1" applyFill="1" applyBorder="1" applyAlignment="1">
      <alignment horizontal="right" vertical="center"/>
    </xf>
    <xf numFmtId="192" fontId="41"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0" fillId="5" borderId="12" xfId="61" applyNumberFormat="1" applyFont="1" applyFill="1" applyBorder="1" applyAlignment="1">
      <alignment horizontal="right" vertical="center"/>
      <protection/>
    </xf>
    <xf numFmtId="192" fontId="40"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4"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0" xfId="90" applyFont="1" applyBorder="1" applyAlignment="1" applyProtection="1">
      <alignment horizontal="center" vertical="center"/>
      <protection locked="0"/>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25" fillId="0" borderId="0" xfId="84" applyFont="1" applyFill="1" applyBorder="1" applyAlignment="1">
      <alignment horizontal="center" vertical="center"/>
      <protection/>
    </xf>
    <xf numFmtId="0" fontId="39"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5" fillId="0" borderId="76" xfId="84" applyFont="1" applyFill="1" applyBorder="1" applyAlignment="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19</xdr:row>
      <xdr:rowOff>123825</xdr:rowOff>
    </xdr:from>
    <xdr:to>
      <xdr:col>0</xdr:col>
      <xdr:colOff>304800</xdr:colOff>
      <xdr:row>21</xdr:row>
      <xdr:rowOff>133350</xdr:rowOff>
    </xdr:to>
    <xdr:sp>
      <xdr:nvSpPr>
        <xdr:cNvPr id="1" name="Rectangle 3"/>
        <xdr:cNvSpPr>
          <a:spLocks/>
        </xdr:cNvSpPr>
      </xdr:nvSpPr>
      <xdr:spPr>
        <a:xfrm>
          <a:off x="9525" y="462915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- 25 -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142875</xdr:rowOff>
    </xdr:from>
    <xdr:to>
      <xdr:col>0</xdr:col>
      <xdr:colOff>276225</xdr:colOff>
      <xdr:row>22</xdr:row>
      <xdr:rowOff>142875</xdr:rowOff>
    </xdr:to>
    <xdr:sp>
      <xdr:nvSpPr>
        <xdr:cNvPr id="1" name="Rectangle 1"/>
        <xdr:cNvSpPr>
          <a:spLocks/>
        </xdr:cNvSpPr>
      </xdr:nvSpPr>
      <xdr:spPr>
        <a:xfrm>
          <a:off x="28575" y="4714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76200</xdr:rowOff>
    </xdr:from>
    <xdr:to>
      <xdr:col>0</xdr:col>
      <xdr:colOff>285750</xdr:colOff>
      <xdr:row>22</xdr:row>
      <xdr:rowOff>142875</xdr:rowOff>
    </xdr:to>
    <xdr:sp>
      <xdr:nvSpPr>
        <xdr:cNvPr id="1" name="Rectangle 1"/>
        <xdr:cNvSpPr>
          <a:spLocks/>
        </xdr:cNvSpPr>
      </xdr:nvSpPr>
      <xdr:spPr>
        <a:xfrm>
          <a:off x="0" y="464820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6032;)&#27598;&#21220;&#26376;&#22577;&#12304;&#21360;&#21047;&#29992;&#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sheetDataSet>
      <sheetData sheetId="5">
        <row r="1">
          <cell r="B1" t="str">
            <v>令和４年6月分</v>
          </cell>
        </row>
      </sheetData>
      <sheetData sheetId="20">
        <row r="2">
          <cell r="K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896" customWidth="1"/>
    <col min="4" max="4" width="6.125" style="0" customWidth="1"/>
    <col min="8" max="8" width="37.00390625" style="0" customWidth="1"/>
    <col min="9" max="9" width="11.375" style="0" customWidth="1"/>
    <col min="10" max="10" width="11.00390625" style="0" customWidth="1"/>
  </cols>
  <sheetData>
    <row r="2" spans="2:3" ht="17.25">
      <c r="B2" s="895" t="s">
        <v>264</v>
      </c>
      <c r="C2" s="897"/>
    </row>
    <row r="4" spans="2:10" ht="17.25" customHeight="1">
      <c r="B4" s="1236" t="s">
        <v>308</v>
      </c>
      <c r="C4" s="1238" t="s">
        <v>288</v>
      </c>
      <c r="D4" s="1238" t="s">
        <v>250</v>
      </c>
      <c r="E4" s="1238"/>
      <c r="F4" s="1238"/>
      <c r="G4" s="1238"/>
      <c r="H4" s="1238"/>
      <c r="I4" s="1236" t="s">
        <v>251</v>
      </c>
      <c r="J4" s="1237"/>
    </row>
    <row r="5" spans="2:10" ht="20.25" customHeight="1">
      <c r="B5" s="1240"/>
      <c r="C5" s="1239"/>
      <c r="D5" s="1239"/>
      <c r="E5" s="1239"/>
      <c r="F5" s="1239"/>
      <c r="G5" s="1239"/>
      <c r="H5" s="1239"/>
      <c r="I5" s="902" t="s">
        <v>252</v>
      </c>
      <c r="J5" s="901" t="s">
        <v>253</v>
      </c>
    </row>
    <row r="6" spans="2:10" ht="22.5" customHeight="1">
      <c r="B6" s="903">
        <v>1</v>
      </c>
      <c r="C6" s="904" t="s">
        <v>255</v>
      </c>
      <c r="D6" s="1241" t="s">
        <v>249</v>
      </c>
      <c r="E6" s="1241"/>
      <c r="F6" s="1241"/>
      <c r="G6" s="1241"/>
      <c r="H6" s="1241"/>
      <c r="I6" s="905" t="s">
        <v>255</v>
      </c>
      <c r="J6" s="906" t="s">
        <v>256</v>
      </c>
    </row>
    <row r="7" spans="2:10" ht="22.5" customHeight="1">
      <c r="B7" s="907">
        <v>2</v>
      </c>
      <c r="C7" s="898"/>
      <c r="D7" s="1234" t="s">
        <v>289</v>
      </c>
      <c r="E7" s="1234"/>
      <c r="F7" s="1234"/>
      <c r="G7" s="1234"/>
      <c r="H7" s="1234"/>
      <c r="I7" s="908" t="s">
        <v>257</v>
      </c>
      <c r="J7" s="899" t="s">
        <v>276</v>
      </c>
    </row>
    <row r="8" spans="2:10" ht="22.5" customHeight="1">
      <c r="B8" s="907">
        <v>3</v>
      </c>
      <c r="C8" s="898"/>
      <c r="D8" s="1234" t="s">
        <v>259</v>
      </c>
      <c r="E8" s="1234"/>
      <c r="F8" s="1234"/>
      <c r="G8" s="1234"/>
      <c r="H8" s="1234"/>
      <c r="I8" s="908" t="s">
        <v>258</v>
      </c>
      <c r="J8" s="899" t="s">
        <v>277</v>
      </c>
    </row>
    <row r="9" spans="2:10" ht="22.5" customHeight="1">
      <c r="B9" s="907">
        <v>4</v>
      </c>
      <c r="C9" s="898"/>
      <c r="D9" s="1234" t="s">
        <v>290</v>
      </c>
      <c r="E9" s="1234"/>
      <c r="F9" s="1234"/>
      <c r="G9" s="1234"/>
      <c r="H9" s="1234"/>
      <c r="I9" s="908" t="s">
        <v>260</v>
      </c>
      <c r="J9" s="899" t="s">
        <v>278</v>
      </c>
    </row>
    <row r="10" spans="2:10" ht="22.5" customHeight="1">
      <c r="B10" s="907">
        <v>5</v>
      </c>
      <c r="C10" s="898"/>
      <c r="D10" s="1234" t="s">
        <v>291</v>
      </c>
      <c r="E10" s="1234"/>
      <c r="F10" s="1234"/>
      <c r="G10" s="1234"/>
      <c r="H10" s="1234"/>
      <c r="I10" s="908" t="s">
        <v>266</v>
      </c>
      <c r="J10" s="899" t="s">
        <v>279</v>
      </c>
    </row>
    <row r="11" spans="2:10" ht="22.5" customHeight="1">
      <c r="B11" s="907">
        <v>6</v>
      </c>
      <c r="C11" s="898" t="s">
        <v>254</v>
      </c>
      <c r="D11" s="1234" t="s">
        <v>292</v>
      </c>
      <c r="E11" s="1234"/>
      <c r="F11" s="1234"/>
      <c r="G11" s="1234"/>
      <c r="H11" s="1234"/>
      <c r="I11" s="908" t="s">
        <v>267</v>
      </c>
      <c r="J11" s="899" t="s">
        <v>280</v>
      </c>
    </row>
    <row r="12" spans="2:10" ht="22.5" customHeight="1">
      <c r="B12" s="907">
        <v>7</v>
      </c>
      <c r="C12" s="898"/>
      <c r="D12" s="1234" t="s">
        <v>293</v>
      </c>
      <c r="E12" s="1234"/>
      <c r="F12" s="1234"/>
      <c r="G12" s="1234"/>
      <c r="H12" s="1234"/>
      <c r="I12" s="908" t="s">
        <v>268</v>
      </c>
      <c r="J12" s="899" t="s">
        <v>281</v>
      </c>
    </row>
    <row r="13" spans="2:10" ht="22.5" customHeight="1">
      <c r="B13" s="907">
        <v>8</v>
      </c>
      <c r="C13" s="898" t="s">
        <v>254</v>
      </c>
      <c r="D13" s="1234" t="s">
        <v>294</v>
      </c>
      <c r="E13" s="1234"/>
      <c r="F13" s="1234"/>
      <c r="G13" s="1234"/>
      <c r="H13" s="1234"/>
      <c r="I13" s="908" t="s">
        <v>269</v>
      </c>
      <c r="J13" s="899" t="s">
        <v>282</v>
      </c>
    </row>
    <row r="14" spans="2:10" ht="22.5" customHeight="1">
      <c r="B14" s="907">
        <v>9</v>
      </c>
      <c r="C14" s="898"/>
      <c r="D14" s="1234" t="s">
        <v>295</v>
      </c>
      <c r="E14" s="1234"/>
      <c r="F14" s="1234"/>
      <c r="G14" s="1234"/>
      <c r="H14" s="1234"/>
      <c r="I14" s="908" t="s">
        <v>270</v>
      </c>
      <c r="J14" s="899" t="s">
        <v>283</v>
      </c>
    </row>
    <row r="15" spans="2:10" ht="22.5" customHeight="1">
      <c r="B15" s="907">
        <v>10</v>
      </c>
      <c r="C15" s="898" t="s">
        <v>254</v>
      </c>
      <c r="D15" s="1234" t="s">
        <v>296</v>
      </c>
      <c r="E15" s="1234"/>
      <c r="F15" s="1234"/>
      <c r="G15" s="1234"/>
      <c r="H15" s="1234"/>
      <c r="I15" s="908" t="s">
        <v>271</v>
      </c>
      <c r="J15" s="899" t="s">
        <v>284</v>
      </c>
    </row>
    <row r="16" spans="2:10" ht="22.5" customHeight="1">
      <c r="B16" s="907">
        <v>11</v>
      </c>
      <c r="C16" s="898"/>
      <c r="D16" s="1234" t="s">
        <v>297</v>
      </c>
      <c r="E16" s="1234"/>
      <c r="F16" s="1234"/>
      <c r="G16" s="1234"/>
      <c r="H16" s="1234"/>
      <c r="I16" s="908" t="s">
        <v>272</v>
      </c>
      <c r="J16" s="899" t="s">
        <v>285</v>
      </c>
    </row>
    <row r="17" spans="2:10" ht="22.5" customHeight="1">
      <c r="B17" s="907">
        <v>12</v>
      </c>
      <c r="C17" s="898" t="s">
        <v>254</v>
      </c>
      <c r="D17" s="1234" t="s">
        <v>261</v>
      </c>
      <c r="E17" s="1234"/>
      <c r="F17" s="1234"/>
      <c r="G17" s="1234"/>
      <c r="H17" s="1234"/>
      <c r="I17" s="908" t="s">
        <v>273</v>
      </c>
      <c r="J17" s="899" t="s">
        <v>286</v>
      </c>
    </row>
    <row r="18" spans="2:10" ht="22.5" customHeight="1">
      <c r="B18" s="907">
        <v>13</v>
      </c>
      <c r="C18" s="898"/>
      <c r="D18" s="1234" t="s">
        <v>298</v>
      </c>
      <c r="E18" s="1234"/>
      <c r="F18" s="1234"/>
      <c r="G18" s="1234"/>
      <c r="H18" s="1234"/>
      <c r="I18" s="908" t="s">
        <v>274</v>
      </c>
      <c r="J18" s="899" t="s">
        <v>287</v>
      </c>
    </row>
    <row r="19" spans="2:10" ht="22.5" customHeight="1">
      <c r="B19" s="907">
        <v>14</v>
      </c>
      <c r="C19" s="898" t="s">
        <v>254</v>
      </c>
      <c r="D19" s="1234" t="s">
        <v>262</v>
      </c>
      <c r="E19" s="1234"/>
      <c r="F19" s="1234"/>
      <c r="G19" s="1234"/>
      <c r="H19" s="1234"/>
      <c r="I19" s="908" t="s">
        <v>301</v>
      </c>
      <c r="J19" s="899" t="s">
        <v>304</v>
      </c>
    </row>
    <row r="20" spans="2:10" ht="22.5" customHeight="1">
      <c r="B20" s="907">
        <v>15</v>
      </c>
      <c r="C20" s="898"/>
      <c r="D20" s="1234" t="s">
        <v>299</v>
      </c>
      <c r="E20" s="1234"/>
      <c r="F20" s="1234"/>
      <c r="G20" s="1234"/>
      <c r="H20" s="1234"/>
      <c r="I20" s="908" t="s">
        <v>302</v>
      </c>
      <c r="J20" s="899" t="s">
        <v>303</v>
      </c>
    </row>
    <row r="21" spans="2:10" ht="22.5" customHeight="1">
      <c r="B21" s="907">
        <v>16</v>
      </c>
      <c r="C21" s="898" t="s">
        <v>254</v>
      </c>
      <c r="D21" s="1234" t="s">
        <v>265</v>
      </c>
      <c r="E21" s="1234"/>
      <c r="F21" s="1234"/>
      <c r="G21" s="1234"/>
      <c r="H21" s="1234"/>
      <c r="I21" s="908" t="s">
        <v>275</v>
      </c>
      <c r="J21" s="899" t="s">
        <v>305</v>
      </c>
    </row>
    <row r="22" spans="2:10" ht="22.5" customHeight="1">
      <c r="B22" s="909">
        <v>17</v>
      </c>
      <c r="C22" s="900"/>
      <c r="D22" s="1235" t="s">
        <v>300</v>
      </c>
      <c r="E22" s="1235"/>
      <c r="F22" s="1235"/>
      <c r="G22" s="1235"/>
      <c r="H22" s="1235"/>
      <c r="I22" s="902" t="s">
        <v>307</v>
      </c>
      <c r="J22" s="901" t="s">
        <v>306</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199" t="s">
        <v>310</v>
      </c>
    </row>
    <row r="2" spans="12:16" ht="10.5">
      <c r="L2" s="30"/>
      <c r="M2" s="30"/>
      <c r="N2" s="68" t="s">
        <v>458</v>
      </c>
      <c r="P2" s="31">
        <f>'[7]概要付表'!K2</f>
        <v>6</v>
      </c>
    </row>
    <row r="3" spans="2:16" ht="18" customHeight="1">
      <c r="B3" s="32"/>
      <c r="C3" s="33"/>
      <c r="D3" s="33"/>
      <c r="E3" s="985" t="s">
        <v>91</v>
      </c>
      <c r="F3" s="986"/>
      <c r="G3" s="986"/>
      <c r="H3" s="986"/>
      <c r="I3" s="985" t="s">
        <v>92</v>
      </c>
      <c r="J3" s="986"/>
      <c r="K3" s="986"/>
      <c r="L3" s="986"/>
      <c r="M3" s="987" t="s">
        <v>93</v>
      </c>
      <c r="N3" s="988"/>
      <c r="O3" s="987" t="s">
        <v>94</v>
      </c>
      <c r="P3" s="989"/>
    </row>
    <row r="4" spans="2:16" ht="17.25" customHeight="1">
      <c r="B4" s="38" t="s">
        <v>13</v>
      </c>
      <c r="C4" s="39"/>
      <c r="D4" s="39"/>
      <c r="E4" s="985" t="s">
        <v>96</v>
      </c>
      <c r="F4" s="990"/>
      <c r="G4" s="985" t="s">
        <v>392</v>
      </c>
      <c r="H4" s="990"/>
      <c r="I4" s="985" t="s">
        <v>101</v>
      </c>
      <c r="J4" s="990"/>
      <c r="K4" s="985" t="s">
        <v>102</v>
      </c>
      <c r="L4" s="990"/>
      <c r="M4" s="991" t="s">
        <v>73</v>
      </c>
      <c r="N4" s="992" t="s">
        <v>74</v>
      </c>
      <c r="O4" s="993"/>
      <c r="P4" s="994"/>
    </row>
    <row r="5" spans="2:16" ht="13.5" customHeight="1">
      <c r="B5" s="42"/>
      <c r="C5" s="43"/>
      <c r="D5" s="43"/>
      <c r="E5" s="1295" t="s">
        <v>75</v>
      </c>
      <c r="F5" s="1297" t="s">
        <v>231</v>
      </c>
      <c r="G5" s="1295" t="s">
        <v>75</v>
      </c>
      <c r="H5" s="1297" t="s">
        <v>232</v>
      </c>
      <c r="I5" s="1295" t="s">
        <v>75</v>
      </c>
      <c r="J5" s="1297" t="s">
        <v>232</v>
      </c>
      <c r="K5" s="1295" t="s">
        <v>75</v>
      </c>
      <c r="L5" s="1297" t="s">
        <v>232</v>
      </c>
      <c r="M5" s="1295" t="s">
        <v>75</v>
      </c>
      <c r="N5" s="1297" t="s">
        <v>232</v>
      </c>
      <c r="O5" s="1295" t="s">
        <v>75</v>
      </c>
      <c r="P5" s="1297" t="s">
        <v>232</v>
      </c>
    </row>
    <row r="6" spans="2:16" ht="10.5">
      <c r="B6" s="44"/>
      <c r="C6" s="45"/>
      <c r="D6" s="45"/>
      <c r="E6" s="1296"/>
      <c r="F6" s="1298"/>
      <c r="G6" s="1296"/>
      <c r="H6" s="1298"/>
      <c r="I6" s="1296"/>
      <c r="J6" s="1298"/>
      <c r="K6" s="1296"/>
      <c r="L6" s="1298"/>
      <c r="M6" s="1296"/>
      <c r="N6" s="1298"/>
      <c r="O6" s="1296"/>
      <c r="P6" s="1298"/>
    </row>
    <row r="7" spans="2:16" ht="10.5">
      <c r="B7" s="46"/>
      <c r="C7" s="47"/>
      <c r="D7" s="48"/>
      <c r="E7" s="49"/>
      <c r="F7" s="50" t="s">
        <v>71</v>
      </c>
      <c r="G7" s="51"/>
      <c r="H7" s="52" t="s">
        <v>71</v>
      </c>
      <c r="I7" s="51"/>
      <c r="J7" s="50" t="s">
        <v>71</v>
      </c>
      <c r="K7" s="49"/>
      <c r="L7" s="50" t="s">
        <v>71</v>
      </c>
      <c r="M7" s="51"/>
      <c r="N7" s="50" t="s">
        <v>71</v>
      </c>
      <c r="O7" s="51"/>
      <c r="P7" s="53" t="s">
        <v>71</v>
      </c>
    </row>
    <row r="8" spans="2:18" s="54" customFormat="1" ht="12.75" customHeight="1">
      <c r="B8" s="1289" t="s">
        <v>124</v>
      </c>
      <c r="C8" s="1290"/>
      <c r="D8" s="1291"/>
      <c r="E8" s="736">
        <v>98</v>
      </c>
      <c r="F8" s="737">
        <v>-0.1</v>
      </c>
      <c r="G8" s="736">
        <v>99</v>
      </c>
      <c r="H8" s="738">
        <v>-0.7</v>
      </c>
      <c r="I8" s="736">
        <v>99</v>
      </c>
      <c r="J8" s="737">
        <v>0.5</v>
      </c>
      <c r="K8" s="736">
        <v>100</v>
      </c>
      <c r="L8" s="737">
        <v>-0.1</v>
      </c>
      <c r="M8" s="736">
        <v>99.2</v>
      </c>
      <c r="N8" s="737">
        <v>0.4</v>
      </c>
      <c r="O8" s="736">
        <v>99</v>
      </c>
      <c r="P8" s="737">
        <v>0.5</v>
      </c>
      <c r="Q8" s="1"/>
      <c r="R8" s="1"/>
    </row>
    <row r="9" spans="2:18" s="54" customFormat="1" ht="12.75" customHeight="1">
      <c r="B9" s="1289" t="s">
        <v>154</v>
      </c>
      <c r="C9" s="1290"/>
      <c r="D9" s="1291"/>
      <c r="E9" s="736">
        <v>95.3</v>
      </c>
      <c r="F9" s="737">
        <v>-2.7</v>
      </c>
      <c r="G9" s="736">
        <v>95</v>
      </c>
      <c r="H9" s="738">
        <v>-4</v>
      </c>
      <c r="I9" s="736">
        <v>96.9</v>
      </c>
      <c r="J9" s="737">
        <v>-2.2</v>
      </c>
      <c r="K9" s="736">
        <v>96.6</v>
      </c>
      <c r="L9" s="737">
        <v>-3.5</v>
      </c>
      <c r="M9" s="736">
        <v>97.2</v>
      </c>
      <c r="N9" s="737">
        <v>-2.1</v>
      </c>
      <c r="O9" s="736">
        <v>100.3</v>
      </c>
      <c r="P9" s="737">
        <v>1.3</v>
      </c>
      <c r="Q9" s="1"/>
      <c r="R9" s="1"/>
    </row>
    <row r="10" spans="2:18" s="54" customFormat="1" ht="12.75" customHeight="1">
      <c r="B10" s="1289" t="s">
        <v>239</v>
      </c>
      <c r="C10" s="1290"/>
      <c r="D10" s="1291"/>
      <c r="E10" s="736">
        <v>96.2</v>
      </c>
      <c r="F10" s="737">
        <v>1</v>
      </c>
      <c r="G10" s="736">
        <v>95.5</v>
      </c>
      <c r="H10" s="738">
        <v>0.6</v>
      </c>
      <c r="I10" s="736">
        <v>97.2</v>
      </c>
      <c r="J10" s="737">
        <v>0.3</v>
      </c>
      <c r="K10" s="736">
        <v>96.5</v>
      </c>
      <c r="L10" s="737">
        <v>-0.1</v>
      </c>
      <c r="M10" s="736">
        <v>97.1</v>
      </c>
      <c r="N10" s="737">
        <v>0</v>
      </c>
      <c r="O10" s="736">
        <v>100.7</v>
      </c>
      <c r="P10" s="737">
        <v>0.4</v>
      </c>
      <c r="Q10" s="1"/>
      <c r="R10" s="1"/>
    </row>
    <row r="11" spans="2:18" s="54" customFormat="1" ht="12.75" customHeight="1">
      <c r="B11" s="1289" t="s">
        <v>459</v>
      </c>
      <c r="C11" s="1290"/>
      <c r="D11" s="1291"/>
      <c r="E11" s="736">
        <v>100</v>
      </c>
      <c r="F11" s="737">
        <v>3.9</v>
      </c>
      <c r="G11" s="736">
        <v>100</v>
      </c>
      <c r="H11" s="738">
        <v>4.6</v>
      </c>
      <c r="I11" s="736">
        <v>100</v>
      </c>
      <c r="J11" s="737">
        <v>3</v>
      </c>
      <c r="K11" s="736">
        <v>100</v>
      </c>
      <c r="L11" s="737">
        <v>3.7</v>
      </c>
      <c r="M11" s="736">
        <v>100</v>
      </c>
      <c r="N11" s="737">
        <v>2.9</v>
      </c>
      <c r="O11" s="736">
        <v>100</v>
      </c>
      <c r="P11" s="737">
        <v>-0.7</v>
      </c>
      <c r="Q11" s="1"/>
      <c r="R11" s="1"/>
    </row>
    <row r="12" spans="2:18" s="54" customFormat="1" ht="12.75" customHeight="1">
      <c r="B12" s="1292" t="s">
        <v>460</v>
      </c>
      <c r="C12" s="1293"/>
      <c r="D12" s="1294"/>
      <c r="E12" s="739">
        <v>97.7</v>
      </c>
      <c r="F12" s="740">
        <v>-2.3</v>
      </c>
      <c r="G12" s="739">
        <v>97.7</v>
      </c>
      <c r="H12" s="741">
        <v>-2.3</v>
      </c>
      <c r="I12" s="739">
        <v>98.5</v>
      </c>
      <c r="J12" s="740">
        <v>-1.5</v>
      </c>
      <c r="K12" s="739">
        <v>98.5</v>
      </c>
      <c r="L12" s="740">
        <v>-1.5</v>
      </c>
      <c r="M12" s="739">
        <v>98.8</v>
      </c>
      <c r="N12" s="740">
        <v>-1.2</v>
      </c>
      <c r="O12" s="739">
        <v>100</v>
      </c>
      <c r="P12" s="740">
        <v>0</v>
      </c>
      <c r="Q12" s="1"/>
      <c r="R12" s="1"/>
    </row>
    <row r="13" spans="2:18" s="54" customFormat="1" ht="10.5" customHeight="1">
      <c r="B13" s="55"/>
      <c r="C13" s="265"/>
      <c r="D13" s="41"/>
      <c r="E13" s="736"/>
      <c r="F13" s="737"/>
      <c r="G13" s="736"/>
      <c r="H13" s="738"/>
      <c r="I13" s="736"/>
      <c r="J13" s="737"/>
      <c r="K13" s="736"/>
      <c r="L13" s="737"/>
      <c r="M13" s="736"/>
      <c r="N13" s="737"/>
      <c r="O13" s="736"/>
      <c r="P13" s="737"/>
      <c r="Q13" s="1"/>
      <c r="R13" s="1"/>
    </row>
    <row r="14" spans="2:16" ht="10.5" customHeight="1">
      <c r="B14" s="57" t="s">
        <v>352</v>
      </c>
      <c r="C14" s="60" t="s">
        <v>116</v>
      </c>
      <c r="D14" s="59"/>
      <c r="E14" s="736">
        <v>131.5</v>
      </c>
      <c r="F14" s="737">
        <v>-5.5</v>
      </c>
      <c r="G14" s="742">
        <v>132.2</v>
      </c>
      <c r="H14" s="738">
        <v>-5.6</v>
      </c>
      <c r="I14" s="736">
        <v>98.4</v>
      </c>
      <c r="J14" s="737">
        <v>-2.2</v>
      </c>
      <c r="K14" s="742">
        <v>98.9</v>
      </c>
      <c r="L14" s="737">
        <v>-2.2</v>
      </c>
      <c r="M14" s="736">
        <v>99.3</v>
      </c>
      <c r="N14" s="737">
        <v>-2.3</v>
      </c>
      <c r="O14" s="736">
        <v>99.5</v>
      </c>
      <c r="P14" s="737">
        <v>0</v>
      </c>
    </row>
    <row r="15" spans="2:16" ht="10.5" customHeight="1">
      <c r="B15" s="57"/>
      <c r="C15" s="58" t="s">
        <v>117</v>
      </c>
      <c r="D15" s="59"/>
      <c r="E15" s="736">
        <v>100.4</v>
      </c>
      <c r="F15" s="737">
        <v>-4.2</v>
      </c>
      <c r="G15" s="742">
        <v>100.6</v>
      </c>
      <c r="H15" s="738">
        <v>-3.8</v>
      </c>
      <c r="I15" s="736">
        <v>98.4</v>
      </c>
      <c r="J15" s="737">
        <v>-2.3</v>
      </c>
      <c r="K15" s="742">
        <v>98.6</v>
      </c>
      <c r="L15" s="737">
        <v>-1.9</v>
      </c>
      <c r="M15" s="736">
        <v>97.5</v>
      </c>
      <c r="N15" s="737">
        <v>-3.6</v>
      </c>
      <c r="O15" s="736">
        <v>99.8</v>
      </c>
      <c r="P15" s="737">
        <v>-0.4</v>
      </c>
    </row>
    <row r="16" spans="2:16" ht="10.5" customHeight="1">
      <c r="B16" s="57"/>
      <c r="C16" s="58" t="s">
        <v>118</v>
      </c>
      <c r="D16" s="59"/>
      <c r="E16" s="736">
        <v>92.7</v>
      </c>
      <c r="F16" s="737">
        <v>-0.2</v>
      </c>
      <c r="G16" s="742">
        <v>92.8</v>
      </c>
      <c r="H16" s="738">
        <v>0.1</v>
      </c>
      <c r="I16" s="736">
        <v>99.5</v>
      </c>
      <c r="J16" s="737">
        <v>-0.7</v>
      </c>
      <c r="K16" s="742">
        <v>99.6</v>
      </c>
      <c r="L16" s="738">
        <v>-0.3</v>
      </c>
      <c r="M16" s="736">
        <v>99.8</v>
      </c>
      <c r="N16" s="738">
        <v>-0.5</v>
      </c>
      <c r="O16" s="736">
        <v>99.9</v>
      </c>
      <c r="P16" s="737">
        <v>-0.3</v>
      </c>
    </row>
    <row r="17" spans="2:16" ht="10.5" customHeight="1">
      <c r="B17" s="62"/>
      <c r="C17" s="58" t="s">
        <v>119</v>
      </c>
      <c r="D17" s="59"/>
      <c r="E17" s="736">
        <v>84.4</v>
      </c>
      <c r="F17" s="737">
        <v>-2.3</v>
      </c>
      <c r="G17" s="742">
        <v>83.9</v>
      </c>
      <c r="H17" s="738">
        <v>-2.4</v>
      </c>
      <c r="I17" s="736">
        <v>97.8</v>
      </c>
      <c r="J17" s="737">
        <v>-1.9</v>
      </c>
      <c r="K17" s="742">
        <v>97.2</v>
      </c>
      <c r="L17" s="738">
        <v>-2</v>
      </c>
      <c r="M17" s="736">
        <v>98.3</v>
      </c>
      <c r="N17" s="738">
        <v>-1.6</v>
      </c>
      <c r="O17" s="736">
        <v>100.6</v>
      </c>
      <c r="P17" s="737">
        <v>0</v>
      </c>
    </row>
    <row r="18" spans="2:16" ht="10.5" customHeight="1">
      <c r="B18" s="62"/>
      <c r="C18" s="58" t="s">
        <v>120</v>
      </c>
      <c r="D18" s="59"/>
      <c r="E18" s="736">
        <v>85.9</v>
      </c>
      <c r="F18" s="737">
        <v>-1.6</v>
      </c>
      <c r="G18" s="742">
        <v>85.3</v>
      </c>
      <c r="H18" s="738">
        <v>-2.3</v>
      </c>
      <c r="I18" s="736">
        <v>99.2</v>
      </c>
      <c r="J18" s="737">
        <v>-2.1</v>
      </c>
      <c r="K18" s="742">
        <v>98.5</v>
      </c>
      <c r="L18" s="738">
        <v>-2.8</v>
      </c>
      <c r="M18" s="736">
        <v>99.7</v>
      </c>
      <c r="N18" s="738">
        <v>-1.8</v>
      </c>
      <c r="O18" s="736">
        <v>100.7</v>
      </c>
      <c r="P18" s="737">
        <v>0.7</v>
      </c>
    </row>
    <row r="19" spans="2:16" ht="10.5" customHeight="1">
      <c r="B19" s="57"/>
      <c r="C19" s="60" t="s">
        <v>121</v>
      </c>
      <c r="D19" s="59"/>
      <c r="E19" s="736">
        <v>88.5</v>
      </c>
      <c r="F19" s="737">
        <v>1.1</v>
      </c>
      <c r="G19" s="742">
        <v>88</v>
      </c>
      <c r="H19" s="738">
        <v>0.1</v>
      </c>
      <c r="I19" s="736">
        <v>98.8</v>
      </c>
      <c r="J19" s="737">
        <v>-1.2</v>
      </c>
      <c r="K19" s="742">
        <v>98.2</v>
      </c>
      <c r="L19" s="738">
        <v>-2.1</v>
      </c>
      <c r="M19" s="736">
        <v>99.5</v>
      </c>
      <c r="N19" s="738">
        <v>-0.6</v>
      </c>
      <c r="O19" s="736">
        <v>100.6</v>
      </c>
      <c r="P19" s="737">
        <v>0.9</v>
      </c>
    </row>
    <row r="20" spans="2:16" ht="10.5" customHeight="1">
      <c r="B20" s="42"/>
      <c r="C20" s="60" t="s">
        <v>122</v>
      </c>
      <c r="D20" s="59"/>
      <c r="E20" s="736">
        <v>162.5</v>
      </c>
      <c r="F20" s="737">
        <v>-3.1</v>
      </c>
      <c r="G20" s="742">
        <v>161.9</v>
      </c>
      <c r="H20" s="738">
        <v>-3.7</v>
      </c>
      <c r="I20" s="736">
        <v>100.3</v>
      </c>
      <c r="J20" s="737">
        <v>0.3</v>
      </c>
      <c r="K20" s="742">
        <v>99.9</v>
      </c>
      <c r="L20" s="738">
        <v>-0.4</v>
      </c>
      <c r="M20" s="736">
        <v>100.6</v>
      </c>
      <c r="N20" s="738">
        <v>0.6</v>
      </c>
      <c r="O20" s="736">
        <v>100.4</v>
      </c>
      <c r="P20" s="737">
        <v>0.8</v>
      </c>
    </row>
    <row r="21" spans="2:16" ht="10.5" customHeight="1">
      <c r="B21" s="57" t="s">
        <v>418</v>
      </c>
      <c r="C21" s="58" t="s">
        <v>125</v>
      </c>
      <c r="D21" s="61"/>
      <c r="E21" s="736">
        <v>83</v>
      </c>
      <c r="F21" s="737">
        <v>-0.1</v>
      </c>
      <c r="G21" s="742">
        <v>82.4</v>
      </c>
      <c r="H21" s="738">
        <v>-0.6</v>
      </c>
      <c r="I21" s="736">
        <v>96</v>
      </c>
      <c r="J21" s="737">
        <v>-0.5</v>
      </c>
      <c r="K21" s="742">
        <v>95.3</v>
      </c>
      <c r="L21" s="738">
        <v>-1</v>
      </c>
      <c r="M21" s="736">
        <v>96.8</v>
      </c>
      <c r="N21" s="738">
        <v>-0.2</v>
      </c>
      <c r="O21" s="736">
        <v>100.7</v>
      </c>
      <c r="P21" s="737">
        <v>0.5</v>
      </c>
    </row>
    <row r="22" spans="2:16" ht="10.5" customHeight="1">
      <c r="B22" s="57"/>
      <c r="C22" s="58" t="s">
        <v>126</v>
      </c>
      <c r="D22" s="59"/>
      <c r="E22" s="742">
        <v>83</v>
      </c>
      <c r="F22" s="737">
        <v>-0.5</v>
      </c>
      <c r="G22" s="742">
        <v>82.3</v>
      </c>
      <c r="H22" s="743">
        <v>-1.3</v>
      </c>
      <c r="I22" s="742">
        <v>95.2</v>
      </c>
      <c r="J22" s="744">
        <v>-0.8</v>
      </c>
      <c r="K22" s="742">
        <v>94.4</v>
      </c>
      <c r="L22" s="745">
        <v>-1.7</v>
      </c>
      <c r="M22" s="742">
        <v>95.9</v>
      </c>
      <c r="N22" s="745">
        <v>-0.7</v>
      </c>
      <c r="O22" s="742">
        <v>100.8</v>
      </c>
      <c r="P22" s="744">
        <v>0.8</v>
      </c>
    </row>
    <row r="23" spans="2:16" ht="10.5" customHeight="1">
      <c r="B23" s="57"/>
      <c r="C23" s="58" t="s">
        <v>113</v>
      </c>
      <c r="D23" s="61"/>
      <c r="E23" s="742">
        <v>89.9</v>
      </c>
      <c r="F23" s="744">
        <v>2.2</v>
      </c>
      <c r="G23" s="742">
        <v>88.6</v>
      </c>
      <c r="H23" s="745">
        <v>1</v>
      </c>
      <c r="I23" s="742">
        <v>100.6</v>
      </c>
      <c r="J23" s="745">
        <v>2</v>
      </c>
      <c r="K23" s="742">
        <v>99.1</v>
      </c>
      <c r="L23" s="745">
        <v>0.8</v>
      </c>
      <c r="M23" s="742">
        <v>100.8</v>
      </c>
      <c r="N23" s="745">
        <v>2.4</v>
      </c>
      <c r="O23" s="742">
        <v>101.5</v>
      </c>
      <c r="P23" s="744">
        <v>1.2</v>
      </c>
    </row>
    <row r="24" spans="2:16" ht="10.5" customHeight="1">
      <c r="B24" s="57"/>
      <c r="C24" s="58" t="s">
        <v>114</v>
      </c>
      <c r="D24" s="61"/>
      <c r="E24" s="742">
        <v>88.5</v>
      </c>
      <c r="F24" s="744">
        <v>2</v>
      </c>
      <c r="G24" s="742">
        <v>86.4</v>
      </c>
      <c r="H24" s="744">
        <v>-1.5</v>
      </c>
      <c r="I24" s="742">
        <v>99.4</v>
      </c>
      <c r="J24" s="744">
        <v>-0.2</v>
      </c>
      <c r="K24" s="742">
        <v>97.1</v>
      </c>
      <c r="L24" s="744">
        <v>-3.5</v>
      </c>
      <c r="M24" s="742">
        <v>100.2</v>
      </c>
      <c r="N24" s="744">
        <v>0</v>
      </c>
      <c r="O24" s="742">
        <v>102.4</v>
      </c>
      <c r="P24" s="744">
        <v>3.4</v>
      </c>
    </row>
    <row r="25" spans="2:16" ht="10.5" customHeight="1">
      <c r="B25" s="57"/>
      <c r="C25" s="58" t="s">
        <v>115</v>
      </c>
      <c r="D25" s="61"/>
      <c r="E25" s="742">
        <v>85.9</v>
      </c>
      <c r="F25" s="744">
        <v>1.1</v>
      </c>
      <c r="G25" s="742">
        <v>83.7</v>
      </c>
      <c r="H25" s="744">
        <v>-2.4</v>
      </c>
      <c r="I25" s="742">
        <v>97.7</v>
      </c>
      <c r="J25" s="744">
        <v>-0.7</v>
      </c>
      <c r="K25" s="742">
        <v>95.2</v>
      </c>
      <c r="L25" s="744">
        <v>-4.1</v>
      </c>
      <c r="M25" s="742">
        <v>98.7</v>
      </c>
      <c r="N25" s="744">
        <v>-0.3</v>
      </c>
      <c r="O25" s="742">
        <v>102.6</v>
      </c>
      <c r="P25" s="744">
        <v>3.5</v>
      </c>
    </row>
    <row r="26" spans="2:16" ht="10.5" customHeight="1">
      <c r="B26" s="57"/>
      <c r="C26" s="58" t="s">
        <v>116</v>
      </c>
      <c r="D26" s="61"/>
      <c r="E26" s="742">
        <v>135.4</v>
      </c>
      <c r="F26" s="745">
        <v>3</v>
      </c>
      <c r="G26" s="742">
        <v>131.5</v>
      </c>
      <c r="H26" s="995">
        <v>-0.5</v>
      </c>
      <c r="I26" s="996">
        <v>100.7</v>
      </c>
      <c r="J26" s="995">
        <v>2.3</v>
      </c>
      <c r="K26" s="996">
        <v>97.8</v>
      </c>
      <c r="L26" s="995">
        <v>-1.1</v>
      </c>
      <c r="M26" s="996">
        <v>101.4</v>
      </c>
      <c r="N26" s="995">
        <v>2.1</v>
      </c>
      <c r="O26" s="996">
        <v>103</v>
      </c>
      <c r="P26" s="997">
        <v>3.5</v>
      </c>
    </row>
    <row r="27" spans="2:16" ht="10.5" customHeight="1">
      <c r="B27" s="62"/>
      <c r="C27" s="60"/>
      <c r="D27" s="61"/>
      <c r="E27" s="746"/>
      <c r="F27" s="743"/>
      <c r="G27" s="746"/>
      <c r="H27" s="998"/>
      <c r="I27" s="999"/>
      <c r="J27" s="1000"/>
      <c r="K27" s="999"/>
      <c r="L27" s="1000"/>
      <c r="M27" s="1001"/>
      <c r="N27" s="1002"/>
      <c r="O27" s="999"/>
      <c r="P27" s="1000"/>
    </row>
    <row r="28" spans="2:16" ht="10.5" customHeight="1">
      <c r="B28" s="935" t="s">
        <v>17</v>
      </c>
      <c r="C28" s="266"/>
      <c r="D28" s="267"/>
      <c r="E28" s="747">
        <v>57.6</v>
      </c>
      <c r="F28" s="748"/>
      <c r="G28" s="747">
        <v>57.1</v>
      </c>
      <c r="H28" s="749"/>
      <c r="I28" s="747">
        <v>3.1</v>
      </c>
      <c r="J28" s="748"/>
      <c r="K28" s="747">
        <v>2.7</v>
      </c>
      <c r="L28" s="748"/>
      <c r="M28" s="747">
        <v>2.7</v>
      </c>
      <c r="N28" s="748"/>
      <c r="O28" s="747">
        <v>0.4</v>
      </c>
      <c r="P28" s="748"/>
    </row>
    <row r="29" ht="15.75" customHeight="1">
      <c r="B29" s="29" t="s">
        <v>241</v>
      </c>
    </row>
    <row r="30" spans="2:13" ht="10.5">
      <c r="B30" s="66" t="s">
        <v>76</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200" t="s">
        <v>311</v>
      </c>
    </row>
    <row r="2" spans="6:11" ht="11.25" customHeight="1">
      <c r="F2" s="71"/>
      <c r="K2" s="31">
        <f>'[7]概要付表'!K2</f>
        <v>6</v>
      </c>
    </row>
    <row r="3" spans="2:11" ht="18" customHeight="1">
      <c r="B3" s="72"/>
      <c r="C3" s="73"/>
      <c r="D3" s="272" t="s">
        <v>18</v>
      </c>
      <c r="E3" s="74"/>
      <c r="F3" s="272" t="s">
        <v>19</v>
      </c>
      <c r="G3" s="74"/>
      <c r="H3" s="272" t="s">
        <v>20</v>
      </c>
      <c r="I3" s="74"/>
      <c r="J3" s="272"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34</v>
      </c>
    </row>
    <row r="6" spans="2:11" ht="11.25">
      <c r="B6" s="72"/>
      <c r="C6" s="73"/>
      <c r="D6" s="84" t="s">
        <v>22</v>
      </c>
      <c r="E6" s="26" t="s">
        <v>71</v>
      </c>
      <c r="F6" s="85" t="s">
        <v>22</v>
      </c>
      <c r="G6" s="26" t="s">
        <v>71</v>
      </c>
      <c r="H6" s="85" t="s">
        <v>22</v>
      </c>
      <c r="I6" s="25" t="s">
        <v>71</v>
      </c>
      <c r="J6" s="85" t="s">
        <v>23</v>
      </c>
      <c r="K6" s="26" t="s">
        <v>23</v>
      </c>
    </row>
    <row r="7" spans="2:11" ht="13.5">
      <c r="B7" s="1003" t="s">
        <v>27</v>
      </c>
      <c r="C7" s="1004" t="s">
        <v>33</v>
      </c>
      <c r="D7" s="1005">
        <v>144.3</v>
      </c>
      <c r="E7" s="1006">
        <v>3</v>
      </c>
      <c r="F7" s="1005">
        <v>135.2</v>
      </c>
      <c r="G7" s="1006">
        <v>1.8</v>
      </c>
      <c r="H7" s="1005">
        <v>9.1</v>
      </c>
      <c r="I7" s="1006">
        <v>26.9</v>
      </c>
      <c r="J7" s="1005">
        <v>18.9</v>
      </c>
      <c r="K7" s="1006">
        <v>0.4</v>
      </c>
    </row>
    <row r="8" spans="2:11" ht="12.75" customHeight="1">
      <c r="B8" s="1007" t="s">
        <v>77</v>
      </c>
      <c r="C8" s="1008" t="s">
        <v>50</v>
      </c>
      <c r="D8" s="1009">
        <v>165.9</v>
      </c>
      <c r="E8" s="1010">
        <v>-6.6</v>
      </c>
      <c r="F8" s="1009">
        <v>155.7</v>
      </c>
      <c r="G8" s="1010">
        <v>-7.3</v>
      </c>
      <c r="H8" s="1009">
        <v>10.2</v>
      </c>
      <c r="I8" s="1010">
        <v>4.5</v>
      </c>
      <c r="J8" s="1009">
        <v>20.4</v>
      </c>
      <c r="K8" s="1010">
        <v>-1.2</v>
      </c>
    </row>
    <row r="9" spans="2:11" ht="12.75" customHeight="1">
      <c r="B9" s="1007" t="s">
        <v>10</v>
      </c>
      <c r="C9" s="1008" t="s">
        <v>51</v>
      </c>
      <c r="D9" s="1009">
        <v>165.3</v>
      </c>
      <c r="E9" s="1010">
        <v>3</v>
      </c>
      <c r="F9" s="1009">
        <v>152.8</v>
      </c>
      <c r="G9" s="1010">
        <v>-1.4</v>
      </c>
      <c r="H9" s="1009">
        <v>12.5</v>
      </c>
      <c r="I9" s="1010">
        <v>126.1</v>
      </c>
      <c r="J9" s="1009">
        <v>21</v>
      </c>
      <c r="K9" s="1010">
        <v>0.2</v>
      </c>
    </row>
    <row r="10" spans="2:11" ht="12.75" customHeight="1">
      <c r="B10" s="1007" t="s">
        <v>11</v>
      </c>
      <c r="C10" s="1008" t="s">
        <v>52</v>
      </c>
      <c r="D10" s="1009">
        <v>148.1</v>
      </c>
      <c r="E10" s="1010">
        <v>1.4</v>
      </c>
      <c r="F10" s="1009">
        <v>137.7</v>
      </c>
      <c r="G10" s="1010">
        <v>3</v>
      </c>
      <c r="H10" s="1009">
        <v>10.4</v>
      </c>
      <c r="I10" s="1010">
        <v>-17</v>
      </c>
      <c r="J10" s="1009">
        <v>17.8</v>
      </c>
      <c r="K10" s="1010">
        <v>-0.3</v>
      </c>
    </row>
    <row r="11" spans="2:11" s="86" customFormat="1" ht="12.75" customHeight="1">
      <c r="B11" s="1007" t="s">
        <v>12</v>
      </c>
      <c r="C11" s="1008" t="s">
        <v>38</v>
      </c>
      <c r="D11" s="1009">
        <v>157.8</v>
      </c>
      <c r="E11" s="1010">
        <v>-1.6</v>
      </c>
      <c r="F11" s="1009">
        <v>149.4</v>
      </c>
      <c r="G11" s="1010">
        <v>-0.2</v>
      </c>
      <c r="H11" s="1009">
        <v>8.4</v>
      </c>
      <c r="I11" s="1010">
        <v>-20.8</v>
      </c>
      <c r="J11" s="1009">
        <v>19.8</v>
      </c>
      <c r="K11" s="1010">
        <v>0.3</v>
      </c>
    </row>
    <row r="12" spans="2:11" ht="12.75" customHeight="1">
      <c r="B12" s="1007" t="s">
        <v>53</v>
      </c>
      <c r="C12" s="1008" t="s">
        <v>393</v>
      </c>
      <c r="D12" s="1009">
        <v>168.1</v>
      </c>
      <c r="E12" s="1010">
        <v>16.5</v>
      </c>
      <c r="F12" s="1009">
        <v>144.6</v>
      </c>
      <c r="G12" s="1010">
        <v>11.2</v>
      </c>
      <c r="H12" s="1009">
        <v>23.5</v>
      </c>
      <c r="I12" s="1010">
        <v>64.4</v>
      </c>
      <c r="J12" s="1009">
        <v>20.7</v>
      </c>
      <c r="K12" s="1010">
        <v>1.6</v>
      </c>
    </row>
    <row r="13" spans="2:11" ht="10.5" customHeight="1">
      <c r="B13" s="1007" t="s">
        <v>54</v>
      </c>
      <c r="C13" s="1008" t="s">
        <v>394</v>
      </c>
      <c r="D13" s="1009">
        <v>138.7</v>
      </c>
      <c r="E13" s="1010">
        <v>2</v>
      </c>
      <c r="F13" s="1009">
        <v>132.2</v>
      </c>
      <c r="G13" s="1010">
        <v>1.7</v>
      </c>
      <c r="H13" s="1009">
        <v>6.5</v>
      </c>
      <c r="I13" s="1010">
        <v>14.7</v>
      </c>
      <c r="J13" s="1009">
        <v>19.2</v>
      </c>
      <c r="K13" s="1010">
        <v>0</v>
      </c>
    </row>
    <row r="14" spans="2:11" ht="10.5" customHeight="1">
      <c r="B14" s="1007" t="s">
        <v>55</v>
      </c>
      <c r="C14" s="1008" t="s">
        <v>395</v>
      </c>
      <c r="D14" s="1009">
        <v>150.8</v>
      </c>
      <c r="E14" s="1010">
        <v>-4.3</v>
      </c>
      <c r="F14" s="1009">
        <v>140.1</v>
      </c>
      <c r="G14" s="1010">
        <v>-2.3</v>
      </c>
      <c r="H14" s="1009">
        <v>10.7</v>
      </c>
      <c r="I14" s="1010">
        <v>-24.2</v>
      </c>
      <c r="J14" s="1009">
        <v>19</v>
      </c>
      <c r="K14" s="1010">
        <v>-0.1</v>
      </c>
    </row>
    <row r="15" spans="2:11" ht="10.5" customHeight="1">
      <c r="B15" s="1007" t="s">
        <v>56</v>
      </c>
      <c r="C15" s="1011" t="s">
        <v>396</v>
      </c>
      <c r="D15" s="1009">
        <v>165.5</v>
      </c>
      <c r="E15" s="1010">
        <v>0.5</v>
      </c>
      <c r="F15" s="1009">
        <v>155.8</v>
      </c>
      <c r="G15" s="1010">
        <v>-0.2</v>
      </c>
      <c r="H15" s="1009">
        <v>9.7</v>
      </c>
      <c r="I15" s="1010">
        <v>12.5</v>
      </c>
      <c r="J15" s="1009">
        <v>20.5</v>
      </c>
      <c r="K15" s="1010">
        <v>-0.1</v>
      </c>
    </row>
    <row r="16" spans="2:11" ht="10.5" customHeight="1">
      <c r="B16" s="1007" t="s">
        <v>30</v>
      </c>
      <c r="C16" s="1008" t="s">
        <v>397</v>
      </c>
      <c r="D16" s="1009">
        <v>160.9</v>
      </c>
      <c r="E16" s="1010">
        <v>0.7</v>
      </c>
      <c r="F16" s="1009">
        <v>149</v>
      </c>
      <c r="G16" s="1010">
        <v>-1.9</v>
      </c>
      <c r="H16" s="1009">
        <v>11.9</v>
      </c>
      <c r="I16" s="1010">
        <v>49.9</v>
      </c>
      <c r="J16" s="1009">
        <v>19.4</v>
      </c>
      <c r="K16" s="1010">
        <v>0.2</v>
      </c>
    </row>
    <row r="17" spans="2:11" ht="10.5" customHeight="1">
      <c r="B17" s="1007" t="s">
        <v>57</v>
      </c>
      <c r="C17" s="1008" t="s">
        <v>398</v>
      </c>
      <c r="D17" s="1009">
        <v>114.7</v>
      </c>
      <c r="E17" s="1010">
        <v>26.1</v>
      </c>
      <c r="F17" s="1009">
        <v>110.2</v>
      </c>
      <c r="G17" s="1010">
        <v>25.2</v>
      </c>
      <c r="H17" s="1009">
        <v>4.5</v>
      </c>
      <c r="I17" s="1010">
        <v>54.9</v>
      </c>
      <c r="J17" s="1009">
        <v>17.2</v>
      </c>
      <c r="K17" s="1010">
        <v>2.9</v>
      </c>
    </row>
    <row r="18" spans="2:11" ht="10.5" customHeight="1">
      <c r="B18" s="1007" t="s">
        <v>58</v>
      </c>
      <c r="C18" s="1011" t="s">
        <v>78</v>
      </c>
      <c r="D18" s="1009">
        <v>134.2</v>
      </c>
      <c r="E18" s="1010">
        <v>6.8</v>
      </c>
      <c r="F18" s="1009">
        <v>130</v>
      </c>
      <c r="G18" s="1010">
        <v>4.4</v>
      </c>
      <c r="H18" s="1009">
        <v>4.2</v>
      </c>
      <c r="I18" s="1010">
        <v>276.5</v>
      </c>
      <c r="J18" s="1009">
        <v>18.7</v>
      </c>
      <c r="K18" s="1010">
        <v>1.9</v>
      </c>
    </row>
    <row r="19" spans="2:11" ht="10.5" customHeight="1">
      <c r="B19" s="1007" t="s">
        <v>59</v>
      </c>
      <c r="C19" s="1008" t="s">
        <v>60</v>
      </c>
      <c r="D19" s="1009">
        <v>145.8</v>
      </c>
      <c r="E19" s="1010">
        <v>16.9</v>
      </c>
      <c r="F19" s="1009">
        <v>123.6</v>
      </c>
      <c r="G19" s="1010">
        <v>8.1</v>
      </c>
      <c r="H19" s="1009">
        <v>22.2</v>
      </c>
      <c r="I19" s="1010">
        <v>113.2</v>
      </c>
      <c r="J19" s="1009">
        <v>16.7</v>
      </c>
      <c r="K19" s="1010">
        <v>0</v>
      </c>
    </row>
    <row r="20" spans="2:11" ht="10.5" customHeight="1">
      <c r="B20" s="1007" t="s">
        <v>61</v>
      </c>
      <c r="C20" s="1012" t="s">
        <v>399</v>
      </c>
      <c r="D20" s="1009">
        <v>141.4</v>
      </c>
      <c r="E20" s="1010">
        <v>-2.3</v>
      </c>
      <c r="F20" s="1009">
        <v>136.2</v>
      </c>
      <c r="G20" s="1010">
        <v>-2.5</v>
      </c>
      <c r="H20" s="1009">
        <v>5.2</v>
      </c>
      <c r="I20" s="1010">
        <v>6.5</v>
      </c>
      <c r="J20" s="1009">
        <v>18.7</v>
      </c>
      <c r="K20" s="1010">
        <v>-0.3</v>
      </c>
    </row>
    <row r="21" spans="2:11" ht="10.5" customHeight="1">
      <c r="B21" s="1007" t="s">
        <v>62</v>
      </c>
      <c r="C21" s="1008" t="s">
        <v>40</v>
      </c>
      <c r="D21" s="1009" t="s">
        <v>123</v>
      </c>
      <c r="E21" s="1010" t="s">
        <v>123</v>
      </c>
      <c r="F21" s="1009" t="s">
        <v>123</v>
      </c>
      <c r="G21" s="1010" t="s">
        <v>123</v>
      </c>
      <c r="H21" s="1009" t="s">
        <v>123</v>
      </c>
      <c r="I21" s="1010" t="s">
        <v>123</v>
      </c>
      <c r="J21" s="1009" t="s">
        <v>123</v>
      </c>
      <c r="K21" s="1010" t="s">
        <v>123</v>
      </c>
    </row>
    <row r="22" spans="2:11" ht="10.5" customHeight="1">
      <c r="B22" s="1013" t="s">
        <v>79</v>
      </c>
      <c r="C22" s="1014" t="s">
        <v>400</v>
      </c>
      <c r="D22" s="1015">
        <v>135.3</v>
      </c>
      <c r="E22" s="1016">
        <v>-5.8</v>
      </c>
      <c r="F22" s="1015">
        <v>128.3</v>
      </c>
      <c r="G22" s="1016">
        <v>-4.1</v>
      </c>
      <c r="H22" s="1015">
        <v>7</v>
      </c>
      <c r="I22" s="1016">
        <v>-29.6</v>
      </c>
      <c r="J22" s="1015">
        <v>18.2</v>
      </c>
      <c r="K22" s="1016">
        <v>-0.1</v>
      </c>
    </row>
    <row r="23" spans="2:11" ht="26.25" customHeight="1">
      <c r="B23" s="1299" t="s">
        <v>482</v>
      </c>
      <c r="C23" s="1300"/>
      <c r="D23" s="753">
        <v>142.2</v>
      </c>
      <c r="E23" s="754">
        <v>1.2</v>
      </c>
      <c r="F23" s="753">
        <v>132.2</v>
      </c>
      <c r="G23" s="754">
        <v>0.8</v>
      </c>
      <c r="H23" s="753">
        <v>10</v>
      </c>
      <c r="I23" s="755">
        <v>5</v>
      </c>
      <c r="J23" s="753">
        <v>18.5</v>
      </c>
      <c r="K23" s="754">
        <v>0.10000000000000142</v>
      </c>
    </row>
    <row r="24" ht="10.5" customHeight="1">
      <c r="B24" s="87" t="s">
        <v>243</v>
      </c>
    </row>
    <row r="25" ht="10.5" customHeight="1">
      <c r="B25" s="24" t="s">
        <v>191</v>
      </c>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199" t="s">
        <v>312</v>
      </c>
    </row>
    <row r="2" spans="7:10" ht="10.5">
      <c r="G2" s="68"/>
      <c r="I2" s="68" t="s">
        <v>458</v>
      </c>
      <c r="J2" s="31">
        <f>'[7]概要付表'!K2</f>
        <v>6</v>
      </c>
    </row>
    <row r="3" spans="2:10" ht="18" customHeight="1">
      <c r="B3" s="35"/>
      <c r="C3" s="36"/>
      <c r="D3" s="37"/>
      <c r="E3" s="34" t="s">
        <v>95</v>
      </c>
      <c r="F3" s="40"/>
      <c r="G3" s="34" t="s">
        <v>48</v>
      </c>
      <c r="H3" s="40"/>
      <c r="I3" s="34" t="s">
        <v>49</v>
      </c>
      <c r="J3" s="40"/>
    </row>
    <row r="4" spans="2:10" ht="12" customHeight="1">
      <c r="B4" s="88" t="s">
        <v>13</v>
      </c>
      <c r="C4" s="39"/>
      <c r="D4" s="89"/>
      <c r="E4" s="1301" t="s">
        <v>24</v>
      </c>
      <c r="F4" s="1301" t="s">
        <v>233</v>
      </c>
      <c r="G4" s="1301" t="s">
        <v>24</v>
      </c>
      <c r="H4" s="1301" t="s">
        <v>233</v>
      </c>
      <c r="I4" s="1301" t="s">
        <v>24</v>
      </c>
      <c r="J4" s="1301" t="s">
        <v>233</v>
      </c>
    </row>
    <row r="5" spans="2:10" ht="12" customHeight="1">
      <c r="B5" s="44"/>
      <c r="C5" s="45"/>
      <c r="D5" s="90"/>
      <c r="E5" s="1302"/>
      <c r="F5" s="1302"/>
      <c r="G5" s="1302"/>
      <c r="H5" s="1302"/>
      <c r="I5" s="1302"/>
      <c r="J5" s="1302"/>
    </row>
    <row r="6" spans="2:11" ht="10.5">
      <c r="B6" s="32"/>
      <c r="C6" s="33"/>
      <c r="D6" s="48"/>
      <c r="E6" s="49"/>
      <c r="F6" s="91" t="s">
        <v>71</v>
      </c>
      <c r="G6" s="49"/>
      <c r="H6" s="91" t="s">
        <v>71</v>
      </c>
      <c r="I6" s="49"/>
      <c r="J6" s="91" t="s">
        <v>71</v>
      </c>
      <c r="K6" s="42"/>
    </row>
    <row r="7" spans="2:11" s="54" customFormat="1" ht="12.75" customHeight="1">
      <c r="B7" s="1289" t="s">
        <v>124</v>
      </c>
      <c r="C7" s="1290"/>
      <c r="D7" s="1291"/>
      <c r="E7" s="756">
        <v>108</v>
      </c>
      <c r="F7" s="756">
        <v>-0.4</v>
      </c>
      <c r="G7" s="756">
        <v>107.7</v>
      </c>
      <c r="H7" s="756">
        <v>-0.6</v>
      </c>
      <c r="I7" s="756">
        <v>114</v>
      </c>
      <c r="J7" s="756">
        <v>3.6</v>
      </c>
      <c r="K7" s="92"/>
    </row>
    <row r="8" spans="2:11" s="54" customFormat="1" ht="12.75" customHeight="1">
      <c r="B8" s="1289" t="s">
        <v>154</v>
      </c>
      <c r="C8" s="1290"/>
      <c r="D8" s="1291"/>
      <c r="E8" s="756">
        <v>105</v>
      </c>
      <c r="F8" s="756">
        <v>-2.8</v>
      </c>
      <c r="G8" s="756">
        <v>105.3</v>
      </c>
      <c r="H8" s="756">
        <v>-2.2</v>
      </c>
      <c r="I8" s="736">
        <v>100.3</v>
      </c>
      <c r="J8" s="756">
        <v>-12</v>
      </c>
      <c r="K8" s="92"/>
    </row>
    <row r="9" spans="2:11" s="54" customFormat="1" ht="12.75" customHeight="1">
      <c r="B9" s="1289" t="s">
        <v>239</v>
      </c>
      <c r="C9" s="1290"/>
      <c r="D9" s="1291"/>
      <c r="E9" s="756">
        <v>103.8</v>
      </c>
      <c r="F9" s="756">
        <v>-1.2</v>
      </c>
      <c r="G9" s="756">
        <v>103.3</v>
      </c>
      <c r="H9" s="756">
        <v>-1.9</v>
      </c>
      <c r="I9" s="736">
        <v>111.9</v>
      </c>
      <c r="J9" s="756">
        <v>11.5</v>
      </c>
      <c r="K9" s="92"/>
    </row>
    <row r="10" spans="2:11" s="54" customFormat="1" ht="12.75" customHeight="1">
      <c r="B10" s="1289" t="s">
        <v>459</v>
      </c>
      <c r="C10" s="1290"/>
      <c r="D10" s="1291"/>
      <c r="E10" s="756">
        <v>100</v>
      </c>
      <c r="F10" s="756">
        <v>-3.6</v>
      </c>
      <c r="G10" s="756">
        <v>100</v>
      </c>
      <c r="H10" s="756">
        <v>-3.2</v>
      </c>
      <c r="I10" s="736">
        <v>100</v>
      </c>
      <c r="J10" s="756">
        <v>-10.6</v>
      </c>
      <c r="K10" s="92"/>
    </row>
    <row r="11" spans="2:11" s="54" customFormat="1" ht="12.75" customHeight="1">
      <c r="B11" s="1292" t="s">
        <v>460</v>
      </c>
      <c r="C11" s="1293"/>
      <c r="D11" s="1294"/>
      <c r="E11" s="757">
        <v>101.6</v>
      </c>
      <c r="F11" s="757">
        <v>1.6</v>
      </c>
      <c r="G11" s="757">
        <v>101.8</v>
      </c>
      <c r="H11" s="757">
        <v>1.8</v>
      </c>
      <c r="I11" s="739">
        <v>98</v>
      </c>
      <c r="J11" s="757">
        <v>-2</v>
      </c>
      <c r="K11" s="92"/>
    </row>
    <row r="12" spans="2:11" s="54" customFormat="1" ht="6" customHeight="1">
      <c r="B12" s="55"/>
      <c r="C12" s="56"/>
      <c r="D12" s="41"/>
      <c r="E12" s="736"/>
      <c r="F12" s="736"/>
      <c r="G12" s="736"/>
      <c r="H12" s="756"/>
      <c r="I12" s="736"/>
      <c r="J12" s="756"/>
      <c r="K12" s="92"/>
    </row>
    <row r="13" spans="2:11" ht="10.5" customHeight="1">
      <c r="B13" s="57" t="s">
        <v>352</v>
      </c>
      <c r="C13" s="68" t="s">
        <v>116</v>
      </c>
      <c r="D13" s="59"/>
      <c r="E13" s="736">
        <v>101.7</v>
      </c>
      <c r="F13" s="736">
        <v>1</v>
      </c>
      <c r="G13" s="736">
        <v>102.4</v>
      </c>
      <c r="H13" s="756">
        <v>1.3</v>
      </c>
      <c r="I13" s="736">
        <v>89.7</v>
      </c>
      <c r="J13" s="756">
        <v>-5.3</v>
      </c>
      <c r="K13" s="42"/>
    </row>
    <row r="14" spans="2:11" ht="10.5" customHeight="1">
      <c r="B14" s="57"/>
      <c r="C14" s="58" t="s">
        <v>117</v>
      </c>
      <c r="D14" s="59"/>
      <c r="E14" s="736">
        <v>103.2</v>
      </c>
      <c r="F14" s="736">
        <v>-1.3</v>
      </c>
      <c r="G14" s="736">
        <v>103.3</v>
      </c>
      <c r="H14" s="756">
        <v>-1.3</v>
      </c>
      <c r="I14" s="736">
        <v>102.2</v>
      </c>
      <c r="J14" s="756">
        <v>0</v>
      </c>
      <c r="K14" s="42"/>
    </row>
    <row r="15" spans="2:11" ht="10.5" customHeight="1">
      <c r="B15" s="57"/>
      <c r="C15" s="58" t="s">
        <v>118</v>
      </c>
      <c r="D15" s="59"/>
      <c r="E15" s="736">
        <v>100.1</v>
      </c>
      <c r="F15" s="736">
        <v>1.9</v>
      </c>
      <c r="G15" s="736">
        <v>100.5</v>
      </c>
      <c r="H15" s="756">
        <v>2</v>
      </c>
      <c r="I15" s="736">
        <v>92.2</v>
      </c>
      <c r="J15" s="756">
        <v>-1.3</v>
      </c>
      <c r="K15" s="42"/>
    </row>
    <row r="16" spans="2:11" ht="10.5" customHeight="1">
      <c r="B16" s="62"/>
      <c r="C16" s="58" t="s">
        <v>119</v>
      </c>
      <c r="D16" s="59"/>
      <c r="E16" s="736">
        <v>100.4</v>
      </c>
      <c r="F16" s="736">
        <v>2.3</v>
      </c>
      <c r="G16" s="736">
        <v>100.6</v>
      </c>
      <c r="H16" s="756">
        <v>2.4</v>
      </c>
      <c r="I16" s="736">
        <v>97.2</v>
      </c>
      <c r="J16" s="756">
        <v>0</v>
      </c>
      <c r="K16" s="42"/>
    </row>
    <row r="17" spans="2:11" ht="10.5" customHeight="1">
      <c r="B17" s="62"/>
      <c r="C17" s="58" t="s">
        <v>120</v>
      </c>
      <c r="D17" s="59"/>
      <c r="E17" s="736">
        <v>105.7</v>
      </c>
      <c r="F17" s="736">
        <v>0</v>
      </c>
      <c r="G17" s="736">
        <v>105.5</v>
      </c>
      <c r="H17" s="756">
        <v>-0.3</v>
      </c>
      <c r="I17" s="736">
        <v>107.1</v>
      </c>
      <c r="J17" s="756">
        <v>4.8</v>
      </c>
      <c r="K17" s="42"/>
    </row>
    <row r="18" spans="2:11" ht="10.5" customHeight="1">
      <c r="B18" s="418"/>
      <c r="C18" s="60" t="s">
        <v>121</v>
      </c>
      <c r="D18" s="59"/>
      <c r="E18" s="736">
        <v>104.7</v>
      </c>
      <c r="F18" s="736">
        <v>4.3</v>
      </c>
      <c r="G18" s="736">
        <v>104.7</v>
      </c>
      <c r="H18" s="756">
        <v>4.3</v>
      </c>
      <c r="I18" s="736">
        <v>105.9</v>
      </c>
      <c r="J18" s="756">
        <v>5</v>
      </c>
      <c r="K18" s="42"/>
    </row>
    <row r="19" spans="2:11" ht="10.5" customHeight="1">
      <c r="B19" s="418"/>
      <c r="C19" s="60" t="s">
        <v>122</v>
      </c>
      <c r="D19" s="59"/>
      <c r="E19" s="736">
        <v>105.7</v>
      </c>
      <c r="F19" s="736">
        <v>3.7</v>
      </c>
      <c r="G19" s="736">
        <v>105.2</v>
      </c>
      <c r="H19" s="736">
        <v>3.3</v>
      </c>
      <c r="I19" s="736">
        <v>114.6</v>
      </c>
      <c r="J19" s="756">
        <v>12.1</v>
      </c>
      <c r="K19" s="42"/>
    </row>
    <row r="20" spans="2:11" ht="10.5" customHeight="1">
      <c r="B20" s="418" t="s">
        <v>418</v>
      </c>
      <c r="C20" s="58" t="s">
        <v>125</v>
      </c>
      <c r="D20" s="61"/>
      <c r="E20" s="736">
        <v>97.4</v>
      </c>
      <c r="F20" s="736">
        <v>0.1</v>
      </c>
      <c r="G20" s="736">
        <v>97.3</v>
      </c>
      <c r="H20" s="736">
        <v>-0.4</v>
      </c>
      <c r="I20" s="736">
        <v>98.8</v>
      </c>
      <c r="J20" s="756">
        <v>8.6</v>
      </c>
      <c r="K20" s="42"/>
    </row>
    <row r="21" spans="2:11" ht="10.5" customHeight="1">
      <c r="B21" s="418"/>
      <c r="C21" s="58" t="s">
        <v>126</v>
      </c>
      <c r="D21" s="59"/>
      <c r="E21" s="736">
        <v>94.8</v>
      </c>
      <c r="F21" s="736">
        <v>1.3</v>
      </c>
      <c r="G21" s="736">
        <v>94.5</v>
      </c>
      <c r="H21" s="736">
        <v>0.6</v>
      </c>
      <c r="I21" s="736">
        <v>100</v>
      </c>
      <c r="J21" s="756">
        <v>11.5</v>
      </c>
      <c r="K21" s="42"/>
    </row>
    <row r="22" spans="2:11" ht="10.5" customHeight="1">
      <c r="B22" s="42"/>
      <c r="C22" s="58" t="s">
        <v>113</v>
      </c>
      <c r="D22" s="61"/>
      <c r="E22" s="736">
        <v>104.9</v>
      </c>
      <c r="F22" s="736">
        <v>0.1</v>
      </c>
      <c r="G22" s="736">
        <v>103.8</v>
      </c>
      <c r="H22" s="736">
        <v>-1.4</v>
      </c>
      <c r="I22" s="736">
        <v>123.8</v>
      </c>
      <c r="J22" s="756">
        <v>27.4</v>
      </c>
      <c r="K22" s="42"/>
    </row>
    <row r="23" spans="2:11" ht="10.5" customHeight="1">
      <c r="B23" s="57"/>
      <c r="C23" s="58" t="s">
        <v>114</v>
      </c>
      <c r="D23" s="61"/>
      <c r="E23" s="736">
        <v>104.4</v>
      </c>
      <c r="F23" s="736">
        <v>0.3</v>
      </c>
      <c r="G23" s="736">
        <v>103.8</v>
      </c>
      <c r="H23" s="736">
        <v>-0.7</v>
      </c>
      <c r="I23" s="736">
        <v>113.8</v>
      </c>
      <c r="J23" s="756">
        <v>17.1</v>
      </c>
      <c r="K23" s="42"/>
    </row>
    <row r="24" spans="2:11" ht="10.5" customHeight="1">
      <c r="B24" s="57"/>
      <c r="C24" s="58" t="s">
        <v>115</v>
      </c>
      <c r="D24" s="61"/>
      <c r="E24" s="736">
        <v>98</v>
      </c>
      <c r="F24" s="736">
        <v>0.2</v>
      </c>
      <c r="G24" s="736">
        <v>97.8</v>
      </c>
      <c r="H24" s="736">
        <v>-0.2</v>
      </c>
      <c r="I24" s="736">
        <v>100</v>
      </c>
      <c r="J24" s="756">
        <v>8.5</v>
      </c>
      <c r="K24" s="42"/>
    </row>
    <row r="25" spans="2:11" ht="10.5" customHeight="1">
      <c r="B25" s="57"/>
      <c r="C25" s="58" t="s">
        <v>116</v>
      </c>
      <c r="D25" s="61"/>
      <c r="E25" s="742">
        <v>104.8</v>
      </c>
      <c r="F25" s="996">
        <v>3</v>
      </c>
      <c r="G25" s="996">
        <v>104.2</v>
      </c>
      <c r="H25" s="996">
        <v>1.8</v>
      </c>
      <c r="I25" s="742">
        <v>113.8</v>
      </c>
      <c r="J25" s="758">
        <v>26.9</v>
      </c>
      <c r="K25" s="42"/>
    </row>
    <row r="26" spans="2:11" ht="10.5" customHeight="1">
      <c r="B26" s="62"/>
      <c r="C26" s="60"/>
      <c r="D26" s="61"/>
      <c r="E26" s="736"/>
      <c r="F26" s="736"/>
      <c r="G26" s="736"/>
      <c r="H26" s="756"/>
      <c r="I26" s="736"/>
      <c r="J26" s="756"/>
      <c r="K26" s="42"/>
    </row>
    <row r="27" spans="2:11" ht="10.5" customHeight="1">
      <c r="B27" s="63" t="s">
        <v>17</v>
      </c>
      <c r="C27" s="64"/>
      <c r="D27" s="65"/>
      <c r="E27" s="747">
        <v>6.9</v>
      </c>
      <c r="F27" s="759"/>
      <c r="G27" s="747">
        <v>6.5</v>
      </c>
      <c r="H27" s="747"/>
      <c r="I27" s="747">
        <v>13.8</v>
      </c>
      <c r="J27" s="759"/>
      <c r="K27" s="42"/>
    </row>
    <row r="28" ht="13.5" customHeight="1">
      <c r="B28" s="29" t="s">
        <v>245</v>
      </c>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115" zoomScaleSheetLayoutView="115"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202" t="s">
        <v>313</v>
      </c>
    </row>
    <row r="2" spans="10:11" ht="10.5">
      <c r="J2" s="31"/>
      <c r="K2" s="31">
        <f>'[7]概要付表'!K2</f>
        <v>6</v>
      </c>
    </row>
    <row r="3" spans="2:11" s="109" customFormat="1" ht="22.5" customHeight="1">
      <c r="B3" s="1205"/>
      <c r="C3" s="1206"/>
      <c r="D3" s="1207" t="s">
        <v>461</v>
      </c>
      <c r="E3" s="1216"/>
      <c r="F3" s="1303" t="s">
        <v>346</v>
      </c>
      <c r="G3" s="1304"/>
      <c r="H3" s="1303" t="s">
        <v>25</v>
      </c>
      <c r="I3" s="1304"/>
      <c r="J3" s="1303" t="s">
        <v>417</v>
      </c>
      <c r="K3" s="1304"/>
    </row>
    <row r="4" spans="2:11" ht="16.5" customHeight="1">
      <c r="B4" s="97" t="s">
        <v>3</v>
      </c>
      <c r="C4" s="98"/>
      <c r="D4" s="99"/>
      <c r="E4" s="100" t="s">
        <v>483</v>
      </c>
      <c r="F4" s="369"/>
      <c r="G4" s="100" t="s">
        <v>483</v>
      </c>
      <c r="H4" s="365"/>
      <c r="I4" s="100" t="s">
        <v>483</v>
      </c>
      <c r="J4" s="367"/>
      <c r="K4" s="100" t="s">
        <v>483</v>
      </c>
    </row>
    <row r="5" spans="2:11" ht="15.75" customHeight="1">
      <c r="B5" s="101"/>
      <c r="C5" s="102"/>
      <c r="D5" s="101"/>
      <c r="E5" s="103" t="s">
        <v>484</v>
      </c>
      <c r="F5" s="370"/>
      <c r="G5" s="103" t="s">
        <v>485</v>
      </c>
      <c r="H5" s="366"/>
      <c r="I5" s="103" t="s">
        <v>485</v>
      </c>
      <c r="J5" s="368"/>
      <c r="K5" s="103" t="s">
        <v>485</v>
      </c>
    </row>
    <row r="6" spans="2:11" ht="9.75" customHeight="1">
      <c r="B6" s="95"/>
      <c r="C6" s="96"/>
      <c r="D6" s="104" t="s">
        <v>26</v>
      </c>
      <c r="E6" s="105" t="s">
        <v>71</v>
      </c>
      <c r="F6" s="1017" t="s">
        <v>71</v>
      </c>
      <c r="G6" s="372" t="s">
        <v>134</v>
      </c>
      <c r="H6" s="1017" t="s">
        <v>71</v>
      </c>
      <c r="I6" s="372" t="s">
        <v>134</v>
      </c>
      <c r="J6" s="1018" t="s">
        <v>71</v>
      </c>
      <c r="K6" s="372" t="s">
        <v>134</v>
      </c>
    </row>
    <row r="7" spans="2:11" ht="13.5" customHeight="1">
      <c r="B7" s="112" t="s">
        <v>27</v>
      </c>
      <c r="C7" s="106" t="s">
        <v>33</v>
      </c>
      <c r="D7" s="720">
        <v>487107</v>
      </c>
      <c r="E7" s="1006">
        <v>-0.7</v>
      </c>
      <c r="F7" s="1005">
        <v>30.6</v>
      </c>
      <c r="G7" s="1019">
        <v>0.8</v>
      </c>
      <c r="H7" s="1020">
        <v>2.08</v>
      </c>
      <c r="I7" s="1021">
        <v>0.24</v>
      </c>
      <c r="J7" s="1020">
        <v>2.05</v>
      </c>
      <c r="K7" s="1021">
        <v>0.09</v>
      </c>
    </row>
    <row r="8" spans="2:11" ht="14.25" customHeight="1">
      <c r="B8" s="111" t="s">
        <v>77</v>
      </c>
      <c r="C8" s="107" t="s">
        <v>50</v>
      </c>
      <c r="D8" s="721">
        <v>35109</v>
      </c>
      <c r="E8" s="760">
        <v>1.8</v>
      </c>
      <c r="F8" s="750">
        <v>4.8</v>
      </c>
      <c r="G8" s="751">
        <v>2.1</v>
      </c>
      <c r="H8" s="1022">
        <v>0.58</v>
      </c>
      <c r="I8" s="1023">
        <v>0.04</v>
      </c>
      <c r="J8" s="1024">
        <v>1.83</v>
      </c>
      <c r="K8" s="1025">
        <v>0.97</v>
      </c>
    </row>
    <row r="9" spans="2:11" ht="14.25" customHeight="1">
      <c r="B9" s="111" t="s">
        <v>10</v>
      </c>
      <c r="C9" s="107" t="s">
        <v>51</v>
      </c>
      <c r="D9" s="721">
        <v>26319</v>
      </c>
      <c r="E9" s="751">
        <v>1</v>
      </c>
      <c r="F9" s="750">
        <v>18.6</v>
      </c>
      <c r="G9" s="751">
        <v>-8.6</v>
      </c>
      <c r="H9" s="1022">
        <v>2.83</v>
      </c>
      <c r="I9" s="1025">
        <v>2.22</v>
      </c>
      <c r="J9" s="1024">
        <v>1.66</v>
      </c>
      <c r="K9" s="1025">
        <v>0.98</v>
      </c>
    </row>
    <row r="10" spans="2:11" ht="14.25" customHeight="1">
      <c r="B10" s="111" t="s">
        <v>11</v>
      </c>
      <c r="C10" s="108" t="s">
        <v>52</v>
      </c>
      <c r="D10" s="721">
        <v>3106</v>
      </c>
      <c r="E10" s="751">
        <v>25.6</v>
      </c>
      <c r="F10" s="750">
        <v>7.4</v>
      </c>
      <c r="G10" s="751">
        <v>-1.4</v>
      </c>
      <c r="H10" s="1022">
        <v>0.13</v>
      </c>
      <c r="I10" s="1025">
        <v>-0.28</v>
      </c>
      <c r="J10" s="1024">
        <v>1.24</v>
      </c>
      <c r="K10" s="1025">
        <v>0.63</v>
      </c>
    </row>
    <row r="11" spans="2:11" s="109" customFormat="1" ht="14.25" customHeight="1">
      <c r="B11" s="111" t="s">
        <v>12</v>
      </c>
      <c r="C11" s="108" t="s">
        <v>38</v>
      </c>
      <c r="D11" s="721">
        <v>13044</v>
      </c>
      <c r="E11" s="751">
        <v>1.8</v>
      </c>
      <c r="F11" s="750">
        <v>19.2</v>
      </c>
      <c r="G11" s="751">
        <v>4.3</v>
      </c>
      <c r="H11" s="1022">
        <v>2.14</v>
      </c>
      <c r="I11" s="1025">
        <v>0.61</v>
      </c>
      <c r="J11" s="1024">
        <v>0.84</v>
      </c>
      <c r="K11" s="1025">
        <v>-0.82</v>
      </c>
    </row>
    <row r="12" spans="2:11" ht="14.25" customHeight="1">
      <c r="B12" s="111" t="s">
        <v>53</v>
      </c>
      <c r="C12" s="107" t="s">
        <v>337</v>
      </c>
      <c r="D12" s="721">
        <v>25368</v>
      </c>
      <c r="E12" s="751">
        <v>-1.3</v>
      </c>
      <c r="F12" s="750">
        <v>2.9</v>
      </c>
      <c r="G12" s="751">
        <v>-2.9</v>
      </c>
      <c r="H12" s="1022">
        <v>0.68</v>
      </c>
      <c r="I12" s="1025">
        <v>0.58</v>
      </c>
      <c r="J12" s="1024">
        <v>0.79</v>
      </c>
      <c r="K12" s="1025">
        <v>-1.03</v>
      </c>
    </row>
    <row r="13" spans="2:11" ht="14.25" customHeight="1">
      <c r="B13" s="111" t="s">
        <v>54</v>
      </c>
      <c r="C13" s="108" t="s">
        <v>338</v>
      </c>
      <c r="D13" s="721">
        <v>86377</v>
      </c>
      <c r="E13" s="751">
        <v>-4</v>
      </c>
      <c r="F13" s="750">
        <v>44.2</v>
      </c>
      <c r="G13" s="751">
        <v>-2.8</v>
      </c>
      <c r="H13" s="1022">
        <v>2.49</v>
      </c>
      <c r="I13" s="1025">
        <v>0.38</v>
      </c>
      <c r="J13" s="1024">
        <v>3.23</v>
      </c>
      <c r="K13" s="1025">
        <v>1.39</v>
      </c>
    </row>
    <row r="14" spans="2:11" ht="14.25" customHeight="1">
      <c r="B14" s="111" t="s">
        <v>55</v>
      </c>
      <c r="C14" s="108" t="s">
        <v>339</v>
      </c>
      <c r="D14" s="721">
        <v>15864</v>
      </c>
      <c r="E14" s="751">
        <v>-4.1</v>
      </c>
      <c r="F14" s="750">
        <v>21.1</v>
      </c>
      <c r="G14" s="751">
        <v>13</v>
      </c>
      <c r="H14" s="1022">
        <v>0.45</v>
      </c>
      <c r="I14" s="1025">
        <v>-1.33</v>
      </c>
      <c r="J14" s="1024">
        <v>1.63</v>
      </c>
      <c r="K14" s="1025">
        <v>0.78</v>
      </c>
    </row>
    <row r="15" spans="2:11" ht="14.25" customHeight="1">
      <c r="B15" s="111" t="s">
        <v>56</v>
      </c>
      <c r="C15" s="108" t="s">
        <v>340</v>
      </c>
      <c r="D15" s="721">
        <v>7996</v>
      </c>
      <c r="E15" s="751">
        <v>-0.7</v>
      </c>
      <c r="F15" s="750">
        <v>20.8</v>
      </c>
      <c r="G15" s="751">
        <v>1.9</v>
      </c>
      <c r="H15" s="1022">
        <v>3.56</v>
      </c>
      <c r="I15" s="1025">
        <v>2.6</v>
      </c>
      <c r="J15" s="1024">
        <v>0.13</v>
      </c>
      <c r="K15" s="1025">
        <v>-1.64</v>
      </c>
    </row>
    <row r="16" spans="2:11" ht="14.25" customHeight="1">
      <c r="B16" s="111" t="s">
        <v>30</v>
      </c>
      <c r="C16" s="108" t="s">
        <v>341</v>
      </c>
      <c r="D16" s="721">
        <v>17074</v>
      </c>
      <c r="E16" s="751">
        <v>12</v>
      </c>
      <c r="F16" s="750">
        <v>11.9</v>
      </c>
      <c r="G16" s="751">
        <v>7.4</v>
      </c>
      <c r="H16" s="1022">
        <v>2.35</v>
      </c>
      <c r="I16" s="1025">
        <v>1.54</v>
      </c>
      <c r="J16" s="1024">
        <v>2.96</v>
      </c>
      <c r="K16" s="1025">
        <v>1.31</v>
      </c>
    </row>
    <row r="17" spans="2:11" ht="14.25" customHeight="1">
      <c r="B17" s="111" t="s">
        <v>57</v>
      </c>
      <c r="C17" s="108" t="s">
        <v>342</v>
      </c>
      <c r="D17" s="721">
        <v>45438</v>
      </c>
      <c r="E17" s="751">
        <v>1.5</v>
      </c>
      <c r="F17" s="750">
        <v>66.6</v>
      </c>
      <c r="G17" s="751">
        <v>2.2</v>
      </c>
      <c r="H17" s="1022">
        <v>2.82</v>
      </c>
      <c r="I17" s="1025">
        <v>-2.28</v>
      </c>
      <c r="J17" s="1024">
        <v>1.58</v>
      </c>
      <c r="K17" s="1025">
        <v>-2.21</v>
      </c>
    </row>
    <row r="18" spans="2:11" ht="14.25" customHeight="1">
      <c r="B18" s="111" t="s">
        <v>58</v>
      </c>
      <c r="C18" s="108" t="s">
        <v>78</v>
      </c>
      <c r="D18" s="721">
        <v>15225</v>
      </c>
      <c r="E18" s="751">
        <v>-8.6</v>
      </c>
      <c r="F18" s="750">
        <v>30.7</v>
      </c>
      <c r="G18" s="751">
        <v>6.6</v>
      </c>
      <c r="H18" s="1022">
        <v>1.88</v>
      </c>
      <c r="I18" s="1025">
        <v>1.05</v>
      </c>
      <c r="J18" s="1024">
        <v>1.09</v>
      </c>
      <c r="K18" s="1025">
        <v>-1.4</v>
      </c>
    </row>
    <row r="19" spans="2:11" ht="14.25" customHeight="1">
      <c r="B19" s="111" t="s">
        <v>59</v>
      </c>
      <c r="C19" s="108" t="s">
        <v>60</v>
      </c>
      <c r="D19" s="721">
        <v>35023</v>
      </c>
      <c r="E19" s="751">
        <v>-1.5</v>
      </c>
      <c r="F19" s="750">
        <v>34.8</v>
      </c>
      <c r="G19" s="751">
        <v>-2.4</v>
      </c>
      <c r="H19" s="1022">
        <v>2.32</v>
      </c>
      <c r="I19" s="1025">
        <v>1.1</v>
      </c>
      <c r="J19" s="1024">
        <v>1.52</v>
      </c>
      <c r="K19" s="1025">
        <v>-2.53</v>
      </c>
    </row>
    <row r="20" spans="2:11" ht="14.25" customHeight="1">
      <c r="B20" s="111" t="s">
        <v>61</v>
      </c>
      <c r="C20" s="108" t="s">
        <v>343</v>
      </c>
      <c r="D20" s="721">
        <v>107006</v>
      </c>
      <c r="E20" s="751">
        <v>-1.4</v>
      </c>
      <c r="F20" s="750">
        <v>23.7</v>
      </c>
      <c r="G20" s="751">
        <v>1.7</v>
      </c>
      <c r="H20" s="1022">
        <v>1.56</v>
      </c>
      <c r="I20" s="1025">
        <v>-0.04</v>
      </c>
      <c r="J20" s="1024">
        <v>1.8</v>
      </c>
      <c r="K20" s="1025">
        <v>1.02</v>
      </c>
    </row>
    <row r="21" spans="2:11" ht="14.25" customHeight="1">
      <c r="B21" s="1026" t="s">
        <v>62</v>
      </c>
      <c r="C21" s="1027" t="s">
        <v>40</v>
      </c>
      <c r="D21" s="1028" t="s">
        <v>123</v>
      </c>
      <c r="E21" s="1010" t="s">
        <v>123</v>
      </c>
      <c r="F21" s="1009" t="s">
        <v>123</v>
      </c>
      <c r="G21" s="1010" t="s">
        <v>123</v>
      </c>
      <c r="H21" s="1029" t="s">
        <v>123</v>
      </c>
      <c r="I21" s="1030" t="s">
        <v>123</v>
      </c>
      <c r="J21" s="1031" t="s">
        <v>123</v>
      </c>
      <c r="K21" s="1030" t="s">
        <v>123</v>
      </c>
    </row>
    <row r="22" spans="2:11" ht="14.25" customHeight="1">
      <c r="B22" s="113" t="s">
        <v>79</v>
      </c>
      <c r="C22" s="110" t="s">
        <v>344</v>
      </c>
      <c r="D22" s="722">
        <v>49246</v>
      </c>
      <c r="E22" s="751">
        <v>1.6</v>
      </c>
      <c r="F22" s="750">
        <v>42.3</v>
      </c>
      <c r="G22" s="751">
        <v>7</v>
      </c>
      <c r="H22" s="1032">
        <v>3.63</v>
      </c>
      <c r="I22" s="1033">
        <v>1.07</v>
      </c>
      <c r="J22" s="1034">
        <v>3.22</v>
      </c>
      <c r="K22" s="1033">
        <v>0.06</v>
      </c>
    </row>
    <row r="23" spans="2:11" ht="14.25" customHeight="1">
      <c r="B23" s="1305" t="s">
        <v>486</v>
      </c>
      <c r="C23" s="1306"/>
      <c r="D23" s="723" t="s">
        <v>35</v>
      </c>
      <c r="E23" s="761" t="s">
        <v>71</v>
      </c>
      <c r="F23" s="762" t="s">
        <v>71</v>
      </c>
      <c r="G23" s="956" t="s">
        <v>134</v>
      </c>
      <c r="H23" s="1035" t="s">
        <v>71</v>
      </c>
      <c r="I23" s="1036" t="s">
        <v>134</v>
      </c>
      <c r="J23" s="1037" t="s">
        <v>71</v>
      </c>
      <c r="K23" s="1036" t="s">
        <v>134</v>
      </c>
    </row>
    <row r="24" spans="2:11" ht="14.25" customHeight="1">
      <c r="B24" s="1307" t="s">
        <v>72</v>
      </c>
      <c r="C24" s="1308"/>
      <c r="D24" s="722">
        <v>51515</v>
      </c>
      <c r="E24" s="763">
        <v>1.1</v>
      </c>
      <c r="F24" s="752">
        <v>31.5</v>
      </c>
      <c r="G24" s="1038">
        <v>0.62</v>
      </c>
      <c r="H24" s="1039">
        <v>2</v>
      </c>
      <c r="I24" s="1040">
        <v>0.31</v>
      </c>
      <c r="J24" s="1041">
        <v>1.68</v>
      </c>
      <c r="K24" s="1040">
        <v>-0.01</v>
      </c>
    </row>
    <row r="25" spans="2:11" s="509" customFormat="1" ht="13.5" customHeight="1">
      <c r="B25" s="537" t="s">
        <v>242</v>
      </c>
      <c r="E25" s="510"/>
      <c r="F25" s="510"/>
      <c r="G25" s="510"/>
      <c r="H25" s="510"/>
      <c r="I25" s="510"/>
      <c r="J25" s="510"/>
      <c r="K25" s="510"/>
    </row>
    <row r="26" spans="3:11" s="509" customFormat="1" ht="11.25" customHeight="1">
      <c r="C26" s="534" t="s">
        <v>248</v>
      </c>
      <c r="D26" s="538" t="s">
        <v>487</v>
      </c>
      <c r="E26" s="510"/>
      <c r="F26" s="1309" t="s">
        <v>488</v>
      </c>
      <c r="G26" s="534"/>
      <c r="H26" s="510"/>
      <c r="I26" s="510"/>
      <c r="J26" s="510"/>
      <c r="K26" s="510"/>
    </row>
    <row r="27" spans="2:11" s="509" customFormat="1" ht="12" customHeight="1">
      <c r="B27" s="534"/>
      <c r="C27" s="534"/>
      <c r="D27" s="1232" t="s">
        <v>489</v>
      </c>
      <c r="E27" s="874"/>
      <c r="F27" s="1309"/>
      <c r="G27" s="534"/>
      <c r="H27" s="510"/>
      <c r="I27" s="510"/>
      <c r="J27" s="510"/>
      <c r="K27" s="510"/>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75390625" style="273" customWidth="1"/>
    <col min="2" max="2" width="8.875" style="273" customWidth="1"/>
    <col min="3" max="3" width="5.125" style="273" customWidth="1"/>
    <col min="4" max="12" width="8.375" style="273" customWidth="1"/>
    <col min="13" max="16384" width="9.00390625" style="273" customWidth="1"/>
  </cols>
  <sheetData>
    <row r="1" ht="13.5">
      <c r="B1" s="273" t="s">
        <v>326</v>
      </c>
    </row>
    <row r="2" spans="7:11" ht="13.5">
      <c r="G2" s="66" t="s">
        <v>458</v>
      </c>
      <c r="K2" s="597">
        <f>'[7]概要付表'!K2</f>
        <v>6</v>
      </c>
    </row>
    <row r="3" spans="2:12" ht="12" customHeight="1">
      <c r="B3" s="1310" t="s">
        <v>165</v>
      </c>
      <c r="C3" s="1311"/>
      <c r="D3" s="1311"/>
      <c r="E3" s="1311"/>
      <c r="F3" s="1311"/>
      <c r="G3" s="1311"/>
      <c r="H3" s="1311"/>
      <c r="I3" s="1311"/>
      <c r="J3" s="1311"/>
      <c r="K3" s="1312"/>
      <c r="L3" s="539"/>
    </row>
    <row r="4" spans="2:12" ht="13.5" customHeight="1">
      <c r="B4" s="276"/>
      <c r="C4" s="277"/>
      <c r="D4" s="1313" t="s">
        <v>127</v>
      </c>
      <c r="E4" s="1314"/>
      <c r="F4" s="1315" t="s">
        <v>401</v>
      </c>
      <c r="G4" s="1316"/>
      <c r="H4" s="1313" t="s">
        <v>131</v>
      </c>
      <c r="I4" s="1314"/>
      <c r="J4" s="1313" t="s">
        <v>132</v>
      </c>
      <c r="K4" s="1314"/>
      <c r="L4" s="1317"/>
    </row>
    <row r="5" spans="2:12" ht="16.5" customHeight="1">
      <c r="B5" s="1318" t="s">
        <v>159</v>
      </c>
      <c r="C5" s="1319"/>
      <c r="D5" s="354"/>
      <c r="E5" s="1320" t="s">
        <v>234</v>
      </c>
      <c r="F5" s="355"/>
      <c r="G5" s="1320" t="s">
        <v>133</v>
      </c>
      <c r="H5" s="356"/>
      <c r="I5" s="1320" t="s">
        <v>133</v>
      </c>
      <c r="J5" s="357"/>
      <c r="K5" s="1320" t="s">
        <v>133</v>
      </c>
      <c r="L5" s="1317"/>
    </row>
    <row r="6" spans="2:12" ht="15.75" customHeight="1">
      <c r="B6" s="285"/>
      <c r="C6" s="282"/>
      <c r="D6" s="358"/>
      <c r="E6" s="1321"/>
      <c r="F6" s="359"/>
      <c r="G6" s="1321"/>
      <c r="H6" s="360"/>
      <c r="I6" s="1321"/>
      <c r="J6" s="361"/>
      <c r="K6" s="1321"/>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322" t="s">
        <v>124</v>
      </c>
      <c r="C8" s="363"/>
      <c r="D8" s="599">
        <v>94.3</v>
      </c>
      <c r="E8" s="1042">
        <v>1.6</v>
      </c>
      <c r="F8" s="1043">
        <v>30.4</v>
      </c>
      <c r="G8" s="1042">
        <v>1.5</v>
      </c>
      <c r="H8" s="1044">
        <v>2.68</v>
      </c>
      <c r="I8" s="1045">
        <v>-0.07</v>
      </c>
      <c r="J8" s="1046">
        <v>2.52</v>
      </c>
      <c r="K8" s="1045">
        <v>-0.04</v>
      </c>
      <c r="L8" s="414"/>
    </row>
    <row r="9" spans="2:12" ht="13.5">
      <c r="B9" s="948" t="s">
        <v>154</v>
      </c>
      <c r="C9" s="949"/>
      <c r="D9" s="1047">
        <v>97.1</v>
      </c>
      <c r="E9" s="1042">
        <v>3</v>
      </c>
      <c r="F9" s="1043">
        <v>31.3</v>
      </c>
      <c r="G9" s="1042">
        <v>0.9</v>
      </c>
      <c r="H9" s="1044">
        <v>2.75</v>
      </c>
      <c r="I9" s="1045">
        <v>0.07</v>
      </c>
      <c r="J9" s="1046">
        <v>2.44</v>
      </c>
      <c r="K9" s="1045">
        <v>-0.08</v>
      </c>
      <c r="L9" s="1048"/>
    </row>
    <row r="10" spans="2:12" ht="13.5">
      <c r="B10" s="322" t="s">
        <v>239</v>
      </c>
      <c r="C10" s="363"/>
      <c r="D10" s="1047">
        <v>99.2</v>
      </c>
      <c r="E10" s="1042">
        <v>2.1</v>
      </c>
      <c r="F10" s="1043">
        <v>30.6</v>
      </c>
      <c r="G10" s="1042">
        <v>-0.7</v>
      </c>
      <c r="H10" s="1044">
        <v>2.6</v>
      </c>
      <c r="I10" s="1045">
        <v>-0.15</v>
      </c>
      <c r="J10" s="1046">
        <v>2.45</v>
      </c>
      <c r="K10" s="1045">
        <v>0.01</v>
      </c>
      <c r="L10" s="1048"/>
    </row>
    <row r="11" spans="2:12" ht="13.5">
      <c r="B11" s="322" t="s">
        <v>459</v>
      </c>
      <c r="C11" s="363"/>
      <c r="D11" s="1047">
        <v>100</v>
      </c>
      <c r="E11" s="1042">
        <v>0.8</v>
      </c>
      <c r="F11" s="1043">
        <v>30.6</v>
      </c>
      <c r="G11" s="1042">
        <v>0</v>
      </c>
      <c r="H11" s="1044">
        <v>2.41</v>
      </c>
      <c r="I11" s="1045">
        <v>-0.19</v>
      </c>
      <c r="J11" s="1046">
        <v>2.38</v>
      </c>
      <c r="K11" s="1045">
        <v>-0.07</v>
      </c>
      <c r="L11" s="1048"/>
    </row>
    <row r="12" spans="2:12" ht="13.5">
      <c r="B12" s="351" t="s">
        <v>460</v>
      </c>
      <c r="C12" s="364"/>
      <c r="D12" s="1049">
        <v>100.9</v>
      </c>
      <c r="E12" s="1050">
        <v>0.9</v>
      </c>
      <c r="F12" s="1051">
        <v>29.7</v>
      </c>
      <c r="G12" s="1050">
        <v>-0.9</v>
      </c>
      <c r="H12" s="1052">
        <v>2.16</v>
      </c>
      <c r="I12" s="1053">
        <v>-0.25</v>
      </c>
      <c r="J12" s="1054">
        <v>2.14</v>
      </c>
      <c r="K12" s="1053">
        <v>-0.24</v>
      </c>
      <c r="L12" s="1048"/>
    </row>
    <row r="13" spans="2:12" ht="13.5">
      <c r="B13" s="324"/>
      <c r="C13" s="371"/>
      <c r="D13" s="1055"/>
      <c r="E13" s="1056"/>
      <c r="F13" s="1057"/>
      <c r="G13" s="1056"/>
      <c r="H13" s="1058"/>
      <c r="I13" s="1059"/>
      <c r="J13" s="1060"/>
      <c r="K13" s="1059"/>
      <c r="L13" s="1048"/>
    </row>
    <row r="14" spans="2:12" ht="13.5">
      <c r="B14" s="326" t="s">
        <v>352</v>
      </c>
      <c r="C14" s="540" t="s">
        <v>116</v>
      </c>
      <c r="D14" s="1061">
        <v>101.4</v>
      </c>
      <c r="E14" s="1062">
        <v>1.7</v>
      </c>
      <c r="F14" s="1063">
        <v>29.8</v>
      </c>
      <c r="G14" s="1062">
        <v>-0.2</v>
      </c>
      <c r="H14" s="1064">
        <v>1.84</v>
      </c>
      <c r="I14" s="1065">
        <v>-0.22</v>
      </c>
      <c r="J14" s="1066">
        <v>1.96</v>
      </c>
      <c r="K14" s="1065">
        <v>-0.17</v>
      </c>
      <c r="L14" s="291"/>
    </row>
    <row r="15" spans="2:12" ht="13.5">
      <c r="B15" s="326"/>
      <c r="C15" s="540" t="s">
        <v>117</v>
      </c>
      <c r="D15" s="541">
        <v>101.8</v>
      </c>
      <c r="E15" s="764">
        <v>2.5</v>
      </c>
      <c r="F15" s="1063">
        <v>29.4</v>
      </c>
      <c r="G15" s="1062">
        <v>-0.2</v>
      </c>
      <c r="H15" s="1064">
        <v>1.81</v>
      </c>
      <c r="I15" s="1065">
        <v>-0.35</v>
      </c>
      <c r="J15" s="1066">
        <v>1.51</v>
      </c>
      <c r="K15" s="1065">
        <v>-0.94</v>
      </c>
      <c r="L15" s="291"/>
    </row>
    <row r="16" spans="2:12" ht="13.5">
      <c r="B16" s="326"/>
      <c r="C16" s="540" t="s">
        <v>118</v>
      </c>
      <c r="D16" s="541">
        <v>101.2</v>
      </c>
      <c r="E16" s="764">
        <v>1.6</v>
      </c>
      <c r="F16" s="1063">
        <v>28.3</v>
      </c>
      <c r="G16" s="1062">
        <v>-0.8</v>
      </c>
      <c r="H16" s="1064">
        <v>1.42</v>
      </c>
      <c r="I16" s="1065">
        <v>-0.58</v>
      </c>
      <c r="J16" s="1066">
        <v>2.08</v>
      </c>
      <c r="K16" s="1065">
        <v>0.32</v>
      </c>
      <c r="L16" s="291"/>
    </row>
    <row r="17" spans="2:12" ht="13.5">
      <c r="B17" s="326"/>
      <c r="C17" s="540" t="s">
        <v>119</v>
      </c>
      <c r="D17" s="541">
        <v>100.8</v>
      </c>
      <c r="E17" s="764">
        <v>1.2</v>
      </c>
      <c r="F17" s="1063">
        <v>29.3</v>
      </c>
      <c r="G17" s="1062">
        <v>0</v>
      </c>
      <c r="H17" s="1064">
        <v>1.83</v>
      </c>
      <c r="I17" s="1065">
        <v>0.08</v>
      </c>
      <c r="J17" s="1066">
        <v>2.15</v>
      </c>
      <c r="K17" s="1065">
        <v>0.37</v>
      </c>
      <c r="L17" s="291"/>
    </row>
    <row r="18" spans="2:12" ht="13.5">
      <c r="B18" s="326"/>
      <c r="C18" s="540" t="s">
        <v>120</v>
      </c>
      <c r="D18" s="541">
        <v>101.6</v>
      </c>
      <c r="E18" s="764">
        <v>1.8</v>
      </c>
      <c r="F18" s="1063">
        <v>30.1</v>
      </c>
      <c r="G18" s="1062">
        <v>0.6</v>
      </c>
      <c r="H18" s="1064">
        <v>2.43</v>
      </c>
      <c r="I18" s="1065">
        <v>0.2</v>
      </c>
      <c r="J18" s="1066">
        <v>1.62</v>
      </c>
      <c r="K18" s="1065">
        <v>-0.35</v>
      </c>
      <c r="L18" s="291"/>
    </row>
    <row r="19" spans="2:12" ht="13.5">
      <c r="B19" s="326"/>
      <c r="C19" s="540" t="s">
        <v>121</v>
      </c>
      <c r="D19" s="541">
        <v>101.3</v>
      </c>
      <c r="E19" s="764">
        <v>0.9</v>
      </c>
      <c r="F19" s="1063">
        <v>29.9</v>
      </c>
      <c r="G19" s="1062">
        <v>-0.2</v>
      </c>
      <c r="H19" s="1064">
        <v>1.59</v>
      </c>
      <c r="I19" s="1065">
        <v>-0.75</v>
      </c>
      <c r="J19" s="1066">
        <v>1.96</v>
      </c>
      <c r="K19" s="1065">
        <v>0.09</v>
      </c>
      <c r="L19" s="291"/>
    </row>
    <row r="20" spans="2:12" ht="13.5">
      <c r="B20" s="326"/>
      <c r="C20" s="540" t="s">
        <v>122</v>
      </c>
      <c r="D20" s="541">
        <v>101.4</v>
      </c>
      <c r="E20" s="764">
        <v>1</v>
      </c>
      <c r="F20" s="1063">
        <v>29.8</v>
      </c>
      <c r="G20" s="1062">
        <v>-1</v>
      </c>
      <c r="H20" s="1064">
        <v>1.6</v>
      </c>
      <c r="I20" s="1065">
        <v>-0.24</v>
      </c>
      <c r="J20" s="1066">
        <v>1.47</v>
      </c>
      <c r="K20" s="1065">
        <v>-0.2</v>
      </c>
      <c r="L20" s="291"/>
    </row>
    <row r="21" spans="2:12" ht="13.5">
      <c r="B21" s="326" t="s">
        <v>418</v>
      </c>
      <c r="C21" s="540" t="s">
        <v>125</v>
      </c>
      <c r="D21" s="541">
        <v>101.4</v>
      </c>
      <c r="E21" s="764">
        <v>0.9</v>
      </c>
      <c r="F21" s="1063">
        <v>31.7</v>
      </c>
      <c r="G21" s="1062">
        <v>1.3</v>
      </c>
      <c r="H21" s="1064">
        <v>1.36</v>
      </c>
      <c r="I21" s="1065">
        <v>-0.03</v>
      </c>
      <c r="J21" s="1066">
        <v>1.75</v>
      </c>
      <c r="K21" s="1065">
        <v>-0.28</v>
      </c>
      <c r="L21" s="291"/>
    </row>
    <row r="22" spans="2:12" ht="13.5">
      <c r="B22" s="326"/>
      <c r="C22" s="540" t="s">
        <v>126</v>
      </c>
      <c r="D22" s="541">
        <v>101.3</v>
      </c>
      <c r="E22" s="764">
        <v>1.5</v>
      </c>
      <c r="F22" s="1063">
        <v>31.7</v>
      </c>
      <c r="G22" s="1062">
        <v>1.5</v>
      </c>
      <c r="H22" s="1064">
        <v>1.73</v>
      </c>
      <c r="I22" s="1065">
        <v>0.29</v>
      </c>
      <c r="J22" s="1066">
        <v>1.79</v>
      </c>
      <c r="K22" s="1065">
        <v>-0.24</v>
      </c>
      <c r="L22" s="291"/>
    </row>
    <row r="23" spans="2:12" ht="13.5">
      <c r="B23" s="326"/>
      <c r="C23" s="540" t="s">
        <v>113</v>
      </c>
      <c r="D23" s="1061">
        <v>100</v>
      </c>
      <c r="E23" s="1062">
        <v>1.2</v>
      </c>
      <c r="F23" s="1063">
        <v>30.9</v>
      </c>
      <c r="G23" s="1062">
        <v>1.1</v>
      </c>
      <c r="H23" s="1064">
        <v>1.9</v>
      </c>
      <c r="I23" s="1065">
        <v>0.13</v>
      </c>
      <c r="J23" s="1066">
        <v>3.17</v>
      </c>
      <c r="K23" s="1065">
        <v>0.4</v>
      </c>
      <c r="L23" s="291"/>
    </row>
    <row r="24" spans="2:12" ht="13.5">
      <c r="B24" s="326"/>
      <c r="C24" s="540" t="s">
        <v>114</v>
      </c>
      <c r="D24" s="1061">
        <v>100.9</v>
      </c>
      <c r="E24" s="1062">
        <v>-0.1</v>
      </c>
      <c r="F24" s="1063">
        <v>30.6</v>
      </c>
      <c r="G24" s="1062">
        <v>1.2</v>
      </c>
      <c r="H24" s="1064">
        <v>4.97</v>
      </c>
      <c r="I24" s="1065">
        <v>-0.97</v>
      </c>
      <c r="J24" s="1066">
        <v>4.04</v>
      </c>
      <c r="K24" s="1065">
        <v>0.28</v>
      </c>
      <c r="L24" s="291"/>
    </row>
    <row r="25" spans="2:12" ht="13.5">
      <c r="B25" s="416"/>
      <c r="C25" s="540" t="s">
        <v>115</v>
      </c>
      <c r="D25" s="1061">
        <v>100.8</v>
      </c>
      <c r="E25" s="1062">
        <v>-0.7</v>
      </c>
      <c r="F25" s="1063">
        <v>31.7</v>
      </c>
      <c r="G25" s="1062">
        <v>2.1</v>
      </c>
      <c r="H25" s="1064">
        <v>2.26</v>
      </c>
      <c r="I25" s="1065">
        <v>-0.64</v>
      </c>
      <c r="J25" s="1066">
        <v>2.38</v>
      </c>
      <c r="K25" s="1065">
        <v>0</v>
      </c>
      <c r="L25" s="291"/>
    </row>
    <row r="26" spans="2:11" ht="12.75" customHeight="1">
      <c r="B26" s="873"/>
      <c r="C26" s="542" t="s">
        <v>116</v>
      </c>
      <c r="D26" s="1067">
        <v>100.7</v>
      </c>
      <c r="E26" s="1068">
        <v>-0.7</v>
      </c>
      <c r="F26" s="1069">
        <v>30.6</v>
      </c>
      <c r="G26" s="1068">
        <v>0.8</v>
      </c>
      <c r="H26" s="765">
        <v>2.08</v>
      </c>
      <c r="I26" s="766">
        <v>0.24</v>
      </c>
      <c r="J26" s="767">
        <v>2.05</v>
      </c>
      <c r="K26" s="766">
        <v>0.09</v>
      </c>
    </row>
    <row r="27" spans="2:5" ht="13.5">
      <c r="B27" s="878" t="s">
        <v>245</v>
      </c>
      <c r="C27" s="878"/>
      <c r="D27" s="878"/>
      <c r="E27" s="878"/>
    </row>
    <row r="58" ht="13.5">
      <c r="C58" s="292"/>
    </row>
    <row r="59" ht="13.5">
      <c r="C59" s="293"/>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314</v>
      </c>
    </row>
    <row r="2" spans="2:11" ht="15" customHeight="1">
      <c r="B2" s="423"/>
      <c r="C2" s="424"/>
      <c r="D2" s="305"/>
      <c r="E2" s="417"/>
      <c r="F2" s="305"/>
      <c r="G2" s="417"/>
      <c r="H2" s="305"/>
      <c r="I2" s="417"/>
      <c r="J2" s="305"/>
      <c r="K2" s="656">
        <f>'[7]概要付表'!K2</f>
        <v>6</v>
      </c>
    </row>
    <row r="3" spans="2:11" ht="15" customHeight="1">
      <c r="B3" s="543"/>
      <c r="C3" s="544"/>
      <c r="D3" s="545" t="s">
        <v>0</v>
      </c>
      <c r="E3" s="546"/>
      <c r="F3" s="545" t="s">
        <v>1</v>
      </c>
      <c r="G3" s="547"/>
      <c r="H3" s="547"/>
      <c r="I3" s="547"/>
      <c r="J3" s="547"/>
      <c r="K3" s="652"/>
    </row>
    <row r="4" spans="2:11" ht="15" customHeight="1">
      <c r="B4" s="549" t="s">
        <v>3</v>
      </c>
      <c r="C4" s="550"/>
      <c r="D4" s="551"/>
      <c r="E4" s="552"/>
      <c r="F4" s="551"/>
      <c r="G4" s="552"/>
      <c r="H4" s="548" t="s">
        <v>98</v>
      </c>
      <c r="I4" s="553"/>
      <c r="J4" s="548" t="s">
        <v>98</v>
      </c>
      <c r="K4" s="689" t="s">
        <v>2</v>
      </c>
    </row>
    <row r="5" spans="2:11" ht="13.5" customHeight="1">
      <c r="B5" s="554"/>
      <c r="C5" s="555"/>
      <c r="D5" s="551"/>
      <c r="E5" s="556" t="s">
        <v>4</v>
      </c>
      <c r="F5" s="551"/>
      <c r="G5" s="556" t="s">
        <v>4</v>
      </c>
      <c r="H5" s="557" t="s">
        <v>5</v>
      </c>
      <c r="I5" s="558" t="s">
        <v>4</v>
      </c>
      <c r="J5" s="559" t="s">
        <v>6</v>
      </c>
      <c r="K5" s="689" t="s">
        <v>7</v>
      </c>
    </row>
    <row r="6" spans="2:11" ht="9.75" customHeight="1">
      <c r="B6" s="560"/>
      <c r="C6" s="561"/>
      <c r="D6" s="562"/>
      <c r="E6" s="563" t="s">
        <v>8</v>
      </c>
      <c r="F6" s="562"/>
      <c r="G6" s="563" t="s">
        <v>8</v>
      </c>
      <c r="H6" s="564" t="s">
        <v>99</v>
      </c>
      <c r="I6" s="565" t="s">
        <v>8</v>
      </c>
      <c r="J6" s="564" t="s">
        <v>100</v>
      </c>
      <c r="K6" s="653"/>
    </row>
    <row r="7" spans="2:11" ht="10.5" customHeight="1">
      <c r="B7" s="306"/>
      <c r="C7" s="317"/>
      <c r="D7" s="297"/>
      <c r="E7" s="374"/>
      <c r="F7" s="298"/>
      <c r="G7" s="374"/>
      <c r="H7" s="297"/>
      <c r="I7" s="374"/>
      <c r="J7" s="298"/>
      <c r="K7" s="654"/>
    </row>
    <row r="8" spans="2:11" ht="15" customHeight="1">
      <c r="B8" s="344"/>
      <c r="C8" s="345" t="s">
        <v>170</v>
      </c>
      <c r="D8" s="335" t="s">
        <v>9</v>
      </c>
      <c r="E8" s="378" t="s">
        <v>130</v>
      </c>
      <c r="F8" s="336" t="s">
        <v>9</v>
      </c>
      <c r="G8" s="378" t="s">
        <v>130</v>
      </c>
      <c r="H8" s="335" t="s">
        <v>9</v>
      </c>
      <c r="I8" s="378" t="s">
        <v>130</v>
      </c>
      <c r="J8" s="336" t="s">
        <v>9</v>
      </c>
      <c r="K8" s="655" t="s">
        <v>9</v>
      </c>
    </row>
    <row r="9" spans="2:12" ht="15" customHeight="1">
      <c r="B9" s="611" t="s">
        <v>27</v>
      </c>
      <c r="C9" s="609" t="s">
        <v>33</v>
      </c>
      <c r="D9" s="610">
        <v>450747</v>
      </c>
      <c r="E9" s="775">
        <v>3.2</v>
      </c>
      <c r="F9" s="768">
        <v>275430</v>
      </c>
      <c r="G9" s="1070">
        <v>2.4</v>
      </c>
      <c r="H9" s="768">
        <v>258158</v>
      </c>
      <c r="I9" s="1070">
        <v>2.3</v>
      </c>
      <c r="J9" s="610">
        <v>17272</v>
      </c>
      <c r="K9" s="690">
        <v>175317</v>
      </c>
      <c r="L9" s="296" t="s">
        <v>171</v>
      </c>
    </row>
    <row r="10" spans="2:12" ht="15" customHeight="1">
      <c r="B10" s="567" t="s">
        <v>77</v>
      </c>
      <c r="C10" s="319" t="s">
        <v>50</v>
      </c>
      <c r="D10" s="302">
        <v>340670</v>
      </c>
      <c r="E10" s="776">
        <v>-5.3</v>
      </c>
      <c r="F10" s="769">
        <v>265670</v>
      </c>
      <c r="G10" s="776">
        <v>-6.4</v>
      </c>
      <c r="H10" s="769">
        <v>249151</v>
      </c>
      <c r="I10" s="776">
        <v>-7.2</v>
      </c>
      <c r="J10" s="302">
        <v>16519</v>
      </c>
      <c r="K10" s="691">
        <v>75000</v>
      </c>
      <c r="L10" s="296" t="s">
        <v>171</v>
      </c>
    </row>
    <row r="11" spans="2:12" ht="15" customHeight="1">
      <c r="B11" s="567" t="s">
        <v>10</v>
      </c>
      <c r="C11" s="319" t="s">
        <v>51</v>
      </c>
      <c r="D11" s="302">
        <v>303241</v>
      </c>
      <c r="E11" s="776">
        <v>12</v>
      </c>
      <c r="F11" s="769">
        <v>240772</v>
      </c>
      <c r="G11" s="776">
        <v>4.5</v>
      </c>
      <c r="H11" s="769">
        <v>222518</v>
      </c>
      <c r="I11" s="776">
        <v>1</v>
      </c>
      <c r="J11" s="302">
        <v>18254</v>
      </c>
      <c r="K11" s="691">
        <v>62469</v>
      </c>
      <c r="L11" s="296" t="s">
        <v>171</v>
      </c>
    </row>
    <row r="12" spans="2:12" ht="15" customHeight="1">
      <c r="B12" s="567" t="s">
        <v>11</v>
      </c>
      <c r="C12" s="319" t="s">
        <v>146</v>
      </c>
      <c r="D12" s="302">
        <v>1173712</v>
      </c>
      <c r="E12" s="776">
        <v>-10.8</v>
      </c>
      <c r="F12" s="769">
        <v>449318</v>
      </c>
      <c r="G12" s="776">
        <v>-3</v>
      </c>
      <c r="H12" s="769">
        <v>404485</v>
      </c>
      <c r="I12" s="776">
        <v>-3.6</v>
      </c>
      <c r="J12" s="302">
        <v>44833</v>
      </c>
      <c r="K12" s="691">
        <v>724394</v>
      </c>
      <c r="L12" s="296" t="s">
        <v>171</v>
      </c>
    </row>
    <row r="13" spans="2:12" ht="15" customHeight="1">
      <c r="B13" s="1071" t="s">
        <v>12</v>
      </c>
      <c r="C13" s="1072" t="s">
        <v>362</v>
      </c>
      <c r="D13" s="1073">
        <v>378213</v>
      </c>
      <c r="E13" s="1074">
        <v>-12</v>
      </c>
      <c r="F13" s="1075">
        <v>266169</v>
      </c>
      <c r="G13" s="1074">
        <v>-6.1</v>
      </c>
      <c r="H13" s="1075">
        <v>244257</v>
      </c>
      <c r="I13" s="1074">
        <v>-6.3</v>
      </c>
      <c r="J13" s="302">
        <v>21912</v>
      </c>
      <c r="K13" s="691">
        <v>112044</v>
      </c>
      <c r="L13" s="296" t="s">
        <v>171</v>
      </c>
    </row>
    <row r="14" spans="2:12" ht="15" customHeight="1">
      <c r="B14" s="1071" t="s">
        <v>53</v>
      </c>
      <c r="C14" s="1072" t="s">
        <v>363</v>
      </c>
      <c r="D14" s="1073">
        <v>238941</v>
      </c>
      <c r="E14" s="1074">
        <v>-9.8</v>
      </c>
      <c r="F14" s="1075">
        <v>226521</v>
      </c>
      <c r="G14" s="1074">
        <v>5.5</v>
      </c>
      <c r="H14" s="1075">
        <v>196910</v>
      </c>
      <c r="I14" s="1074">
        <v>3.4</v>
      </c>
      <c r="J14" s="302">
        <v>29611</v>
      </c>
      <c r="K14" s="691">
        <v>12420</v>
      </c>
      <c r="L14" s="296" t="s">
        <v>171</v>
      </c>
    </row>
    <row r="15" spans="2:12" ht="15" customHeight="1">
      <c r="B15" s="1071" t="s">
        <v>54</v>
      </c>
      <c r="C15" s="1072" t="s">
        <v>364</v>
      </c>
      <c r="D15" s="1073">
        <v>316662</v>
      </c>
      <c r="E15" s="1074">
        <v>1</v>
      </c>
      <c r="F15" s="1075">
        <v>243841</v>
      </c>
      <c r="G15" s="1074">
        <v>0.1</v>
      </c>
      <c r="H15" s="1075">
        <v>231078</v>
      </c>
      <c r="I15" s="1074">
        <v>0.1</v>
      </c>
      <c r="J15" s="302">
        <v>12763</v>
      </c>
      <c r="K15" s="691">
        <v>72821</v>
      </c>
      <c r="L15" s="296" t="s">
        <v>171</v>
      </c>
    </row>
    <row r="16" spans="2:12" ht="15" customHeight="1">
      <c r="B16" s="1071" t="s">
        <v>55</v>
      </c>
      <c r="C16" s="1072" t="s">
        <v>365</v>
      </c>
      <c r="D16" s="1073">
        <v>928114</v>
      </c>
      <c r="E16" s="1074">
        <v>-10.5</v>
      </c>
      <c r="F16" s="1075">
        <v>321594</v>
      </c>
      <c r="G16" s="1074">
        <v>-8.3</v>
      </c>
      <c r="H16" s="1075">
        <v>298056</v>
      </c>
      <c r="I16" s="1074">
        <v>-6</v>
      </c>
      <c r="J16" s="302">
        <v>23538</v>
      </c>
      <c r="K16" s="691">
        <v>606520</v>
      </c>
      <c r="L16" s="296" t="s">
        <v>171</v>
      </c>
    </row>
    <row r="17" spans="2:12" ht="15" customHeight="1">
      <c r="B17" s="1071" t="s">
        <v>56</v>
      </c>
      <c r="C17" s="1072" t="s">
        <v>366</v>
      </c>
      <c r="D17" s="1073">
        <v>456186</v>
      </c>
      <c r="E17" s="1074">
        <v>31.9</v>
      </c>
      <c r="F17" s="1075">
        <v>276842</v>
      </c>
      <c r="G17" s="1074">
        <v>23.5</v>
      </c>
      <c r="H17" s="1075">
        <v>256298</v>
      </c>
      <c r="I17" s="1074">
        <v>21.3</v>
      </c>
      <c r="J17" s="302">
        <v>20544</v>
      </c>
      <c r="K17" s="691">
        <v>179344</v>
      </c>
      <c r="L17" s="296" t="s">
        <v>171</v>
      </c>
    </row>
    <row r="18" spans="2:12" ht="15" customHeight="1">
      <c r="B18" s="1071" t="s">
        <v>30</v>
      </c>
      <c r="C18" s="1072" t="s">
        <v>367</v>
      </c>
      <c r="D18" s="1073">
        <v>512734</v>
      </c>
      <c r="E18" s="1074">
        <v>20.5</v>
      </c>
      <c r="F18" s="1075">
        <v>320724</v>
      </c>
      <c r="G18" s="1074">
        <v>3.6</v>
      </c>
      <c r="H18" s="1075">
        <v>307879</v>
      </c>
      <c r="I18" s="1074">
        <v>5.6</v>
      </c>
      <c r="J18" s="302">
        <v>12845</v>
      </c>
      <c r="K18" s="691">
        <v>192010</v>
      </c>
      <c r="L18" s="296" t="s">
        <v>171</v>
      </c>
    </row>
    <row r="19" spans="2:12" ht="15" customHeight="1">
      <c r="B19" s="1071" t="s">
        <v>57</v>
      </c>
      <c r="C19" s="1072" t="s">
        <v>368</v>
      </c>
      <c r="D19" s="1073">
        <v>325099</v>
      </c>
      <c r="E19" s="1074">
        <v>4.2</v>
      </c>
      <c r="F19" s="1075">
        <v>243930</v>
      </c>
      <c r="G19" s="1074">
        <v>7.7</v>
      </c>
      <c r="H19" s="1075">
        <v>229795</v>
      </c>
      <c r="I19" s="1074">
        <v>6.3</v>
      </c>
      <c r="J19" s="302">
        <v>14135</v>
      </c>
      <c r="K19" s="691">
        <v>81169</v>
      </c>
      <c r="L19" s="296" t="s">
        <v>171</v>
      </c>
    </row>
    <row r="20" spans="2:12" ht="15" customHeight="1">
      <c r="B20" s="567" t="s">
        <v>58</v>
      </c>
      <c r="C20" s="319" t="s">
        <v>369</v>
      </c>
      <c r="D20" s="302">
        <v>264520</v>
      </c>
      <c r="E20" s="776">
        <v>-4.1</v>
      </c>
      <c r="F20" s="769">
        <v>217966</v>
      </c>
      <c r="G20" s="776">
        <v>-3.4</v>
      </c>
      <c r="H20" s="769">
        <v>209046</v>
      </c>
      <c r="I20" s="776">
        <v>-6.2</v>
      </c>
      <c r="J20" s="302">
        <v>8920</v>
      </c>
      <c r="K20" s="691">
        <v>46554</v>
      </c>
      <c r="L20" s="296" t="s">
        <v>171</v>
      </c>
    </row>
    <row r="21" spans="2:12" ht="15" customHeight="1">
      <c r="B21" s="567" t="s">
        <v>59</v>
      </c>
      <c r="C21" s="319" t="s">
        <v>60</v>
      </c>
      <c r="D21" s="302">
        <v>881437</v>
      </c>
      <c r="E21" s="776">
        <v>18</v>
      </c>
      <c r="F21" s="769">
        <v>385554</v>
      </c>
      <c r="G21" s="776">
        <v>19.4</v>
      </c>
      <c r="H21" s="769">
        <v>375789</v>
      </c>
      <c r="I21" s="776">
        <v>18.5</v>
      </c>
      <c r="J21" s="302">
        <v>9765</v>
      </c>
      <c r="K21" s="691">
        <v>495883</v>
      </c>
      <c r="L21" s="296" t="s">
        <v>171</v>
      </c>
    </row>
    <row r="22" spans="2:12" ht="15" customHeight="1">
      <c r="B22" s="567" t="s">
        <v>61</v>
      </c>
      <c r="C22" s="319" t="s">
        <v>370</v>
      </c>
      <c r="D22" s="302">
        <v>534518</v>
      </c>
      <c r="E22" s="776">
        <v>13.1</v>
      </c>
      <c r="F22" s="769">
        <v>294030</v>
      </c>
      <c r="G22" s="776">
        <v>4</v>
      </c>
      <c r="H22" s="769">
        <v>276154</v>
      </c>
      <c r="I22" s="776">
        <v>4.4</v>
      </c>
      <c r="J22" s="302">
        <v>17876</v>
      </c>
      <c r="K22" s="691">
        <v>240488</v>
      </c>
      <c r="L22" s="296" t="s">
        <v>171</v>
      </c>
    </row>
    <row r="23" spans="2:12" ht="15" customHeight="1">
      <c r="B23" s="1071" t="s">
        <v>62</v>
      </c>
      <c r="C23" s="1072" t="s">
        <v>40</v>
      </c>
      <c r="D23" s="1073" t="s">
        <v>123</v>
      </c>
      <c r="E23" s="1074" t="s">
        <v>123</v>
      </c>
      <c r="F23" s="1075" t="s">
        <v>123</v>
      </c>
      <c r="G23" s="1074" t="s">
        <v>123</v>
      </c>
      <c r="H23" s="1075" t="s">
        <v>123</v>
      </c>
      <c r="I23" s="1074" t="s">
        <v>123</v>
      </c>
      <c r="J23" s="1073" t="s">
        <v>123</v>
      </c>
      <c r="K23" s="1076" t="s">
        <v>123</v>
      </c>
      <c r="L23" s="296" t="s">
        <v>171</v>
      </c>
    </row>
    <row r="24" spans="2:12" ht="15" customHeight="1">
      <c r="B24" s="567" t="s">
        <v>79</v>
      </c>
      <c r="C24" s="319" t="s">
        <v>371</v>
      </c>
      <c r="D24" s="302">
        <v>318190</v>
      </c>
      <c r="E24" s="776">
        <v>-14.6</v>
      </c>
      <c r="F24" s="769">
        <v>242481</v>
      </c>
      <c r="G24" s="776">
        <v>-4.3</v>
      </c>
      <c r="H24" s="769">
        <v>225114</v>
      </c>
      <c r="I24" s="776">
        <v>-1.3</v>
      </c>
      <c r="J24" s="302">
        <v>17367</v>
      </c>
      <c r="K24" s="691">
        <v>75709</v>
      </c>
      <c r="L24" s="296" t="s">
        <v>171</v>
      </c>
    </row>
    <row r="25" spans="2:11" ht="7.5" customHeight="1">
      <c r="B25" s="346"/>
      <c r="C25" s="347"/>
      <c r="D25" s="304"/>
      <c r="E25" s="777"/>
      <c r="F25" s="770"/>
      <c r="G25" s="777"/>
      <c r="H25" s="771"/>
      <c r="I25" s="777"/>
      <c r="J25" s="305"/>
      <c r="K25" s="692"/>
    </row>
    <row r="26" spans="2:11" ht="7.5" customHeight="1">
      <c r="B26" s="343"/>
      <c r="C26" s="345"/>
      <c r="D26" s="302"/>
      <c r="E26" s="776"/>
      <c r="F26" s="772"/>
      <c r="G26" s="776"/>
      <c r="H26" s="769"/>
      <c r="I26" s="776"/>
      <c r="J26" s="373"/>
      <c r="K26" s="691"/>
    </row>
    <row r="27" spans="2:11" ht="15" customHeight="1">
      <c r="B27" s="344"/>
      <c r="C27" s="345" t="s">
        <v>372</v>
      </c>
      <c r="D27" s="335" t="s">
        <v>9</v>
      </c>
      <c r="E27" s="778" t="s">
        <v>130</v>
      </c>
      <c r="F27" s="773" t="s">
        <v>9</v>
      </c>
      <c r="G27" s="778" t="s">
        <v>130</v>
      </c>
      <c r="H27" s="774" t="s">
        <v>9</v>
      </c>
      <c r="I27" s="778" t="s">
        <v>130</v>
      </c>
      <c r="J27" s="336" t="s">
        <v>9</v>
      </c>
      <c r="K27" s="655" t="s">
        <v>9</v>
      </c>
    </row>
    <row r="28" spans="2:12" ht="17.25" customHeight="1">
      <c r="B28" s="611" t="s">
        <v>27</v>
      </c>
      <c r="C28" s="609" t="s">
        <v>33</v>
      </c>
      <c r="D28" s="610">
        <v>113746</v>
      </c>
      <c r="E28" s="1070">
        <v>10.9</v>
      </c>
      <c r="F28" s="1077">
        <v>100254</v>
      </c>
      <c r="G28" s="1070">
        <v>8.2</v>
      </c>
      <c r="H28" s="1077">
        <v>97545</v>
      </c>
      <c r="I28" s="1070">
        <v>7.1</v>
      </c>
      <c r="J28" s="610">
        <v>2709</v>
      </c>
      <c r="K28" s="690">
        <v>13492</v>
      </c>
      <c r="L28" s="296" t="s">
        <v>171</v>
      </c>
    </row>
    <row r="29" spans="2:12" ht="17.25" customHeight="1">
      <c r="B29" s="567" t="s">
        <v>10</v>
      </c>
      <c r="C29" s="319" t="s">
        <v>51</v>
      </c>
      <c r="D29" s="302">
        <v>108050</v>
      </c>
      <c r="E29" s="776">
        <v>-5.7</v>
      </c>
      <c r="F29" s="769">
        <v>106737</v>
      </c>
      <c r="G29" s="776">
        <v>-5.2</v>
      </c>
      <c r="H29" s="769">
        <v>102561</v>
      </c>
      <c r="I29" s="776">
        <v>-6.4</v>
      </c>
      <c r="J29" s="302">
        <v>4176</v>
      </c>
      <c r="K29" s="691">
        <v>1313</v>
      </c>
      <c r="L29" s="296" t="s">
        <v>171</v>
      </c>
    </row>
    <row r="30" spans="2:11" ht="17.25" customHeight="1">
      <c r="B30" s="567" t="s">
        <v>54</v>
      </c>
      <c r="C30" s="320" t="s">
        <v>364</v>
      </c>
      <c r="D30" s="302">
        <v>102551</v>
      </c>
      <c r="E30" s="776">
        <v>5</v>
      </c>
      <c r="F30" s="769">
        <v>102011</v>
      </c>
      <c r="G30" s="776">
        <v>5.9</v>
      </c>
      <c r="H30" s="769">
        <v>100376</v>
      </c>
      <c r="I30" s="776">
        <v>5.7</v>
      </c>
      <c r="J30" s="302">
        <v>1635</v>
      </c>
      <c r="K30" s="691">
        <v>540</v>
      </c>
    </row>
    <row r="31" spans="2:11" ht="17.25" customHeight="1">
      <c r="B31" s="567" t="s">
        <v>57</v>
      </c>
      <c r="C31" s="321" t="s">
        <v>368</v>
      </c>
      <c r="D31" s="302">
        <v>100941</v>
      </c>
      <c r="E31" s="776">
        <v>29</v>
      </c>
      <c r="F31" s="769">
        <v>88762</v>
      </c>
      <c r="G31" s="776">
        <v>26.8</v>
      </c>
      <c r="H31" s="769">
        <v>86708</v>
      </c>
      <c r="I31" s="776">
        <v>24.9</v>
      </c>
      <c r="J31" s="302">
        <v>2054</v>
      </c>
      <c r="K31" s="691">
        <v>12179</v>
      </c>
    </row>
    <row r="32" spans="2:11" ht="17.25" customHeight="1">
      <c r="B32" s="566" t="s">
        <v>61</v>
      </c>
      <c r="C32" s="348" t="s">
        <v>370</v>
      </c>
      <c r="D32" s="304">
        <v>154011</v>
      </c>
      <c r="E32" s="777">
        <v>15</v>
      </c>
      <c r="F32" s="771">
        <v>114817</v>
      </c>
      <c r="G32" s="777">
        <v>9.6</v>
      </c>
      <c r="H32" s="771">
        <v>112041</v>
      </c>
      <c r="I32" s="777">
        <v>8</v>
      </c>
      <c r="J32" s="304">
        <v>2776</v>
      </c>
      <c r="K32" s="692">
        <v>39194</v>
      </c>
    </row>
    <row r="33" spans="2:11" ht="13.5">
      <c r="B33" s="876" t="s">
        <v>378</v>
      </c>
      <c r="C33" s="876"/>
      <c r="D33" s="876"/>
      <c r="E33" s="877"/>
      <c r="F33" s="876"/>
      <c r="G33" s="876"/>
      <c r="H33" s="876"/>
      <c r="I33" s="876"/>
      <c r="J33" s="876"/>
      <c r="K33" s="876"/>
    </row>
    <row r="34" spans="2:11" ht="13.5">
      <c r="B34" s="876"/>
      <c r="C34" s="876"/>
      <c r="D34" s="876"/>
      <c r="E34" s="877"/>
      <c r="F34" s="876"/>
      <c r="G34" s="876"/>
      <c r="H34" s="876"/>
      <c r="I34" s="876"/>
      <c r="J34" s="876"/>
      <c r="K34" s="876"/>
    </row>
    <row r="35" spans="2:11" ht="13.5">
      <c r="B35" s="876"/>
      <c r="C35" s="876"/>
      <c r="D35" s="876"/>
      <c r="E35" s="877"/>
      <c r="F35" s="876"/>
      <c r="G35" s="876"/>
      <c r="H35" s="876"/>
      <c r="I35" s="876"/>
      <c r="J35" s="876"/>
      <c r="K35" s="876"/>
    </row>
    <row r="36" ht="13.5">
      <c r="E36" s="779"/>
    </row>
    <row r="37" ht="13.5">
      <c r="E37" s="779"/>
    </row>
    <row r="38" ht="13.5">
      <c r="E38" s="779"/>
    </row>
    <row r="39" ht="13.5">
      <c r="E39" s="779"/>
    </row>
    <row r="40" ht="13.5">
      <c r="E40" s="779"/>
    </row>
  </sheetData>
  <sheetProtection/>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2.125" style="569" customWidth="1"/>
    <col min="2" max="15" width="9.00390625" style="569" customWidth="1"/>
    <col min="16" max="16" width="3.125" style="569" customWidth="1"/>
    <col min="17" max="16384" width="9.00390625" style="569" customWidth="1"/>
  </cols>
  <sheetData>
    <row r="1" ht="13.5">
      <c r="B1" s="569" t="s">
        <v>315</v>
      </c>
    </row>
    <row r="2" spans="2:19" ht="13.5">
      <c r="B2" s="274"/>
      <c r="C2" s="274"/>
      <c r="D2" s="275"/>
      <c r="E2" s="275"/>
      <c r="F2" s="275"/>
      <c r="G2" s="275"/>
      <c r="H2" s="570"/>
      <c r="I2" s="570"/>
      <c r="J2" s="66" t="s">
        <v>458</v>
      </c>
      <c r="K2" s="570"/>
      <c r="L2" s="570"/>
      <c r="M2" s="570"/>
      <c r="N2" s="570"/>
      <c r="O2" s="726">
        <f>'[7]概要付表'!K2</f>
        <v>6</v>
      </c>
      <c r="P2" s="568"/>
      <c r="Q2" s="568"/>
      <c r="R2" s="568"/>
      <c r="S2" s="568"/>
    </row>
    <row r="3" spans="2:19" ht="13.5">
      <c r="B3" s="276"/>
      <c r="C3" s="315"/>
      <c r="D3" s="1329" t="s">
        <v>151</v>
      </c>
      <c r="E3" s="1330"/>
      <c r="F3" s="1330"/>
      <c r="G3" s="1330"/>
      <c r="H3" s="1330"/>
      <c r="I3" s="1330"/>
      <c r="J3" s="1330"/>
      <c r="K3" s="1330"/>
      <c r="L3" s="1330"/>
      <c r="M3" s="1330"/>
      <c r="N3" s="1330"/>
      <c r="O3" s="1331"/>
      <c r="P3" s="568"/>
      <c r="Q3" s="568"/>
      <c r="R3" s="568"/>
      <c r="S3" s="568"/>
    </row>
    <row r="4" spans="2:19" ht="13.5">
      <c r="B4" s="1318" t="s">
        <v>153</v>
      </c>
      <c r="C4" s="1332"/>
      <c r="D4" s="328" t="s">
        <v>149</v>
      </c>
      <c r="E4" s="328"/>
      <c r="F4" s="329"/>
      <c r="G4" s="329"/>
      <c r="H4" s="330" t="s">
        <v>15</v>
      </c>
      <c r="I4" s="330"/>
      <c r="J4" s="331"/>
      <c r="K4" s="332"/>
      <c r="L4" s="329" t="s">
        <v>150</v>
      </c>
      <c r="M4" s="328"/>
      <c r="N4" s="331"/>
      <c r="O4" s="332"/>
      <c r="P4" s="283"/>
      <c r="Q4" s="409"/>
      <c r="R4" s="283"/>
      <c r="S4" s="409"/>
    </row>
    <row r="5" spans="2:19" ht="13.5">
      <c r="B5" s="285"/>
      <c r="C5" s="282"/>
      <c r="D5" s="1333" t="s">
        <v>128</v>
      </c>
      <c r="E5" s="1334"/>
      <c r="F5" s="1333" t="s">
        <v>129</v>
      </c>
      <c r="G5" s="1334"/>
      <c r="H5" s="1333" t="s">
        <v>128</v>
      </c>
      <c r="I5" s="1334"/>
      <c r="J5" s="1333" t="s">
        <v>129</v>
      </c>
      <c r="K5" s="1334"/>
      <c r="L5" s="1335" t="s">
        <v>128</v>
      </c>
      <c r="M5" s="1334"/>
      <c r="N5" s="1333" t="s">
        <v>129</v>
      </c>
      <c r="O5" s="1334"/>
      <c r="P5" s="1328"/>
      <c r="Q5" s="1245"/>
      <c r="R5" s="571"/>
      <c r="S5" s="410"/>
    </row>
    <row r="6" spans="2:19" ht="13.5">
      <c r="B6" s="284"/>
      <c r="C6" s="283"/>
      <c r="D6" s="1326" t="s">
        <v>152</v>
      </c>
      <c r="E6" s="1325" t="s">
        <v>235</v>
      </c>
      <c r="F6" s="1326" t="s">
        <v>152</v>
      </c>
      <c r="G6" s="1325" t="s">
        <v>235</v>
      </c>
      <c r="H6" s="1326" t="s">
        <v>152</v>
      </c>
      <c r="I6" s="1325" t="s">
        <v>235</v>
      </c>
      <c r="J6" s="1326" t="s">
        <v>152</v>
      </c>
      <c r="K6" s="1325" t="s">
        <v>235</v>
      </c>
      <c r="L6" s="1326" t="s">
        <v>152</v>
      </c>
      <c r="M6" s="1325" t="s">
        <v>235</v>
      </c>
      <c r="N6" s="1326" t="s">
        <v>152</v>
      </c>
      <c r="O6" s="1325" t="s">
        <v>235</v>
      </c>
      <c r="P6" s="375"/>
      <c r="Q6" s="375"/>
      <c r="R6" s="571"/>
      <c r="S6" s="410"/>
    </row>
    <row r="7" spans="2:19" ht="13.5">
      <c r="B7" s="295"/>
      <c r="C7" s="376"/>
      <c r="D7" s="1327"/>
      <c r="E7" s="1321"/>
      <c r="F7" s="1327"/>
      <c r="G7" s="1321"/>
      <c r="H7" s="1327"/>
      <c r="I7" s="1321"/>
      <c r="J7" s="1327"/>
      <c r="K7" s="1321"/>
      <c r="L7" s="1327"/>
      <c r="M7" s="1321"/>
      <c r="N7" s="1327"/>
      <c r="O7" s="1321"/>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3" t="s">
        <v>124</v>
      </c>
      <c r="C9" s="1324"/>
      <c r="D9" s="950">
        <v>97.2</v>
      </c>
      <c r="E9" s="782">
        <v>1.6</v>
      </c>
      <c r="F9" s="783">
        <v>104</v>
      </c>
      <c r="G9" s="782">
        <v>-0.4</v>
      </c>
      <c r="H9" s="781">
        <v>98</v>
      </c>
      <c r="I9" s="782">
        <v>2</v>
      </c>
      <c r="J9" s="783">
        <v>104.9</v>
      </c>
      <c r="K9" s="782">
        <v>-0.5</v>
      </c>
      <c r="L9" s="784">
        <v>98.3</v>
      </c>
      <c r="M9" s="782">
        <v>1.8</v>
      </c>
      <c r="N9" s="1043">
        <v>104.7</v>
      </c>
      <c r="O9" s="782">
        <v>-0.1</v>
      </c>
      <c r="P9" s="410"/>
      <c r="Q9" s="410"/>
      <c r="R9" s="410"/>
      <c r="S9" s="410"/>
    </row>
    <row r="10" spans="2:19" ht="13.5">
      <c r="B10" s="1323" t="s">
        <v>154</v>
      </c>
      <c r="C10" s="1324"/>
      <c r="D10" s="950">
        <v>95.4</v>
      </c>
      <c r="E10" s="782">
        <v>-1.8</v>
      </c>
      <c r="F10" s="783">
        <v>100.4</v>
      </c>
      <c r="G10" s="782">
        <v>-3.4</v>
      </c>
      <c r="H10" s="781">
        <v>97</v>
      </c>
      <c r="I10" s="782">
        <v>-1.1</v>
      </c>
      <c r="J10" s="783">
        <v>101.6</v>
      </c>
      <c r="K10" s="782">
        <v>-3.2</v>
      </c>
      <c r="L10" s="784">
        <v>97.3</v>
      </c>
      <c r="M10" s="782">
        <v>-1</v>
      </c>
      <c r="N10" s="1043">
        <v>101.2</v>
      </c>
      <c r="O10" s="782">
        <v>-3.4</v>
      </c>
      <c r="P10" s="410"/>
      <c r="Q10" s="410"/>
      <c r="R10" s="572"/>
      <c r="S10" s="573"/>
    </row>
    <row r="11" spans="2:19" ht="13.5">
      <c r="B11" s="1323" t="s">
        <v>239</v>
      </c>
      <c r="C11" s="1324"/>
      <c r="D11" s="950">
        <v>96.1</v>
      </c>
      <c r="E11" s="782">
        <v>0.7</v>
      </c>
      <c r="F11" s="783">
        <v>98.9</v>
      </c>
      <c r="G11" s="782">
        <v>-1.4</v>
      </c>
      <c r="H11" s="781">
        <v>96.9</v>
      </c>
      <c r="I11" s="782">
        <v>-0.1</v>
      </c>
      <c r="J11" s="783">
        <v>100.1</v>
      </c>
      <c r="K11" s="782">
        <v>-1.4</v>
      </c>
      <c r="L11" s="784">
        <v>96.9</v>
      </c>
      <c r="M11" s="782">
        <v>-0.4</v>
      </c>
      <c r="N11" s="1043">
        <v>99.6</v>
      </c>
      <c r="O11" s="782">
        <v>-1.6</v>
      </c>
      <c r="P11" s="313"/>
      <c r="Q11" s="313"/>
      <c r="R11" s="313"/>
      <c r="S11" s="313"/>
    </row>
    <row r="12" spans="2:19" ht="13.5">
      <c r="B12" s="1323" t="s">
        <v>459</v>
      </c>
      <c r="C12" s="1324"/>
      <c r="D12" s="950">
        <v>100</v>
      </c>
      <c r="E12" s="782">
        <v>4</v>
      </c>
      <c r="F12" s="783">
        <v>100</v>
      </c>
      <c r="G12" s="782">
        <v>1</v>
      </c>
      <c r="H12" s="781">
        <v>100</v>
      </c>
      <c r="I12" s="782">
        <v>3.2</v>
      </c>
      <c r="J12" s="783">
        <v>100</v>
      </c>
      <c r="K12" s="782">
        <v>-0.1</v>
      </c>
      <c r="L12" s="784">
        <v>100</v>
      </c>
      <c r="M12" s="782">
        <v>3.2</v>
      </c>
      <c r="N12" s="1043">
        <v>100</v>
      </c>
      <c r="O12" s="782">
        <v>0.4</v>
      </c>
      <c r="P12" s="313"/>
      <c r="Q12" s="313"/>
      <c r="R12" s="313"/>
      <c r="S12" s="313"/>
    </row>
    <row r="13" spans="2:19" ht="13.5">
      <c r="B13" s="1323" t="s">
        <v>460</v>
      </c>
      <c r="C13" s="1324"/>
      <c r="D13" s="951">
        <v>95.9</v>
      </c>
      <c r="E13" s="803">
        <v>-4</v>
      </c>
      <c r="F13" s="804">
        <v>106.1</v>
      </c>
      <c r="G13" s="803">
        <v>6.1</v>
      </c>
      <c r="H13" s="805">
        <v>96.7</v>
      </c>
      <c r="I13" s="803">
        <v>-3.3</v>
      </c>
      <c r="J13" s="804">
        <v>105.8</v>
      </c>
      <c r="K13" s="803">
        <v>5.8</v>
      </c>
      <c r="L13" s="806">
        <v>97</v>
      </c>
      <c r="M13" s="803">
        <v>-3</v>
      </c>
      <c r="N13" s="1051">
        <v>106.3</v>
      </c>
      <c r="O13" s="803">
        <v>6.3</v>
      </c>
      <c r="P13" s="313"/>
      <c r="Q13" s="313"/>
      <c r="R13" s="313"/>
      <c r="S13" s="313"/>
    </row>
    <row r="14" spans="2:19" ht="13.5">
      <c r="B14" s="324"/>
      <c r="C14" s="325"/>
      <c r="D14" s="785"/>
      <c r="E14" s="786"/>
      <c r="F14" s="787"/>
      <c r="G14" s="786"/>
      <c r="H14" s="785"/>
      <c r="I14" s="786"/>
      <c r="J14" s="787"/>
      <c r="K14" s="786"/>
      <c r="L14" s="788"/>
      <c r="M14" s="786"/>
      <c r="N14" s="1057"/>
      <c r="O14" s="786"/>
      <c r="P14" s="313"/>
      <c r="Q14" s="313"/>
      <c r="R14" s="313"/>
      <c r="S14" s="313"/>
    </row>
    <row r="15" spans="2:19" ht="13.5">
      <c r="B15" s="326" t="s">
        <v>352</v>
      </c>
      <c r="C15" s="341" t="s">
        <v>116</v>
      </c>
      <c r="D15" s="1043">
        <v>132.6</v>
      </c>
      <c r="E15" s="1042">
        <v>-6.8</v>
      </c>
      <c r="F15" s="976">
        <v>113.4</v>
      </c>
      <c r="G15" s="1042">
        <v>7.6</v>
      </c>
      <c r="H15" s="1043">
        <v>96.6</v>
      </c>
      <c r="I15" s="1042">
        <v>-3.5</v>
      </c>
      <c r="J15" s="976">
        <v>105.9</v>
      </c>
      <c r="K15" s="1042">
        <v>6.7</v>
      </c>
      <c r="L15" s="983">
        <v>97.5</v>
      </c>
      <c r="M15" s="1042">
        <v>-3.7</v>
      </c>
      <c r="N15" s="1043">
        <v>106.5</v>
      </c>
      <c r="O15" s="1042">
        <v>7</v>
      </c>
      <c r="P15" s="313"/>
      <c r="Q15" s="313"/>
      <c r="R15" s="313"/>
      <c r="S15" s="313"/>
    </row>
    <row r="16" spans="2:19" ht="13.5">
      <c r="B16" s="326"/>
      <c r="C16" s="341" t="s">
        <v>117</v>
      </c>
      <c r="D16" s="1043">
        <v>98.4</v>
      </c>
      <c r="E16" s="1042">
        <v>-5.3</v>
      </c>
      <c r="F16" s="976">
        <v>108.1</v>
      </c>
      <c r="G16" s="1042">
        <v>4.2</v>
      </c>
      <c r="H16" s="1043">
        <v>96.2</v>
      </c>
      <c r="I16" s="1042">
        <v>-3.1</v>
      </c>
      <c r="J16" s="976">
        <v>106.6</v>
      </c>
      <c r="K16" s="1042">
        <v>3</v>
      </c>
      <c r="L16" s="983">
        <v>95.1</v>
      </c>
      <c r="M16" s="1042">
        <v>-4.7</v>
      </c>
      <c r="N16" s="1043">
        <v>107</v>
      </c>
      <c r="O16" s="1042">
        <v>3.2</v>
      </c>
      <c r="P16" s="574"/>
      <c r="Q16" s="574"/>
      <c r="R16" s="574"/>
      <c r="S16" s="313"/>
    </row>
    <row r="17" spans="2:19" ht="13.5">
      <c r="B17" s="326"/>
      <c r="C17" s="341" t="s">
        <v>118</v>
      </c>
      <c r="D17" s="1043">
        <v>89.1</v>
      </c>
      <c r="E17" s="1042">
        <v>-1.7</v>
      </c>
      <c r="F17" s="976">
        <v>107.8</v>
      </c>
      <c r="G17" s="1042">
        <v>5.7</v>
      </c>
      <c r="H17" s="1043">
        <v>96.3</v>
      </c>
      <c r="I17" s="1042">
        <v>-2.1</v>
      </c>
      <c r="J17" s="976">
        <v>108.6</v>
      </c>
      <c r="K17" s="1042">
        <v>6.3</v>
      </c>
      <c r="L17" s="983">
        <v>96.7</v>
      </c>
      <c r="M17" s="1042">
        <v>-2</v>
      </c>
      <c r="N17" s="1043">
        <v>109</v>
      </c>
      <c r="O17" s="1042">
        <v>6.5</v>
      </c>
      <c r="P17" s="575"/>
      <c r="Q17" s="575"/>
      <c r="R17" s="575"/>
      <c r="S17" s="313"/>
    </row>
    <row r="18" spans="2:19" ht="13.5">
      <c r="B18" s="326"/>
      <c r="C18" s="341" t="s">
        <v>119</v>
      </c>
      <c r="D18" s="1043">
        <v>81.5</v>
      </c>
      <c r="E18" s="1042">
        <v>-2.8</v>
      </c>
      <c r="F18" s="976">
        <v>101.8</v>
      </c>
      <c r="G18" s="1042">
        <v>4.5</v>
      </c>
      <c r="H18" s="1043">
        <v>95.9</v>
      </c>
      <c r="I18" s="1042">
        <v>-2.5</v>
      </c>
      <c r="J18" s="976">
        <v>104.9</v>
      </c>
      <c r="K18" s="1042">
        <v>4.8</v>
      </c>
      <c r="L18" s="983">
        <v>96.3</v>
      </c>
      <c r="M18" s="1042">
        <v>-2.2</v>
      </c>
      <c r="N18" s="1043">
        <v>105.3</v>
      </c>
      <c r="O18" s="1042">
        <v>5.1</v>
      </c>
      <c r="P18" s="576"/>
      <c r="Q18" s="576"/>
      <c r="R18" s="576"/>
      <c r="S18" s="313"/>
    </row>
    <row r="19" spans="2:19" ht="13.5">
      <c r="B19" s="326"/>
      <c r="C19" s="341" t="s">
        <v>120</v>
      </c>
      <c r="D19" s="1043">
        <v>82.9</v>
      </c>
      <c r="E19" s="1042">
        <v>-2.1</v>
      </c>
      <c r="F19" s="976">
        <v>106.5</v>
      </c>
      <c r="G19" s="1042">
        <v>4.9</v>
      </c>
      <c r="H19" s="1043">
        <v>97</v>
      </c>
      <c r="I19" s="1042">
        <v>-2.8</v>
      </c>
      <c r="J19" s="976">
        <v>109.8</v>
      </c>
      <c r="K19" s="1042">
        <v>4.9</v>
      </c>
      <c r="L19" s="983">
        <v>97.6</v>
      </c>
      <c r="M19" s="1042">
        <v>-2.5</v>
      </c>
      <c r="N19" s="1043">
        <v>110.4</v>
      </c>
      <c r="O19" s="1042">
        <v>5.8</v>
      </c>
      <c r="P19" s="574"/>
      <c r="Q19" s="574"/>
      <c r="R19" s="574"/>
      <c r="S19" s="313"/>
    </row>
    <row r="20" spans="2:19" ht="13.5">
      <c r="B20" s="326"/>
      <c r="C20" s="341" t="s">
        <v>121</v>
      </c>
      <c r="D20" s="1043">
        <v>85.7</v>
      </c>
      <c r="E20" s="1042">
        <v>0</v>
      </c>
      <c r="F20" s="976">
        <v>108.4</v>
      </c>
      <c r="G20" s="1042">
        <v>9.6</v>
      </c>
      <c r="H20" s="1043">
        <v>96.8</v>
      </c>
      <c r="I20" s="1042">
        <v>-2.3</v>
      </c>
      <c r="J20" s="976">
        <v>109.3</v>
      </c>
      <c r="K20" s="1042">
        <v>8.1</v>
      </c>
      <c r="L20" s="983">
        <v>97.4</v>
      </c>
      <c r="M20" s="1042">
        <v>-1.8</v>
      </c>
      <c r="N20" s="1043">
        <v>109.8</v>
      </c>
      <c r="O20" s="1042">
        <v>8.7</v>
      </c>
      <c r="P20" s="577"/>
      <c r="Q20" s="577"/>
      <c r="R20" s="574"/>
      <c r="S20" s="313"/>
    </row>
    <row r="21" spans="2:19" ht="13.5">
      <c r="B21" s="326"/>
      <c r="C21" s="341" t="s">
        <v>122</v>
      </c>
      <c r="D21" s="1043">
        <v>165.3</v>
      </c>
      <c r="E21" s="1042">
        <v>-5</v>
      </c>
      <c r="F21" s="976">
        <v>129.3</v>
      </c>
      <c r="G21" s="1042">
        <v>9.7</v>
      </c>
      <c r="H21" s="1043">
        <v>98.1</v>
      </c>
      <c r="I21" s="1042">
        <v>-1.7</v>
      </c>
      <c r="J21" s="976">
        <v>112.4</v>
      </c>
      <c r="K21" s="1042">
        <v>9.5</v>
      </c>
      <c r="L21" s="983">
        <v>98.3</v>
      </c>
      <c r="M21" s="1042">
        <v>-1.4</v>
      </c>
      <c r="N21" s="1043">
        <v>112.2</v>
      </c>
      <c r="O21" s="1042">
        <v>9.2</v>
      </c>
      <c r="P21" s="1322"/>
      <c r="Q21" s="1256"/>
      <c r="R21" s="578"/>
      <c r="S21" s="313"/>
    </row>
    <row r="22" spans="2:19" ht="13.5">
      <c r="B22" s="326" t="s">
        <v>418</v>
      </c>
      <c r="C22" s="341" t="s">
        <v>125</v>
      </c>
      <c r="D22" s="781">
        <v>81.7</v>
      </c>
      <c r="E22" s="782">
        <v>0.6</v>
      </c>
      <c r="F22" s="783">
        <v>101.7</v>
      </c>
      <c r="G22" s="782">
        <v>3.6</v>
      </c>
      <c r="H22" s="1043">
        <v>95.9</v>
      </c>
      <c r="I22" s="1042">
        <v>0.1</v>
      </c>
      <c r="J22" s="976">
        <v>104.7</v>
      </c>
      <c r="K22" s="1042">
        <v>3.4</v>
      </c>
      <c r="L22" s="983">
        <v>96.8</v>
      </c>
      <c r="M22" s="1042">
        <v>0.5</v>
      </c>
      <c r="N22" s="1043">
        <v>104.7</v>
      </c>
      <c r="O22" s="1042">
        <v>3.1</v>
      </c>
      <c r="P22" s="1322"/>
      <c r="Q22" s="1256"/>
      <c r="R22" s="578"/>
      <c r="S22" s="313"/>
    </row>
    <row r="23" spans="2:19" ht="13.5">
      <c r="B23" s="326"/>
      <c r="C23" s="341" t="s">
        <v>126</v>
      </c>
      <c r="D23" s="781">
        <v>81.5</v>
      </c>
      <c r="E23" s="782">
        <v>-0.6</v>
      </c>
      <c r="F23" s="783">
        <v>102</v>
      </c>
      <c r="G23" s="782">
        <v>7.8</v>
      </c>
      <c r="H23" s="781">
        <v>94.8</v>
      </c>
      <c r="I23" s="782">
        <v>-0.8</v>
      </c>
      <c r="J23" s="783">
        <v>104.5</v>
      </c>
      <c r="K23" s="782">
        <v>7.2</v>
      </c>
      <c r="L23" s="784">
        <v>95.7</v>
      </c>
      <c r="M23" s="782">
        <v>-0.4</v>
      </c>
      <c r="N23" s="1043">
        <v>104.1</v>
      </c>
      <c r="O23" s="782">
        <v>6.1</v>
      </c>
      <c r="P23" s="1322"/>
      <c r="Q23" s="1256"/>
      <c r="R23" s="578"/>
      <c r="S23" s="313"/>
    </row>
    <row r="24" spans="2:19" ht="13.5">
      <c r="B24" s="416"/>
      <c r="C24" s="341" t="s">
        <v>113</v>
      </c>
      <c r="D24" s="781">
        <v>87.6</v>
      </c>
      <c r="E24" s="782">
        <v>2.1</v>
      </c>
      <c r="F24" s="783">
        <v>111.3</v>
      </c>
      <c r="G24" s="782">
        <v>8.9</v>
      </c>
      <c r="H24" s="781">
        <v>99.1</v>
      </c>
      <c r="I24" s="782">
        <v>2.1</v>
      </c>
      <c r="J24" s="783">
        <v>113</v>
      </c>
      <c r="K24" s="782">
        <v>7.4</v>
      </c>
      <c r="L24" s="784">
        <v>99.3</v>
      </c>
      <c r="M24" s="782">
        <v>2.6</v>
      </c>
      <c r="N24" s="1043">
        <v>112.8</v>
      </c>
      <c r="O24" s="782">
        <v>6.6</v>
      </c>
      <c r="P24" s="1322"/>
      <c r="Q24" s="1256"/>
      <c r="R24" s="578"/>
      <c r="S24" s="313"/>
    </row>
    <row r="25" spans="2:19" ht="13.5">
      <c r="B25" s="326"/>
      <c r="C25" s="341" t="s">
        <v>114</v>
      </c>
      <c r="D25" s="781">
        <v>86.3</v>
      </c>
      <c r="E25" s="1042">
        <v>2.5</v>
      </c>
      <c r="F25" s="976">
        <v>108.2</v>
      </c>
      <c r="G25" s="1042">
        <v>5.7</v>
      </c>
      <c r="H25" s="1043">
        <v>97.8</v>
      </c>
      <c r="I25" s="1042">
        <v>-0.2</v>
      </c>
      <c r="J25" s="976">
        <v>111.1</v>
      </c>
      <c r="K25" s="1042">
        <v>5.7</v>
      </c>
      <c r="L25" s="784">
        <v>98.8</v>
      </c>
      <c r="M25" s="782">
        <v>0.4</v>
      </c>
      <c r="N25" s="1043">
        <v>110.7</v>
      </c>
      <c r="O25" s="782">
        <v>4.6</v>
      </c>
      <c r="P25" s="1322"/>
      <c r="Q25" s="1256"/>
      <c r="R25" s="578"/>
      <c r="S25" s="313"/>
    </row>
    <row r="26" spans="2:19" ht="13.5">
      <c r="B26" s="327"/>
      <c r="C26" s="341" t="s">
        <v>115</v>
      </c>
      <c r="D26" s="781">
        <v>84.6</v>
      </c>
      <c r="E26" s="1042">
        <v>2.5</v>
      </c>
      <c r="F26" s="976">
        <v>105</v>
      </c>
      <c r="G26" s="1042">
        <v>5</v>
      </c>
      <c r="H26" s="1043">
        <v>97.4</v>
      </c>
      <c r="I26" s="1042">
        <v>0.7</v>
      </c>
      <c r="J26" s="976">
        <v>107.9</v>
      </c>
      <c r="K26" s="1042">
        <v>4.7</v>
      </c>
      <c r="L26" s="784">
        <v>98.4</v>
      </c>
      <c r="M26" s="782">
        <v>1.1</v>
      </c>
      <c r="N26" s="1043">
        <v>107.6</v>
      </c>
      <c r="O26" s="782">
        <v>3.7</v>
      </c>
      <c r="P26" s="579"/>
      <c r="Q26" s="580"/>
      <c r="R26" s="581"/>
      <c r="S26" s="313"/>
    </row>
    <row r="27" spans="2:19" ht="13.5">
      <c r="B27" s="873"/>
      <c r="C27" s="350" t="s">
        <v>116</v>
      </c>
      <c r="D27" s="789">
        <v>136.8</v>
      </c>
      <c r="E27" s="1078">
        <v>3.2</v>
      </c>
      <c r="F27" s="1079">
        <v>125.8</v>
      </c>
      <c r="G27" s="1080">
        <v>10.9</v>
      </c>
      <c r="H27" s="1081">
        <v>98.9</v>
      </c>
      <c r="I27" s="1078">
        <v>2.4</v>
      </c>
      <c r="J27" s="1082">
        <v>114.6</v>
      </c>
      <c r="K27" s="1078">
        <v>8.2</v>
      </c>
      <c r="L27" s="789">
        <v>99.7</v>
      </c>
      <c r="M27" s="790">
        <v>2.3</v>
      </c>
      <c r="N27" s="858">
        <v>114.1</v>
      </c>
      <c r="O27" s="790">
        <v>7.1</v>
      </c>
      <c r="P27" s="582"/>
      <c r="Q27" s="577"/>
      <c r="R27" s="583"/>
      <c r="S27" s="313"/>
    </row>
    <row r="28" spans="2:19" ht="13.5">
      <c r="B28" s="890" t="s">
        <v>355</v>
      </c>
      <c r="C28" s="891"/>
      <c r="D28" s="289"/>
      <c r="E28" s="290"/>
      <c r="F28" s="289"/>
      <c r="G28" s="290"/>
      <c r="H28" s="313"/>
      <c r="I28" s="568"/>
      <c r="J28" s="568"/>
      <c r="K28" s="568"/>
      <c r="L28" s="568"/>
      <c r="M28" s="568"/>
      <c r="N28" s="568"/>
      <c r="O28" s="568"/>
      <c r="P28" s="582"/>
      <c r="Q28" s="584"/>
      <c r="R28" s="583"/>
      <c r="S28" s="313"/>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spans="2:3" ht="14.25">
      <c r="B1" s="296" t="s">
        <v>327</v>
      </c>
      <c r="C1" s="296"/>
    </row>
    <row r="2" spans="2:10" ht="15" customHeight="1">
      <c r="B2" s="421"/>
      <c r="C2" s="421"/>
      <c r="D2" s="419"/>
      <c r="E2" s="420"/>
      <c r="F2" s="419"/>
      <c r="G2" s="420"/>
      <c r="H2" s="419"/>
      <c r="I2" s="598">
        <f>'[7]概要付表'!K2</f>
        <v>6</v>
      </c>
      <c r="J2" s="296">
        <f>IF(D2=(F2+H2),"","NG")</f>
      </c>
    </row>
    <row r="3" spans="2:9" ht="15" customHeight="1">
      <c r="B3" s="72"/>
      <c r="C3" s="73"/>
      <c r="D3" s="272" t="s">
        <v>18</v>
      </c>
      <c r="E3" s="74"/>
      <c r="F3" s="272" t="s">
        <v>19</v>
      </c>
      <c r="G3" s="74"/>
      <c r="H3" s="1336" t="s">
        <v>373</v>
      </c>
      <c r="I3" s="693" t="s">
        <v>379</v>
      </c>
    </row>
    <row r="4" spans="2:10" ht="13.5" customHeight="1">
      <c r="B4" s="75" t="s">
        <v>336</v>
      </c>
      <c r="C4" s="76"/>
      <c r="D4" s="77"/>
      <c r="E4" s="78" t="s">
        <v>4</v>
      </c>
      <c r="F4" s="77"/>
      <c r="G4" s="78" t="s">
        <v>4</v>
      </c>
      <c r="H4" s="1337"/>
      <c r="I4" s="694"/>
      <c r="J4" s="296">
        <f>IF(D4=(F4+H4),"","NG")</f>
      </c>
    </row>
    <row r="5" spans="2:9" ht="13.5" customHeight="1">
      <c r="B5" s="349"/>
      <c r="C5" s="81"/>
      <c r="D5" s="82"/>
      <c r="E5" s="83" t="s">
        <v>8</v>
      </c>
      <c r="F5" s="82"/>
      <c r="G5" s="83" t="s">
        <v>8</v>
      </c>
      <c r="H5" s="82"/>
      <c r="I5" s="695"/>
    </row>
    <row r="6" spans="2:9" ht="10.5" customHeight="1">
      <c r="B6" s="306"/>
      <c r="C6" s="317"/>
      <c r="D6" s="306"/>
      <c r="E6" s="377"/>
      <c r="F6" s="306"/>
      <c r="G6" s="377"/>
      <c r="H6" s="306"/>
      <c r="I6" s="426"/>
    </row>
    <row r="7" spans="2:9" ht="10.5" customHeight="1">
      <c r="B7" s="301"/>
      <c r="C7" s="337" t="s">
        <v>148</v>
      </c>
      <c r="D7" s="335" t="s">
        <v>147</v>
      </c>
      <c r="E7" s="378" t="s">
        <v>130</v>
      </c>
      <c r="F7" s="335" t="s">
        <v>22</v>
      </c>
      <c r="G7" s="378" t="s">
        <v>130</v>
      </c>
      <c r="H7" s="335" t="s">
        <v>22</v>
      </c>
      <c r="I7" s="655" t="s">
        <v>23</v>
      </c>
    </row>
    <row r="8" spans="2:10" ht="15" customHeight="1">
      <c r="B8" s="606" t="s">
        <v>27</v>
      </c>
      <c r="C8" s="608" t="s">
        <v>33</v>
      </c>
      <c r="D8" s="791">
        <v>166.3</v>
      </c>
      <c r="E8" s="1083">
        <v>2.2</v>
      </c>
      <c r="F8" s="1084">
        <v>154.3</v>
      </c>
      <c r="G8" s="1083">
        <v>0.8</v>
      </c>
      <c r="H8" s="792">
        <v>12</v>
      </c>
      <c r="I8" s="793">
        <v>20.2</v>
      </c>
      <c r="J8" s="296">
        <f>IF(D8=(F8+H8),"","NG")</f>
      </c>
    </row>
    <row r="9" spans="2:10" ht="15" customHeight="1">
      <c r="B9" s="27" t="s">
        <v>77</v>
      </c>
      <c r="C9" s="338" t="s">
        <v>50</v>
      </c>
      <c r="D9" s="780">
        <v>170.4</v>
      </c>
      <c r="E9" s="778">
        <v>-5.1</v>
      </c>
      <c r="F9" s="780">
        <v>159.7</v>
      </c>
      <c r="G9" s="778">
        <v>-5.9</v>
      </c>
      <c r="H9" s="794">
        <v>10.7</v>
      </c>
      <c r="I9" s="795">
        <v>20.9</v>
      </c>
      <c r="J9" s="296">
        <f aca="true" t="shared" si="0" ref="J9:J23">IF(D9=(F9+H9),"","NG")</f>
      </c>
    </row>
    <row r="10" spans="2:10" ht="15" customHeight="1">
      <c r="B10" s="27" t="s">
        <v>10</v>
      </c>
      <c r="C10" s="338" t="s">
        <v>51</v>
      </c>
      <c r="D10" s="780">
        <v>178.6</v>
      </c>
      <c r="E10" s="778">
        <v>2.1</v>
      </c>
      <c r="F10" s="780">
        <v>163.6</v>
      </c>
      <c r="G10" s="778">
        <v>-2.6</v>
      </c>
      <c r="H10" s="794">
        <v>15</v>
      </c>
      <c r="I10" s="795">
        <v>21.7</v>
      </c>
      <c r="J10" s="296">
        <f t="shared" si="0"/>
      </c>
    </row>
    <row r="11" spans="2:10" ht="15" customHeight="1">
      <c r="B11" s="27" t="s">
        <v>11</v>
      </c>
      <c r="C11" s="338" t="s">
        <v>146</v>
      </c>
      <c r="D11" s="780">
        <v>150.6</v>
      </c>
      <c r="E11" s="778">
        <v>1.8</v>
      </c>
      <c r="F11" s="780">
        <v>139.4</v>
      </c>
      <c r="G11" s="778">
        <v>3.8</v>
      </c>
      <c r="H11" s="794">
        <v>11.2</v>
      </c>
      <c r="I11" s="795">
        <v>17.9</v>
      </c>
      <c r="J11" s="296">
        <f t="shared" si="0"/>
      </c>
    </row>
    <row r="12" spans="2:10" ht="15" customHeight="1">
      <c r="B12" s="27" t="s">
        <v>12</v>
      </c>
      <c r="C12" s="338" t="s">
        <v>362</v>
      </c>
      <c r="D12" s="780">
        <v>163.1</v>
      </c>
      <c r="E12" s="778">
        <v>-1.3</v>
      </c>
      <c r="F12" s="780">
        <v>153.3</v>
      </c>
      <c r="G12" s="778">
        <v>0.3</v>
      </c>
      <c r="H12" s="794">
        <v>9.8</v>
      </c>
      <c r="I12" s="795">
        <v>20</v>
      </c>
      <c r="J12" s="296">
        <f t="shared" si="0"/>
      </c>
    </row>
    <row r="13" spans="2:10" ht="15" customHeight="1">
      <c r="B13" s="27" t="s">
        <v>53</v>
      </c>
      <c r="C13" s="338" t="s">
        <v>363</v>
      </c>
      <c r="D13" s="780">
        <v>170.4</v>
      </c>
      <c r="E13" s="778">
        <v>15.1</v>
      </c>
      <c r="F13" s="780">
        <v>146.2</v>
      </c>
      <c r="G13" s="778">
        <v>9.9</v>
      </c>
      <c r="H13" s="794">
        <v>24.2</v>
      </c>
      <c r="I13" s="795">
        <v>20.8</v>
      </c>
      <c r="J13" s="296">
        <f t="shared" si="0"/>
      </c>
    </row>
    <row r="14" spans="2:10" ht="15" customHeight="1">
      <c r="B14" s="27" t="s">
        <v>54</v>
      </c>
      <c r="C14" s="338" t="s">
        <v>364</v>
      </c>
      <c r="D14" s="780">
        <v>167.4</v>
      </c>
      <c r="E14" s="778">
        <v>-0.7</v>
      </c>
      <c r="F14" s="780">
        <v>157.5</v>
      </c>
      <c r="G14" s="778">
        <v>-1.1</v>
      </c>
      <c r="H14" s="794">
        <v>9.9</v>
      </c>
      <c r="I14" s="795">
        <v>20.4</v>
      </c>
      <c r="J14" s="296">
        <f t="shared" si="0"/>
      </c>
    </row>
    <row r="15" spans="2:10" ht="15" customHeight="1">
      <c r="B15" s="27" t="s">
        <v>55</v>
      </c>
      <c r="C15" s="338" t="s">
        <v>365</v>
      </c>
      <c r="D15" s="780">
        <v>153.6</v>
      </c>
      <c r="E15" s="778">
        <v>-3.7</v>
      </c>
      <c r="F15" s="780">
        <v>141.4</v>
      </c>
      <c r="G15" s="778">
        <v>-2.1</v>
      </c>
      <c r="H15" s="794">
        <v>12.2</v>
      </c>
      <c r="I15" s="795">
        <v>18.9</v>
      </c>
      <c r="J15" s="296">
        <f t="shared" si="0"/>
      </c>
    </row>
    <row r="16" spans="2:10" ht="15" customHeight="1">
      <c r="B16" s="27" t="s">
        <v>56</v>
      </c>
      <c r="C16" s="338" t="s">
        <v>366</v>
      </c>
      <c r="D16" s="780">
        <v>174.6</v>
      </c>
      <c r="E16" s="778">
        <v>-1</v>
      </c>
      <c r="F16" s="780">
        <v>164</v>
      </c>
      <c r="G16" s="778">
        <v>-1.5</v>
      </c>
      <c r="H16" s="794">
        <v>10.6</v>
      </c>
      <c r="I16" s="795">
        <v>21.1</v>
      </c>
      <c r="J16" s="296">
        <f t="shared" si="0"/>
      </c>
    </row>
    <row r="17" spans="2:10" ht="15" customHeight="1">
      <c r="B17" s="27" t="s">
        <v>30</v>
      </c>
      <c r="C17" s="338" t="s">
        <v>367</v>
      </c>
      <c r="D17" s="780">
        <v>170</v>
      </c>
      <c r="E17" s="778">
        <v>5.1</v>
      </c>
      <c r="F17" s="780">
        <v>156.5</v>
      </c>
      <c r="G17" s="778">
        <v>1.9</v>
      </c>
      <c r="H17" s="794">
        <v>13.5</v>
      </c>
      <c r="I17" s="795">
        <v>20</v>
      </c>
      <c r="J17" s="296">
        <f t="shared" si="0"/>
      </c>
    </row>
    <row r="18" spans="2:10" ht="15" customHeight="1">
      <c r="B18" s="27" t="s">
        <v>57</v>
      </c>
      <c r="C18" s="338" t="s">
        <v>368</v>
      </c>
      <c r="D18" s="780">
        <v>167.7</v>
      </c>
      <c r="E18" s="778">
        <v>18.8</v>
      </c>
      <c r="F18" s="780">
        <v>156.6</v>
      </c>
      <c r="G18" s="778">
        <v>16.9</v>
      </c>
      <c r="H18" s="794">
        <v>11.1</v>
      </c>
      <c r="I18" s="795">
        <v>20.5</v>
      </c>
      <c r="J18" s="296">
        <f t="shared" si="0"/>
      </c>
    </row>
    <row r="19" spans="2:10" ht="15" customHeight="1">
      <c r="B19" s="27" t="s">
        <v>58</v>
      </c>
      <c r="C19" s="338" t="s">
        <v>369</v>
      </c>
      <c r="D19" s="780">
        <v>157.3</v>
      </c>
      <c r="E19" s="778">
        <v>7.8</v>
      </c>
      <c r="F19" s="780">
        <v>151.5</v>
      </c>
      <c r="G19" s="778">
        <v>4.9</v>
      </c>
      <c r="H19" s="794">
        <v>5.8</v>
      </c>
      <c r="I19" s="795">
        <v>20.2</v>
      </c>
      <c r="J19" s="296">
        <f t="shared" si="0"/>
      </c>
    </row>
    <row r="20" spans="2:10" ht="15" customHeight="1">
      <c r="B20" s="27" t="s">
        <v>59</v>
      </c>
      <c r="C20" s="338" t="s">
        <v>60</v>
      </c>
      <c r="D20" s="780">
        <v>183.8</v>
      </c>
      <c r="E20" s="778">
        <v>16.3</v>
      </c>
      <c r="F20" s="780">
        <v>154.2</v>
      </c>
      <c r="G20" s="778">
        <v>7.5</v>
      </c>
      <c r="H20" s="794">
        <v>29.6</v>
      </c>
      <c r="I20" s="795">
        <v>19.7</v>
      </c>
      <c r="J20" s="296">
        <f t="shared" si="0"/>
      </c>
    </row>
    <row r="21" spans="2:10" ht="15" customHeight="1">
      <c r="B21" s="27" t="s">
        <v>61</v>
      </c>
      <c r="C21" s="338" t="s">
        <v>370</v>
      </c>
      <c r="D21" s="780">
        <v>157.7</v>
      </c>
      <c r="E21" s="778">
        <v>-2.6</v>
      </c>
      <c r="F21" s="780">
        <v>151.2</v>
      </c>
      <c r="G21" s="778">
        <v>-2.8</v>
      </c>
      <c r="H21" s="794">
        <v>6.5</v>
      </c>
      <c r="I21" s="795">
        <v>19.7</v>
      </c>
      <c r="J21" s="296">
        <f t="shared" si="0"/>
      </c>
    </row>
    <row r="22" spans="2:9" ht="15" customHeight="1">
      <c r="B22" s="1007" t="s">
        <v>62</v>
      </c>
      <c r="C22" s="1085" t="s">
        <v>40</v>
      </c>
      <c r="D22" s="1086" t="s">
        <v>123</v>
      </c>
      <c r="E22" s="1087" t="s">
        <v>123</v>
      </c>
      <c r="F22" s="1086" t="s">
        <v>123</v>
      </c>
      <c r="G22" s="1087" t="s">
        <v>123</v>
      </c>
      <c r="H22" s="1088" t="s">
        <v>123</v>
      </c>
      <c r="I22" s="1089" t="s">
        <v>123</v>
      </c>
    </row>
    <row r="23" spans="2:10" ht="15" customHeight="1">
      <c r="B23" s="27" t="s">
        <v>79</v>
      </c>
      <c r="C23" s="338" t="s">
        <v>371</v>
      </c>
      <c r="D23" s="780">
        <v>166.5</v>
      </c>
      <c r="E23" s="778">
        <v>-1.2</v>
      </c>
      <c r="F23" s="780">
        <v>156.8</v>
      </c>
      <c r="G23" s="778">
        <v>1.5</v>
      </c>
      <c r="H23" s="794">
        <v>9.7</v>
      </c>
      <c r="I23" s="795">
        <v>19.8</v>
      </c>
      <c r="J23" s="296">
        <f t="shared" si="0"/>
      </c>
    </row>
    <row r="24" spans="2:9" ht="7.5" customHeight="1">
      <c r="B24" s="307"/>
      <c r="C24" s="339"/>
      <c r="D24" s="796"/>
      <c r="E24" s="797"/>
      <c r="F24" s="796"/>
      <c r="G24" s="797"/>
      <c r="H24" s="796"/>
      <c r="I24" s="798"/>
    </row>
    <row r="25" spans="2:9" ht="10.5" customHeight="1">
      <c r="B25" s="306"/>
      <c r="C25" s="334"/>
      <c r="D25" s="799"/>
      <c r="E25" s="800"/>
      <c r="F25" s="799"/>
      <c r="G25" s="800"/>
      <c r="H25" s="799"/>
      <c r="I25" s="801"/>
    </row>
    <row r="26" spans="2:9" ht="10.5" customHeight="1">
      <c r="B26" s="300"/>
      <c r="C26" s="379" t="s">
        <v>372</v>
      </c>
      <c r="D26" s="780" t="s">
        <v>147</v>
      </c>
      <c r="E26" s="778" t="s">
        <v>130</v>
      </c>
      <c r="F26" s="780" t="s">
        <v>22</v>
      </c>
      <c r="G26" s="778" t="s">
        <v>130</v>
      </c>
      <c r="H26" s="780" t="s">
        <v>22</v>
      </c>
      <c r="I26" s="795" t="s">
        <v>23</v>
      </c>
    </row>
    <row r="27" spans="2:10" ht="15" customHeight="1">
      <c r="B27" s="606" t="s">
        <v>27</v>
      </c>
      <c r="C27" s="607" t="s">
        <v>33</v>
      </c>
      <c r="D27" s="791">
        <v>94.7</v>
      </c>
      <c r="E27" s="1083">
        <v>9.6</v>
      </c>
      <c r="F27" s="1084">
        <v>92.2</v>
      </c>
      <c r="G27" s="1083">
        <v>8.4</v>
      </c>
      <c r="H27" s="791">
        <v>2.5</v>
      </c>
      <c r="I27" s="793">
        <v>16</v>
      </c>
      <c r="J27" s="296">
        <f>IF(D27=(F27+H27),"","NG")</f>
      </c>
    </row>
    <row r="28" spans="2:10" ht="15" customHeight="1">
      <c r="B28" s="27" t="s">
        <v>10</v>
      </c>
      <c r="C28" s="390" t="s">
        <v>51</v>
      </c>
      <c r="D28" s="780">
        <v>108.1</v>
      </c>
      <c r="E28" s="778">
        <v>-11.1</v>
      </c>
      <c r="F28" s="780">
        <v>106.3</v>
      </c>
      <c r="G28" s="778">
        <v>-11.3</v>
      </c>
      <c r="H28" s="780">
        <v>1.8</v>
      </c>
      <c r="I28" s="795">
        <v>17.9</v>
      </c>
      <c r="J28" s="296">
        <f>IF(D28=(F28+H28),"","NG")</f>
      </c>
    </row>
    <row r="29" spans="2:9" ht="13.5" customHeight="1">
      <c r="B29" s="27" t="s">
        <v>54</v>
      </c>
      <c r="C29" s="340" t="s">
        <v>364</v>
      </c>
      <c r="D29" s="780">
        <v>102.6</v>
      </c>
      <c r="E29" s="778">
        <v>4.4</v>
      </c>
      <c r="F29" s="780">
        <v>100.4</v>
      </c>
      <c r="G29" s="778">
        <v>3.6</v>
      </c>
      <c r="H29" s="780">
        <v>2.2</v>
      </c>
      <c r="I29" s="795">
        <v>17.7</v>
      </c>
    </row>
    <row r="30" spans="2:9" ht="13.5">
      <c r="B30" s="27" t="s">
        <v>57</v>
      </c>
      <c r="C30" s="340" t="s">
        <v>368</v>
      </c>
      <c r="D30" s="780">
        <v>88.1</v>
      </c>
      <c r="E30" s="778">
        <v>41.2</v>
      </c>
      <c r="F30" s="780">
        <v>86.9</v>
      </c>
      <c r="G30" s="778">
        <v>39.9</v>
      </c>
      <c r="H30" s="780">
        <v>1.2</v>
      </c>
      <c r="I30" s="795">
        <v>15.5</v>
      </c>
    </row>
    <row r="31" spans="2:9" ht="13.5">
      <c r="B31" s="28" t="s">
        <v>61</v>
      </c>
      <c r="C31" s="342" t="s">
        <v>370</v>
      </c>
      <c r="D31" s="796">
        <v>89</v>
      </c>
      <c r="E31" s="797">
        <v>6.7</v>
      </c>
      <c r="F31" s="796">
        <v>88</v>
      </c>
      <c r="G31" s="797">
        <v>5.8</v>
      </c>
      <c r="H31" s="796">
        <v>1</v>
      </c>
      <c r="I31" s="798">
        <v>15.6</v>
      </c>
    </row>
    <row r="32" ht="14.25">
      <c r="B32" s="876" t="s">
        <v>378</v>
      </c>
    </row>
  </sheetData>
  <sheetProtection/>
  <mergeCells count="1">
    <mergeCell ref="H3:H4"/>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00390625" style="273" customWidth="1"/>
    <col min="4" max="7" width="8.375" style="273" customWidth="1"/>
    <col min="8" max="15" width="9.00390625" style="273" customWidth="1"/>
    <col min="16" max="16" width="2.75390625" style="273" customWidth="1"/>
    <col min="17" max="16384" width="9.00390625" style="273" customWidth="1"/>
  </cols>
  <sheetData>
    <row r="1" ht="13.5">
      <c r="B1" s="273" t="s">
        <v>316</v>
      </c>
    </row>
    <row r="2" spans="2:15" ht="12" customHeight="1">
      <c r="B2" s="274"/>
      <c r="C2" s="274"/>
      <c r="D2" s="275"/>
      <c r="E2" s="275"/>
      <c r="F2" s="275"/>
      <c r="G2" s="275"/>
      <c r="K2" s="66" t="s">
        <v>458</v>
      </c>
      <c r="O2" s="597">
        <f>'[7]概要付表'!K2</f>
        <v>6</v>
      </c>
    </row>
    <row r="3" spans="2:15" ht="13.5" customHeight="1">
      <c r="B3" s="276"/>
      <c r="C3" s="315"/>
      <c r="D3" s="1329" t="s">
        <v>155</v>
      </c>
      <c r="E3" s="1330"/>
      <c r="F3" s="1330"/>
      <c r="G3" s="1330"/>
      <c r="H3" s="1330"/>
      <c r="I3" s="1330"/>
      <c r="J3" s="1330"/>
      <c r="K3" s="1330"/>
      <c r="L3" s="1330"/>
      <c r="M3" s="1330"/>
      <c r="N3" s="1330"/>
      <c r="O3" s="1331"/>
    </row>
    <row r="4" spans="2:15" ht="13.5">
      <c r="B4" s="1318" t="s">
        <v>153</v>
      </c>
      <c r="C4" s="1332"/>
      <c r="D4" s="1343" t="s">
        <v>156</v>
      </c>
      <c r="E4" s="1344"/>
      <c r="F4" s="1344"/>
      <c r="G4" s="1345"/>
      <c r="H4" s="1346" t="s">
        <v>157</v>
      </c>
      <c r="I4" s="1347"/>
      <c r="J4" s="1347"/>
      <c r="K4" s="1348"/>
      <c r="L4" s="1343" t="s">
        <v>158</v>
      </c>
      <c r="M4" s="1344"/>
      <c r="N4" s="1344"/>
      <c r="O4" s="1345"/>
    </row>
    <row r="5" spans="2:15" ht="13.5">
      <c r="B5" s="285"/>
      <c r="C5" s="313"/>
      <c r="D5" s="1333" t="s">
        <v>128</v>
      </c>
      <c r="E5" s="1334"/>
      <c r="F5" s="1333" t="s">
        <v>129</v>
      </c>
      <c r="G5" s="1334"/>
      <c r="H5" s="1333" t="s">
        <v>128</v>
      </c>
      <c r="I5" s="1334"/>
      <c r="J5" s="1333" t="s">
        <v>129</v>
      </c>
      <c r="K5" s="1334"/>
      <c r="L5" s="1335" t="s">
        <v>128</v>
      </c>
      <c r="M5" s="1334"/>
      <c r="N5" s="1333" t="s">
        <v>129</v>
      </c>
      <c r="O5" s="1334"/>
    </row>
    <row r="6" spans="2:16" ht="13.5">
      <c r="B6" s="284"/>
      <c r="C6" s="283"/>
      <c r="D6" s="1326" t="s">
        <v>152</v>
      </c>
      <c r="E6" s="1325" t="s">
        <v>234</v>
      </c>
      <c r="F6" s="1326" t="s">
        <v>152</v>
      </c>
      <c r="G6" s="1325" t="s">
        <v>234</v>
      </c>
      <c r="H6" s="1326" t="s">
        <v>152</v>
      </c>
      <c r="I6" s="1325" t="s">
        <v>234</v>
      </c>
      <c r="J6" s="1326" t="s">
        <v>152</v>
      </c>
      <c r="K6" s="1325" t="s">
        <v>234</v>
      </c>
      <c r="L6" s="1326" t="s">
        <v>152</v>
      </c>
      <c r="M6" s="1325" t="s">
        <v>234</v>
      </c>
      <c r="N6" s="1326" t="s">
        <v>152</v>
      </c>
      <c r="O6" s="1325" t="s">
        <v>234</v>
      </c>
      <c r="P6" s="313"/>
    </row>
    <row r="7" spans="2:16" ht="13.5">
      <c r="B7" s="295"/>
      <c r="C7" s="867"/>
      <c r="D7" s="1327"/>
      <c r="E7" s="1321"/>
      <c r="F7" s="1327"/>
      <c r="G7" s="1321"/>
      <c r="H7" s="1327"/>
      <c r="I7" s="1321"/>
      <c r="J7" s="1327"/>
      <c r="K7" s="1321"/>
      <c r="L7" s="1327"/>
      <c r="M7" s="1321"/>
      <c r="N7" s="1327"/>
      <c r="O7" s="1321"/>
      <c r="P7" s="313"/>
    </row>
    <row r="8" spans="2:15" ht="9" customHeight="1">
      <c r="B8" s="280"/>
      <c r="C8" s="279"/>
      <c r="D8" s="333"/>
      <c r="E8" s="380" t="s">
        <v>345</v>
      </c>
      <c r="F8" s="333"/>
      <c r="G8" s="380" t="s">
        <v>345</v>
      </c>
      <c r="H8" s="352"/>
      <c r="I8" s="381" t="s">
        <v>345</v>
      </c>
      <c r="J8" s="352"/>
      <c r="K8" s="381" t="s">
        <v>345</v>
      </c>
      <c r="L8" s="353"/>
      <c r="M8" s="380" t="s">
        <v>345</v>
      </c>
      <c r="N8" s="353"/>
      <c r="O8" s="380" t="s">
        <v>345</v>
      </c>
    </row>
    <row r="9" spans="2:15" ht="13.5" customHeight="1">
      <c r="B9" s="1338" t="s">
        <v>124</v>
      </c>
      <c r="C9" s="1339"/>
      <c r="D9" s="953">
        <v>106.2</v>
      </c>
      <c r="E9" s="802">
        <v>1</v>
      </c>
      <c r="F9" s="783">
        <v>115.8</v>
      </c>
      <c r="G9" s="782">
        <v>-2.1</v>
      </c>
      <c r="H9" s="781">
        <v>105.6</v>
      </c>
      <c r="I9" s="782">
        <v>0.5</v>
      </c>
      <c r="J9" s="783">
        <v>115.6</v>
      </c>
      <c r="K9" s="782">
        <v>-1.6</v>
      </c>
      <c r="L9" s="784">
        <v>112.9</v>
      </c>
      <c r="M9" s="782">
        <v>8.4</v>
      </c>
      <c r="N9" s="783">
        <v>126.8</v>
      </c>
      <c r="O9" s="782">
        <v>-20.2</v>
      </c>
    </row>
    <row r="10" spans="2:15" ht="13.5">
      <c r="B10" s="1338" t="s">
        <v>154</v>
      </c>
      <c r="C10" s="1339"/>
      <c r="D10" s="953">
        <v>103.8</v>
      </c>
      <c r="E10" s="802">
        <v>-2.3</v>
      </c>
      <c r="F10" s="783">
        <v>112.5</v>
      </c>
      <c r="G10" s="782">
        <v>-2.9</v>
      </c>
      <c r="H10" s="781">
        <v>104.1</v>
      </c>
      <c r="I10" s="782">
        <v>-1.5</v>
      </c>
      <c r="J10" s="783">
        <v>112.2</v>
      </c>
      <c r="K10" s="782">
        <v>-2.9</v>
      </c>
      <c r="L10" s="784">
        <v>99.2</v>
      </c>
      <c r="M10" s="782">
        <v>-12.1</v>
      </c>
      <c r="N10" s="783">
        <v>126.8</v>
      </c>
      <c r="O10" s="782">
        <v>0</v>
      </c>
    </row>
    <row r="11" spans="2:15" ht="13.5">
      <c r="B11" s="1338" t="s">
        <v>239</v>
      </c>
      <c r="C11" s="1339"/>
      <c r="D11" s="953">
        <v>102.9</v>
      </c>
      <c r="E11" s="782">
        <v>-0.8</v>
      </c>
      <c r="F11" s="783">
        <v>107.8</v>
      </c>
      <c r="G11" s="782">
        <v>-4.1</v>
      </c>
      <c r="H11" s="781">
        <v>102.5</v>
      </c>
      <c r="I11" s="782">
        <v>-1.5</v>
      </c>
      <c r="J11" s="783">
        <v>106.7</v>
      </c>
      <c r="K11" s="782">
        <v>-5</v>
      </c>
      <c r="L11" s="784">
        <v>108.3</v>
      </c>
      <c r="M11" s="782">
        <v>9.1</v>
      </c>
      <c r="N11" s="783">
        <v>161.3</v>
      </c>
      <c r="O11" s="782">
        <v>27.2</v>
      </c>
    </row>
    <row r="12" spans="2:15" ht="13.5">
      <c r="B12" s="1338" t="s">
        <v>459</v>
      </c>
      <c r="C12" s="1339"/>
      <c r="D12" s="953">
        <v>100</v>
      </c>
      <c r="E12" s="782">
        <v>-2.9</v>
      </c>
      <c r="F12" s="783">
        <v>100</v>
      </c>
      <c r="G12" s="782">
        <v>-7.2</v>
      </c>
      <c r="H12" s="781">
        <v>100</v>
      </c>
      <c r="I12" s="782">
        <v>-2.5</v>
      </c>
      <c r="J12" s="783">
        <v>100</v>
      </c>
      <c r="K12" s="782">
        <v>-6.2</v>
      </c>
      <c r="L12" s="784">
        <v>100</v>
      </c>
      <c r="M12" s="782">
        <v>-7.7</v>
      </c>
      <c r="N12" s="783">
        <v>100</v>
      </c>
      <c r="O12" s="782">
        <v>-38</v>
      </c>
    </row>
    <row r="13" spans="2:15" ht="14.25" customHeight="1">
      <c r="B13" s="1340" t="s">
        <v>460</v>
      </c>
      <c r="C13" s="1341"/>
      <c r="D13" s="954">
        <v>100.9</v>
      </c>
      <c r="E13" s="803">
        <v>0.8</v>
      </c>
      <c r="F13" s="804">
        <v>102.4</v>
      </c>
      <c r="G13" s="803">
        <v>2.4</v>
      </c>
      <c r="H13" s="805">
        <v>101.1</v>
      </c>
      <c r="I13" s="803">
        <v>1.2</v>
      </c>
      <c r="J13" s="804">
        <v>102.5</v>
      </c>
      <c r="K13" s="803">
        <v>2.5</v>
      </c>
      <c r="L13" s="806">
        <v>97.1</v>
      </c>
      <c r="M13" s="803">
        <v>-2.9</v>
      </c>
      <c r="N13" s="804">
        <v>95.7</v>
      </c>
      <c r="O13" s="803">
        <v>-4.3</v>
      </c>
    </row>
    <row r="14" spans="2:15" ht="13.5" customHeight="1">
      <c r="B14" s="324"/>
      <c r="C14" s="371"/>
      <c r="D14" s="781"/>
      <c r="E14" s="782"/>
      <c r="F14" s="783"/>
      <c r="G14" s="782"/>
      <c r="H14" s="781"/>
      <c r="I14" s="782"/>
      <c r="J14" s="783"/>
      <c r="K14" s="782"/>
      <c r="L14" s="784"/>
      <c r="M14" s="782"/>
      <c r="N14" s="783"/>
      <c r="O14" s="782"/>
    </row>
    <row r="15" spans="2:15" ht="13.5">
      <c r="B15" s="326" t="s">
        <v>352</v>
      </c>
      <c r="C15" s="341" t="s">
        <v>116</v>
      </c>
      <c r="D15" s="1043">
        <v>101.2</v>
      </c>
      <c r="E15" s="1042">
        <v>0.3</v>
      </c>
      <c r="F15" s="976">
        <v>101.9</v>
      </c>
      <c r="G15" s="1042">
        <v>3.8</v>
      </c>
      <c r="H15" s="1043">
        <v>102</v>
      </c>
      <c r="I15" s="1042">
        <v>0.6</v>
      </c>
      <c r="J15" s="976">
        <v>102.5</v>
      </c>
      <c r="K15" s="1042">
        <v>4.2</v>
      </c>
      <c r="L15" s="983">
        <v>89.8</v>
      </c>
      <c r="M15" s="1042">
        <v>-4</v>
      </c>
      <c r="N15" s="976">
        <v>74.6</v>
      </c>
      <c r="O15" s="1042">
        <v>-18.8</v>
      </c>
    </row>
    <row r="16" spans="2:15" ht="13.5">
      <c r="B16" s="326"/>
      <c r="C16" s="341" t="s">
        <v>117</v>
      </c>
      <c r="D16" s="1043">
        <v>102.4</v>
      </c>
      <c r="E16" s="1042">
        <v>-1.5</v>
      </c>
      <c r="F16" s="976">
        <v>103.7</v>
      </c>
      <c r="G16" s="1042">
        <v>-0.6</v>
      </c>
      <c r="H16" s="1043">
        <v>102.6</v>
      </c>
      <c r="I16" s="1042">
        <v>-1.5</v>
      </c>
      <c r="J16" s="976">
        <v>103.3</v>
      </c>
      <c r="K16" s="1042">
        <v>-1.2</v>
      </c>
      <c r="L16" s="983">
        <v>99.1</v>
      </c>
      <c r="M16" s="1042">
        <v>-2.7</v>
      </c>
      <c r="N16" s="976">
        <v>120.5</v>
      </c>
      <c r="O16" s="1042">
        <v>39.9</v>
      </c>
    </row>
    <row r="17" spans="2:15" ht="13.5">
      <c r="B17" s="326"/>
      <c r="C17" s="341" t="s">
        <v>118</v>
      </c>
      <c r="D17" s="1043">
        <v>98</v>
      </c>
      <c r="E17" s="1042">
        <v>0.8</v>
      </c>
      <c r="F17" s="976">
        <v>103.1</v>
      </c>
      <c r="G17" s="1042">
        <v>4</v>
      </c>
      <c r="H17" s="1043">
        <v>98.6</v>
      </c>
      <c r="I17" s="1042">
        <v>1.1</v>
      </c>
      <c r="J17" s="976">
        <v>103.3</v>
      </c>
      <c r="K17" s="1042">
        <v>4.1</v>
      </c>
      <c r="L17" s="983">
        <v>89.8</v>
      </c>
      <c r="M17" s="1042">
        <v>-3</v>
      </c>
      <c r="N17" s="976">
        <v>91.9</v>
      </c>
      <c r="O17" s="1042">
        <v>0</v>
      </c>
    </row>
    <row r="18" spans="2:15" ht="13.5">
      <c r="B18" s="326"/>
      <c r="C18" s="341" t="s">
        <v>119</v>
      </c>
      <c r="D18" s="1043">
        <v>99.7</v>
      </c>
      <c r="E18" s="1042">
        <v>2.7</v>
      </c>
      <c r="F18" s="976">
        <v>100.5</v>
      </c>
      <c r="G18" s="1042">
        <v>1.9</v>
      </c>
      <c r="H18" s="1043">
        <v>99.9</v>
      </c>
      <c r="I18" s="1042">
        <v>2.7</v>
      </c>
      <c r="J18" s="976">
        <v>100.6</v>
      </c>
      <c r="K18" s="1042">
        <v>1.9</v>
      </c>
      <c r="L18" s="983">
        <v>96.3</v>
      </c>
      <c r="M18" s="1042">
        <v>0.9</v>
      </c>
      <c r="N18" s="976">
        <v>91.9</v>
      </c>
      <c r="O18" s="1042">
        <v>0</v>
      </c>
    </row>
    <row r="19" spans="2:15" ht="13.5">
      <c r="B19" s="326"/>
      <c r="C19" s="341" t="s">
        <v>120</v>
      </c>
      <c r="D19" s="1043">
        <v>105.1</v>
      </c>
      <c r="E19" s="1042">
        <v>0.2</v>
      </c>
      <c r="F19" s="976">
        <v>106.4</v>
      </c>
      <c r="G19" s="1042">
        <v>1</v>
      </c>
      <c r="H19" s="1043">
        <v>104.9</v>
      </c>
      <c r="I19" s="1042">
        <v>-0.3</v>
      </c>
      <c r="J19" s="976">
        <v>106.4</v>
      </c>
      <c r="K19" s="1042">
        <v>1</v>
      </c>
      <c r="L19" s="983">
        <v>106.5</v>
      </c>
      <c r="M19" s="1042">
        <v>6.5</v>
      </c>
      <c r="N19" s="976">
        <v>103.4</v>
      </c>
      <c r="O19" s="1042">
        <v>0</v>
      </c>
    </row>
    <row r="20" spans="2:15" ht="13.5">
      <c r="B20" s="326"/>
      <c r="C20" s="341" t="s">
        <v>121</v>
      </c>
      <c r="D20" s="1043">
        <v>103.5</v>
      </c>
      <c r="E20" s="1042">
        <v>3.7</v>
      </c>
      <c r="F20" s="976">
        <v>108.2</v>
      </c>
      <c r="G20" s="1042">
        <v>7.2</v>
      </c>
      <c r="H20" s="1043">
        <v>103.4</v>
      </c>
      <c r="I20" s="1042">
        <v>3.6</v>
      </c>
      <c r="J20" s="976">
        <v>108.3</v>
      </c>
      <c r="K20" s="1042">
        <v>7.1</v>
      </c>
      <c r="L20" s="983">
        <v>104.6</v>
      </c>
      <c r="M20" s="1042">
        <v>3.7</v>
      </c>
      <c r="N20" s="976">
        <v>109.1</v>
      </c>
      <c r="O20" s="1042">
        <v>11.9</v>
      </c>
    </row>
    <row r="21" spans="2:15" ht="13.5">
      <c r="B21" s="326"/>
      <c r="C21" s="341" t="s">
        <v>122</v>
      </c>
      <c r="D21" s="1043">
        <v>104.3</v>
      </c>
      <c r="E21" s="1042">
        <v>2.7</v>
      </c>
      <c r="F21" s="976">
        <v>110</v>
      </c>
      <c r="G21" s="1042">
        <v>6.7</v>
      </c>
      <c r="H21" s="1043">
        <v>103.7</v>
      </c>
      <c r="I21" s="1042">
        <v>2.1</v>
      </c>
      <c r="J21" s="976">
        <v>109.7</v>
      </c>
      <c r="K21" s="1042">
        <v>6.3</v>
      </c>
      <c r="L21" s="983">
        <v>112.9</v>
      </c>
      <c r="M21" s="1042">
        <v>10.9</v>
      </c>
      <c r="N21" s="976">
        <v>126.4</v>
      </c>
      <c r="O21" s="1042">
        <v>29.6</v>
      </c>
    </row>
    <row r="22" spans="2:15" ht="13.5">
      <c r="B22" s="326" t="s">
        <v>418</v>
      </c>
      <c r="C22" s="341" t="s">
        <v>125</v>
      </c>
      <c r="D22" s="781">
        <v>97.3</v>
      </c>
      <c r="E22" s="782">
        <v>0</v>
      </c>
      <c r="F22" s="783">
        <v>101.3</v>
      </c>
      <c r="G22" s="782">
        <v>3.6</v>
      </c>
      <c r="H22" s="781">
        <v>97.3</v>
      </c>
      <c r="I22" s="782">
        <v>-0.4</v>
      </c>
      <c r="J22" s="783">
        <v>100.6</v>
      </c>
      <c r="K22" s="782">
        <v>2.9</v>
      </c>
      <c r="L22" s="784">
        <v>97.2</v>
      </c>
      <c r="M22" s="782">
        <v>7</v>
      </c>
      <c r="N22" s="783">
        <v>141.2</v>
      </c>
      <c r="O22" s="782">
        <v>44.7</v>
      </c>
    </row>
    <row r="23" spans="2:15" ht="13.5">
      <c r="B23" s="326"/>
      <c r="C23" s="341" t="s">
        <v>126</v>
      </c>
      <c r="D23" s="781">
        <v>94.3</v>
      </c>
      <c r="E23" s="782">
        <v>0.7</v>
      </c>
      <c r="F23" s="976">
        <v>99.9</v>
      </c>
      <c r="G23" s="1042">
        <v>7.3</v>
      </c>
      <c r="H23" s="1043">
        <v>94</v>
      </c>
      <c r="I23" s="1042">
        <v>0.2</v>
      </c>
      <c r="J23" s="976">
        <v>99.3</v>
      </c>
      <c r="K23" s="1042">
        <v>6.3</v>
      </c>
      <c r="L23" s="983">
        <v>98.1</v>
      </c>
      <c r="M23" s="782">
        <v>9.2</v>
      </c>
      <c r="N23" s="783">
        <v>135.3</v>
      </c>
      <c r="O23" s="782">
        <v>81.4</v>
      </c>
    </row>
    <row r="24" spans="2:15" ht="13.5">
      <c r="B24" s="416"/>
      <c r="C24" s="341" t="s">
        <v>113</v>
      </c>
      <c r="D24" s="781">
        <v>103.7</v>
      </c>
      <c r="E24" s="782">
        <v>-0.8</v>
      </c>
      <c r="F24" s="976">
        <v>111.6</v>
      </c>
      <c r="G24" s="1042">
        <v>7.1</v>
      </c>
      <c r="H24" s="1043">
        <v>102.3</v>
      </c>
      <c r="I24" s="1042">
        <v>-2.7</v>
      </c>
      <c r="J24" s="976">
        <v>111</v>
      </c>
      <c r="K24" s="1042">
        <v>6.2</v>
      </c>
      <c r="L24" s="983">
        <v>123.1</v>
      </c>
      <c r="M24" s="782">
        <v>26.6</v>
      </c>
      <c r="N24" s="783">
        <v>147.1</v>
      </c>
      <c r="O24" s="782">
        <v>70.6</v>
      </c>
    </row>
    <row r="25" spans="2:15" ht="13.5">
      <c r="B25" s="326"/>
      <c r="C25" s="341" t="s">
        <v>114</v>
      </c>
      <c r="D25" s="781">
        <v>103.1</v>
      </c>
      <c r="E25" s="782">
        <v>-0.8</v>
      </c>
      <c r="F25" s="976">
        <v>110.1</v>
      </c>
      <c r="G25" s="1042">
        <v>8.5</v>
      </c>
      <c r="H25" s="1043">
        <v>102.5</v>
      </c>
      <c r="I25" s="1042">
        <v>-1.8</v>
      </c>
      <c r="J25" s="976">
        <v>109.4</v>
      </c>
      <c r="K25" s="1042">
        <v>7.4</v>
      </c>
      <c r="L25" s="983">
        <v>111.1</v>
      </c>
      <c r="M25" s="782">
        <v>15.4</v>
      </c>
      <c r="N25" s="783">
        <v>152.9</v>
      </c>
      <c r="O25" s="782">
        <v>77.4</v>
      </c>
    </row>
    <row r="26" spans="2:15" ht="13.5">
      <c r="B26" s="327"/>
      <c r="C26" s="341" t="s">
        <v>115</v>
      </c>
      <c r="D26" s="781">
        <v>97.3</v>
      </c>
      <c r="E26" s="782">
        <v>0.3</v>
      </c>
      <c r="F26" s="976">
        <v>104.5</v>
      </c>
      <c r="G26" s="1042">
        <v>6.4</v>
      </c>
      <c r="H26" s="1043">
        <v>97.1</v>
      </c>
      <c r="I26" s="1042">
        <v>-0.2</v>
      </c>
      <c r="J26" s="976">
        <v>104</v>
      </c>
      <c r="K26" s="1042">
        <v>5.6</v>
      </c>
      <c r="L26" s="983">
        <v>99.1</v>
      </c>
      <c r="M26" s="782">
        <v>8.2</v>
      </c>
      <c r="N26" s="783">
        <v>135.3</v>
      </c>
      <c r="O26" s="782">
        <v>57</v>
      </c>
    </row>
    <row r="27" spans="2:15" ht="13.5">
      <c r="B27" s="872"/>
      <c r="C27" s="868" t="s">
        <v>116</v>
      </c>
      <c r="D27" s="805">
        <v>103.4</v>
      </c>
      <c r="E27" s="803">
        <v>2.2</v>
      </c>
      <c r="F27" s="1090">
        <v>111.7</v>
      </c>
      <c r="G27" s="1050">
        <v>9.6</v>
      </c>
      <c r="H27" s="1051">
        <v>102.8</v>
      </c>
      <c r="I27" s="1050">
        <v>0.8</v>
      </c>
      <c r="J27" s="1090">
        <v>111.1</v>
      </c>
      <c r="K27" s="1050">
        <v>8.4</v>
      </c>
      <c r="L27" s="1090">
        <v>111.1</v>
      </c>
      <c r="M27" s="803">
        <v>23.7</v>
      </c>
      <c r="N27" s="804">
        <v>147.1</v>
      </c>
      <c r="O27" s="803">
        <v>97.2</v>
      </c>
    </row>
    <row r="28" spans="2:7" ht="13.5">
      <c r="B28" s="880" t="s">
        <v>355</v>
      </c>
      <c r="C28" s="880"/>
      <c r="D28" s="880"/>
      <c r="E28" s="880"/>
      <c r="F28" s="880"/>
      <c r="G28" s="880"/>
    </row>
    <row r="29" spans="2:7" ht="13.5">
      <c r="B29" s="1342"/>
      <c r="C29" s="1342"/>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312" customWidth="1"/>
    <col min="3" max="3" width="18.00390625" style="312" bestFit="1" customWidth="1"/>
    <col min="4" max="4" width="9.50390625" style="312" customWidth="1"/>
    <col min="5" max="5" width="8.875" style="312" customWidth="1"/>
    <col min="6" max="6" width="8.375" style="312" customWidth="1"/>
    <col min="7" max="7" width="9.50390625" style="312" customWidth="1"/>
    <col min="8" max="8" width="8.375" style="312" customWidth="1"/>
    <col min="9" max="9" width="10.50390625" style="312" bestFit="1" customWidth="1"/>
    <col min="10" max="16384" width="9.00390625" style="296" customWidth="1"/>
  </cols>
  <sheetData>
    <row r="1" ht="14.25">
      <c r="B1" s="296" t="s">
        <v>263</v>
      </c>
    </row>
    <row r="2" spans="2:9" ht="15" customHeight="1">
      <c r="B2" s="657"/>
      <c r="C2" s="657"/>
      <c r="D2" s="657"/>
      <c r="E2" s="657"/>
      <c r="F2" s="389"/>
      <c r="G2" s="422"/>
      <c r="H2" s="389"/>
      <c r="I2" s="598">
        <f>'[7]概要付表'!K2</f>
        <v>6</v>
      </c>
    </row>
    <row r="3" spans="2:9" ht="15" customHeight="1">
      <c r="B3" s="306"/>
      <c r="C3" s="317"/>
      <c r="D3" s="1349" t="s">
        <v>414</v>
      </c>
      <c r="E3" s="1350"/>
      <c r="F3" s="1351" t="s">
        <v>402</v>
      </c>
      <c r="G3" s="1352"/>
      <c r="H3" s="1351" t="s">
        <v>357</v>
      </c>
      <c r="I3" s="1352"/>
    </row>
    <row r="4" spans="2:9" ht="15" customHeight="1">
      <c r="B4" s="299"/>
      <c r="C4" s="395" t="s">
        <v>3</v>
      </c>
      <c r="D4" s="1353" t="s">
        <v>415</v>
      </c>
      <c r="E4" s="1354"/>
      <c r="F4" s="382"/>
      <c r="G4" s="383"/>
      <c r="H4" s="382"/>
      <c r="I4" s="964"/>
    </row>
    <row r="5" spans="2:9" ht="15.75" customHeight="1">
      <c r="B5" s="299"/>
      <c r="C5" s="398"/>
      <c r="D5" s="382"/>
      <c r="E5" s="79" t="s">
        <v>4</v>
      </c>
      <c r="F5" s="383"/>
      <c r="G5" s="79" t="s">
        <v>4</v>
      </c>
      <c r="H5" s="382"/>
      <c r="I5" s="79" t="s">
        <v>4</v>
      </c>
    </row>
    <row r="6" spans="2:9" ht="15.75" customHeight="1">
      <c r="B6" s="307"/>
      <c r="C6" s="318"/>
      <c r="D6" s="384"/>
      <c r="E6" s="83" t="s">
        <v>8</v>
      </c>
      <c r="F6" s="399"/>
      <c r="G6" s="83" t="s">
        <v>490</v>
      </c>
      <c r="H6" s="385"/>
      <c r="I6" s="83" t="s">
        <v>490</v>
      </c>
    </row>
    <row r="7" spans="2:9" ht="10.5" customHeight="1">
      <c r="B7" s="306"/>
      <c r="C7" s="317"/>
      <c r="D7" s="306"/>
      <c r="E7" s="377"/>
      <c r="F7" s="306"/>
      <c r="G7" s="377"/>
      <c r="H7" s="317"/>
      <c r="I7" s="377"/>
    </row>
    <row r="8" spans="2:9" ht="16.5" customHeight="1">
      <c r="B8" s="301"/>
      <c r="C8" s="337" t="s">
        <v>144</v>
      </c>
      <c r="D8" s="310" t="s">
        <v>403</v>
      </c>
      <c r="E8" s="965" t="s">
        <v>130</v>
      </c>
      <c r="F8" s="310" t="s">
        <v>71</v>
      </c>
      <c r="G8" s="965" t="s">
        <v>134</v>
      </c>
      <c r="H8" s="311" t="s">
        <v>71</v>
      </c>
      <c r="I8" s="965" t="s">
        <v>134</v>
      </c>
    </row>
    <row r="9" spans="2:9" ht="15" customHeight="1">
      <c r="B9" s="603" t="s">
        <v>27</v>
      </c>
      <c r="C9" s="604" t="s">
        <v>33</v>
      </c>
      <c r="D9" s="605">
        <v>337910</v>
      </c>
      <c r="E9" s="1091">
        <v>0.4</v>
      </c>
      <c r="F9" s="859">
        <v>1.45</v>
      </c>
      <c r="G9" s="970">
        <v>0.57</v>
      </c>
      <c r="H9" s="860">
        <v>1.25</v>
      </c>
      <c r="I9" s="970">
        <v>-0.07</v>
      </c>
    </row>
    <row r="10" spans="2:9" ht="15" customHeight="1">
      <c r="B10" s="394" t="s">
        <v>77</v>
      </c>
      <c r="C10" s="303" t="s">
        <v>50</v>
      </c>
      <c r="D10" s="386">
        <v>33423</v>
      </c>
      <c r="E10" s="967">
        <v>0</v>
      </c>
      <c r="F10" s="861">
        <v>0.16</v>
      </c>
      <c r="G10" s="971">
        <v>-0.37</v>
      </c>
      <c r="H10" s="862">
        <v>1.91</v>
      </c>
      <c r="I10" s="971">
        <v>1.02</v>
      </c>
    </row>
    <row r="11" spans="2:9" ht="15" customHeight="1">
      <c r="B11" s="394" t="s">
        <v>10</v>
      </c>
      <c r="C11" s="303" t="s">
        <v>51</v>
      </c>
      <c r="D11" s="386">
        <v>21422</v>
      </c>
      <c r="E11" s="967">
        <v>2.9</v>
      </c>
      <c r="F11" s="861">
        <v>2.67</v>
      </c>
      <c r="G11" s="971">
        <v>2.27</v>
      </c>
      <c r="H11" s="862">
        <v>0.71</v>
      </c>
      <c r="I11" s="971">
        <v>0.12</v>
      </c>
    </row>
    <row r="12" spans="2:9" ht="15" customHeight="1">
      <c r="B12" s="394" t="s">
        <v>11</v>
      </c>
      <c r="C12" s="303" t="s">
        <v>356</v>
      </c>
      <c r="D12" s="386">
        <v>2875</v>
      </c>
      <c r="E12" s="967">
        <v>26.3</v>
      </c>
      <c r="F12" s="861">
        <v>0.03</v>
      </c>
      <c r="G12" s="971">
        <v>-0.06</v>
      </c>
      <c r="H12" s="862">
        <v>0.31</v>
      </c>
      <c r="I12" s="971">
        <v>0</v>
      </c>
    </row>
    <row r="13" spans="2:9" ht="15" customHeight="1">
      <c r="B13" s="394" t="s">
        <v>12</v>
      </c>
      <c r="C13" s="303" t="s">
        <v>135</v>
      </c>
      <c r="D13" s="386">
        <v>10542</v>
      </c>
      <c r="E13" s="967">
        <v>-0.4</v>
      </c>
      <c r="F13" s="861">
        <v>2.59</v>
      </c>
      <c r="G13" s="971">
        <v>1.35</v>
      </c>
      <c r="H13" s="862">
        <v>0.48</v>
      </c>
      <c r="I13" s="971">
        <v>-1.2</v>
      </c>
    </row>
    <row r="14" spans="2:9" ht="15" customHeight="1">
      <c r="B14" s="394" t="s">
        <v>53</v>
      </c>
      <c r="C14" s="303" t="s">
        <v>136</v>
      </c>
      <c r="D14" s="386">
        <v>24637</v>
      </c>
      <c r="E14" s="967">
        <v>1.6</v>
      </c>
      <c r="F14" s="861">
        <v>0.7</v>
      </c>
      <c r="G14" s="971">
        <v>0.59</v>
      </c>
      <c r="H14" s="862">
        <v>0.81</v>
      </c>
      <c r="I14" s="971">
        <v>-0.62</v>
      </c>
    </row>
    <row r="15" spans="2:9" ht="15" customHeight="1">
      <c r="B15" s="394" t="s">
        <v>54</v>
      </c>
      <c r="C15" s="303" t="s">
        <v>137</v>
      </c>
      <c r="D15" s="386">
        <v>48221</v>
      </c>
      <c r="E15" s="967">
        <v>3.2</v>
      </c>
      <c r="F15" s="861">
        <v>1.28</v>
      </c>
      <c r="G15" s="971">
        <v>0</v>
      </c>
      <c r="H15" s="862">
        <v>1.39</v>
      </c>
      <c r="I15" s="971">
        <v>-0.17</v>
      </c>
    </row>
    <row r="16" spans="2:9" ht="15" customHeight="1">
      <c r="B16" s="394" t="s">
        <v>55</v>
      </c>
      <c r="C16" s="303" t="s">
        <v>138</v>
      </c>
      <c r="D16" s="386">
        <v>12511</v>
      </c>
      <c r="E16" s="967">
        <v>-9.3</v>
      </c>
      <c r="F16" s="861">
        <v>0.57</v>
      </c>
      <c r="G16" s="971">
        <v>-0.25</v>
      </c>
      <c r="H16" s="862">
        <v>1.32</v>
      </c>
      <c r="I16" s="971">
        <v>0.47</v>
      </c>
    </row>
    <row r="17" spans="2:9" ht="15" customHeight="1">
      <c r="B17" s="394" t="s">
        <v>56</v>
      </c>
      <c r="C17" s="396" t="s">
        <v>139</v>
      </c>
      <c r="D17" s="386">
        <v>6336</v>
      </c>
      <c r="E17" s="967">
        <v>1.3</v>
      </c>
      <c r="F17" s="861">
        <v>4.53</v>
      </c>
      <c r="G17" s="971">
        <v>4.46</v>
      </c>
      <c r="H17" s="862">
        <v>0.16</v>
      </c>
      <c r="I17" s="971">
        <v>-1.81</v>
      </c>
    </row>
    <row r="18" spans="2:9" ht="15" customHeight="1">
      <c r="B18" s="394" t="s">
        <v>30</v>
      </c>
      <c r="C18" s="303" t="s">
        <v>145</v>
      </c>
      <c r="D18" s="386">
        <v>15039</v>
      </c>
      <c r="E18" s="967">
        <v>3.4</v>
      </c>
      <c r="F18" s="861">
        <v>2.62</v>
      </c>
      <c r="G18" s="971">
        <v>1.85</v>
      </c>
      <c r="H18" s="862">
        <v>2.29</v>
      </c>
      <c r="I18" s="971">
        <v>0.69</v>
      </c>
    </row>
    <row r="19" spans="2:9" ht="15" customHeight="1">
      <c r="B19" s="394" t="s">
        <v>57</v>
      </c>
      <c r="C19" s="397" t="s">
        <v>140</v>
      </c>
      <c r="D19" s="386">
        <v>15173</v>
      </c>
      <c r="E19" s="967">
        <v>1.8</v>
      </c>
      <c r="F19" s="861">
        <v>1.48</v>
      </c>
      <c r="G19" s="971">
        <v>0.28</v>
      </c>
      <c r="H19" s="862">
        <v>1.97</v>
      </c>
      <c r="I19" s="971">
        <v>-0.17</v>
      </c>
    </row>
    <row r="20" spans="2:9" ht="15" customHeight="1">
      <c r="B20" s="394" t="s">
        <v>58</v>
      </c>
      <c r="C20" s="396" t="s">
        <v>141</v>
      </c>
      <c r="D20" s="386">
        <v>10557</v>
      </c>
      <c r="E20" s="967">
        <v>-15.8</v>
      </c>
      <c r="F20" s="861">
        <v>1.16</v>
      </c>
      <c r="G20" s="971">
        <v>0.58</v>
      </c>
      <c r="H20" s="862">
        <v>0.57</v>
      </c>
      <c r="I20" s="971">
        <v>-1.24</v>
      </c>
    </row>
    <row r="21" spans="2:9" ht="15" customHeight="1">
      <c r="B21" s="394" t="s">
        <v>59</v>
      </c>
      <c r="C21" s="397" t="s">
        <v>380</v>
      </c>
      <c r="D21" s="386">
        <v>22830</v>
      </c>
      <c r="E21" s="967">
        <v>30.2</v>
      </c>
      <c r="F21" s="861">
        <v>3.32</v>
      </c>
      <c r="G21" s="971">
        <v>3.22</v>
      </c>
      <c r="H21" s="862">
        <v>0.11</v>
      </c>
      <c r="I21" s="971">
        <v>-2.77</v>
      </c>
    </row>
    <row r="22" spans="2:9" ht="15" customHeight="1">
      <c r="B22" s="394" t="s">
        <v>61</v>
      </c>
      <c r="C22" s="303" t="s">
        <v>142</v>
      </c>
      <c r="D22" s="386">
        <v>81634</v>
      </c>
      <c r="E22" s="967">
        <v>-3.5</v>
      </c>
      <c r="F22" s="861">
        <v>1.03</v>
      </c>
      <c r="G22" s="971">
        <v>-0.12</v>
      </c>
      <c r="H22" s="862">
        <v>1.36</v>
      </c>
      <c r="I22" s="971">
        <v>0.73</v>
      </c>
    </row>
    <row r="23" spans="2:9" ht="15" customHeight="1">
      <c r="B23" s="1092" t="s">
        <v>62</v>
      </c>
      <c r="C23" s="1093" t="s">
        <v>404</v>
      </c>
      <c r="D23" s="1094" t="s">
        <v>123</v>
      </c>
      <c r="E23" s="1095" t="s">
        <v>123</v>
      </c>
      <c r="F23" s="1096" t="s">
        <v>123</v>
      </c>
      <c r="G23" s="1097" t="s">
        <v>123</v>
      </c>
      <c r="H23" s="1098" t="s">
        <v>123</v>
      </c>
      <c r="I23" s="1097" t="s">
        <v>123</v>
      </c>
    </row>
    <row r="24" spans="2:9" ht="15" customHeight="1">
      <c r="B24" s="394" t="s">
        <v>79</v>
      </c>
      <c r="C24" s="396" t="s">
        <v>143</v>
      </c>
      <c r="D24" s="386">
        <v>28398</v>
      </c>
      <c r="E24" s="967">
        <v>-6.1</v>
      </c>
      <c r="F24" s="861">
        <v>1.91</v>
      </c>
      <c r="G24" s="971">
        <v>0.68</v>
      </c>
      <c r="H24" s="862">
        <v>1.49</v>
      </c>
      <c r="I24" s="971">
        <v>0.04</v>
      </c>
    </row>
    <row r="25" spans="2:9" ht="7.5" customHeight="1">
      <c r="B25" s="307"/>
      <c r="C25" s="318"/>
      <c r="D25" s="387"/>
      <c r="E25" s="968"/>
      <c r="F25" s="863"/>
      <c r="G25" s="972"/>
      <c r="H25" s="864"/>
      <c r="I25" s="972"/>
    </row>
    <row r="26" spans="2:9" ht="10.5" customHeight="1">
      <c r="B26" s="306"/>
      <c r="C26" s="317"/>
      <c r="D26" s="306"/>
      <c r="E26" s="969"/>
      <c r="F26" s="865"/>
      <c r="G26" s="973"/>
      <c r="H26" s="866"/>
      <c r="I26" s="973"/>
    </row>
    <row r="27" spans="2:9" ht="16.5" customHeight="1">
      <c r="B27" s="300"/>
      <c r="C27" s="337" t="s">
        <v>129</v>
      </c>
      <c r="D27" s="310" t="s">
        <v>26</v>
      </c>
      <c r="E27" s="967" t="s">
        <v>130</v>
      </c>
      <c r="F27" s="861" t="s">
        <v>71</v>
      </c>
      <c r="G27" s="971" t="s">
        <v>134</v>
      </c>
      <c r="H27" s="862" t="s">
        <v>71</v>
      </c>
      <c r="I27" s="971" t="s">
        <v>134</v>
      </c>
    </row>
    <row r="28" spans="2:9" ht="15" customHeight="1">
      <c r="B28" s="603" t="s">
        <v>27</v>
      </c>
      <c r="C28" s="604" t="s">
        <v>33</v>
      </c>
      <c r="D28" s="605">
        <v>149197</v>
      </c>
      <c r="E28" s="1091">
        <v>-3.9</v>
      </c>
      <c r="F28" s="859">
        <v>3.5</v>
      </c>
      <c r="G28" s="970">
        <v>-0.65</v>
      </c>
      <c r="H28" s="860">
        <v>3.85</v>
      </c>
      <c r="I28" s="970">
        <v>0.36</v>
      </c>
    </row>
    <row r="29" spans="2:9" ht="15" customHeight="1">
      <c r="B29" s="394" t="s">
        <v>10</v>
      </c>
      <c r="C29" s="303" t="s">
        <v>51</v>
      </c>
      <c r="D29" s="386">
        <v>4897</v>
      </c>
      <c r="E29" s="967">
        <v>-17.7</v>
      </c>
      <c r="F29" s="861">
        <v>3.52</v>
      </c>
      <c r="G29" s="971">
        <v>2.35</v>
      </c>
      <c r="H29" s="862">
        <v>5.66</v>
      </c>
      <c r="I29" s="971">
        <v>4.74</v>
      </c>
    </row>
    <row r="30" spans="2:9" ht="15" customHeight="1">
      <c r="B30" s="394" t="s">
        <v>54</v>
      </c>
      <c r="C30" s="303" t="s">
        <v>193</v>
      </c>
      <c r="D30" s="386">
        <v>38156</v>
      </c>
      <c r="E30" s="967">
        <v>-11.8</v>
      </c>
      <c r="F30" s="861">
        <v>4</v>
      </c>
      <c r="G30" s="971">
        <v>0.95</v>
      </c>
      <c r="H30" s="862">
        <v>5.51</v>
      </c>
      <c r="I30" s="971">
        <v>3.34</v>
      </c>
    </row>
    <row r="31" spans="2:9" ht="15" customHeight="1">
      <c r="B31" s="394" t="s">
        <v>57</v>
      </c>
      <c r="C31" s="303" t="s">
        <v>194</v>
      </c>
      <c r="D31" s="386">
        <v>30265</v>
      </c>
      <c r="E31" s="967">
        <v>1.3</v>
      </c>
      <c r="F31" s="861">
        <v>3.5</v>
      </c>
      <c r="G31" s="971">
        <v>-3.83</v>
      </c>
      <c r="H31" s="862">
        <v>1.37</v>
      </c>
      <c r="I31" s="971">
        <v>-3.36</v>
      </c>
    </row>
    <row r="32" spans="2:9" ht="15" customHeight="1">
      <c r="B32" s="394" t="s">
        <v>61</v>
      </c>
      <c r="C32" s="303" t="s">
        <v>195</v>
      </c>
      <c r="D32" s="386">
        <v>25372</v>
      </c>
      <c r="E32" s="967">
        <v>6.6</v>
      </c>
      <c r="F32" s="861">
        <v>3.26</v>
      </c>
      <c r="G32" s="971">
        <v>0.05</v>
      </c>
      <c r="H32" s="862">
        <v>3.21</v>
      </c>
      <c r="I32" s="971">
        <v>1.87</v>
      </c>
    </row>
    <row r="33" spans="2:9" ht="7.5" customHeight="1">
      <c r="B33" s="307"/>
      <c r="C33" s="318"/>
      <c r="D33" s="387"/>
      <c r="E33" s="974"/>
      <c r="F33" s="388"/>
      <c r="G33" s="975"/>
      <c r="H33" s="389"/>
      <c r="I33" s="975"/>
    </row>
    <row r="34" ht="14.25">
      <c r="B34" s="876" t="s">
        <v>242</v>
      </c>
    </row>
  </sheetData>
  <sheetProtection/>
  <mergeCells count="4">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zoomScalePageLayoutView="0" workbookViewId="0" topLeftCell="A1">
      <selection activeCell="A1" sqref="A1"/>
    </sheetView>
  </sheetViews>
  <sheetFormatPr defaultColWidth="9.00390625" defaultRowHeight="13.5"/>
  <cols>
    <col min="1" max="1" width="2.50390625" style="569" customWidth="1"/>
    <col min="2" max="2" width="9.00390625" style="569" customWidth="1"/>
    <col min="3" max="3" width="7.25390625" style="569" customWidth="1"/>
    <col min="4" max="4" width="9.375" style="569" customWidth="1"/>
    <col min="5" max="5" width="9.50390625" style="569" customWidth="1"/>
    <col min="6" max="6" width="9.875" style="569" customWidth="1"/>
    <col min="7" max="9" width="10.625" style="569" customWidth="1"/>
    <col min="10" max="10" width="4.875" style="569" customWidth="1"/>
    <col min="11" max="16384" width="9.00390625" style="569" customWidth="1"/>
  </cols>
  <sheetData>
    <row r="1" spans="2:13" ht="14.25">
      <c r="B1" s="1260" t="s">
        <v>169</v>
      </c>
      <c r="C1" s="1260"/>
      <c r="D1" s="1260"/>
      <c r="E1" s="1260"/>
      <c r="F1" s="1260"/>
      <c r="G1" s="1260"/>
      <c r="H1" s="1260"/>
      <c r="I1" s="1260"/>
      <c r="J1" s="568"/>
      <c r="K1" s="568"/>
      <c r="L1" s="568"/>
      <c r="M1" s="568"/>
    </row>
    <row r="2" spans="2:13" ht="13.5">
      <c r="B2" s="2"/>
      <c r="C2" s="2"/>
      <c r="D2" s="2"/>
      <c r="E2" s="2"/>
      <c r="F2" s="2"/>
      <c r="G2" s="2"/>
      <c r="H2" s="2"/>
      <c r="I2" s="2"/>
      <c r="J2" s="568"/>
      <c r="K2" s="568"/>
      <c r="L2" s="568"/>
      <c r="M2" s="568"/>
    </row>
    <row r="3" spans="2:13" ht="13.5">
      <c r="B3" s="2"/>
      <c r="C3" s="1261"/>
      <c r="D3" s="1261"/>
      <c r="E3" s="1261"/>
      <c r="F3" s="1261"/>
      <c r="G3" s="1261"/>
      <c r="H3" s="1261"/>
      <c r="I3" s="1261"/>
      <c r="J3" s="568"/>
      <c r="K3" s="568"/>
      <c r="L3" s="568"/>
      <c r="M3" s="568"/>
    </row>
    <row r="4" spans="1:13" ht="13.5">
      <c r="A4" s="1224" t="s">
        <v>475</v>
      </c>
      <c r="D4" s="894"/>
      <c r="E4" s="894"/>
      <c r="F4" s="894"/>
      <c r="G4" s="894"/>
      <c r="H4" s="894"/>
      <c r="I4" s="894"/>
      <c r="J4" s="568"/>
      <c r="K4" s="568"/>
      <c r="L4" s="568"/>
      <c r="M4" s="568"/>
    </row>
    <row r="5" spans="1:13" ht="13.5">
      <c r="A5" s="934" t="s">
        <v>476</v>
      </c>
      <c r="D5" s="894"/>
      <c r="E5" s="894"/>
      <c r="F5" s="894"/>
      <c r="G5" s="894"/>
      <c r="H5" s="894"/>
      <c r="I5" s="894"/>
      <c r="J5" s="568"/>
      <c r="K5" s="568"/>
      <c r="L5" s="568"/>
      <c r="M5" s="568"/>
    </row>
    <row r="6" spans="2:13" ht="13.5">
      <c r="B6" s="2"/>
      <c r="C6" s="2"/>
      <c r="D6" s="2"/>
      <c r="E6" s="2"/>
      <c r="F6" s="2"/>
      <c r="G6" s="2"/>
      <c r="H6" s="2"/>
      <c r="I6" s="2"/>
      <c r="J6" s="568"/>
      <c r="K6" s="568"/>
      <c r="L6" s="568"/>
      <c r="M6" s="568"/>
    </row>
    <row r="7" spans="2:9" s="2" customFormat="1" ht="15.75" customHeight="1">
      <c r="B7" s="1262"/>
      <c r="C7" s="1262"/>
      <c r="D7" s="1262"/>
      <c r="E7" s="1262"/>
      <c r="F7" s="1262"/>
      <c r="G7" s="1262"/>
      <c r="H7" s="1262"/>
      <c r="I7" s="1262"/>
    </row>
    <row r="8" spans="2:13" ht="13.5">
      <c r="B8" s="1225" t="s">
        <v>477</v>
      </c>
      <c r="C8" s="1225"/>
      <c r="D8" s="275"/>
      <c r="E8" s="275"/>
      <c r="F8" s="570"/>
      <c r="G8" s="570"/>
      <c r="H8" s="570"/>
      <c r="I8" s="726">
        <v>6</v>
      </c>
      <c r="J8" s="568"/>
      <c r="K8" s="568"/>
      <c r="L8" s="568"/>
      <c r="M8" s="568"/>
    </row>
    <row r="9" spans="2:13" ht="13.5">
      <c r="B9" s="1242" t="s">
        <v>161</v>
      </c>
      <c r="C9" s="1243"/>
      <c r="D9" s="1246" t="s">
        <v>149</v>
      </c>
      <c r="E9" s="1247"/>
      <c r="F9" s="1248" t="s">
        <v>358</v>
      </c>
      <c r="G9" s="1249"/>
      <c r="H9" s="1267" t="s">
        <v>150</v>
      </c>
      <c r="I9" s="1266"/>
      <c r="J9" s="283"/>
      <c r="K9" s="409"/>
      <c r="L9" s="283"/>
      <c r="M9" s="409"/>
    </row>
    <row r="10" spans="2:13" ht="13.5">
      <c r="B10" s="1244"/>
      <c r="C10" s="1245"/>
      <c r="D10" s="1257" t="s">
        <v>166</v>
      </c>
      <c r="E10" s="684"/>
      <c r="F10" s="1257" t="s">
        <v>166</v>
      </c>
      <c r="G10" s="670"/>
      <c r="H10" s="1257" t="s">
        <v>166</v>
      </c>
      <c r="I10" s="670"/>
      <c r="J10" s="1245"/>
      <c r="K10" s="1245"/>
      <c r="L10" s="571"/>
      <c r="M10" s="410"/>
    </row>
    <row r="11" spans="2:13" ht="13.5">
      <c r="B11" s="1244"/>
      <c r="C11" s="1245"/>
      <c r="D11" s="1258"/>
      <c r="E11" s="665" t="s">
        <v>167</v>
      </c>
      <c r="F11" s="1258"/>
      <c r="G11" s="665" t="s">
        <v>167</v>
      </c>
      <c r="H11" s="1258"/>
      <c r="I11" s="665" t="s">
        <v>167</v>
      </c>
      <c r="J11" s="375"/>
      <c r="K11" s="375"/>
      <c r="L11" s="571"/>
      <c r="M11" s="410"/>
    </row>
    <row r="12" spans="2:13" ht="13.5">
      <c r="B12" s="1244"/>
      <c r="C12" s="1245"/>
      <c r="D12" s="685"/>
      <c r="E12" s="667" t="s">
        <v>168</v>
      </c>
      <c r="F12" s="685"/>
      <c r="G12" s="664" t="s">
        <v>168</v>
      </c>
      <c r="H12" s="357"/>
      <c r="I12" s="667" t="s">
        <v>168</v>
      </c>
      <c r="J12" s="410"/>
      <c r="K12" s="410"/>
      <c r="L12" s="410"/>
      <c r="M12" s="410"/>
    </row>
    <row r="13" spans="2:13" ht="13.5">
      <c r="B13" s="687"/>
      <c r="C13" s="660"/>
      <c r="D13" s="688" t="s">
        <v>130</v>
      </c>
      <c r="E13" s="688" t="s">
        <v>130</v>
      </c>
      <c r="F13" s="683" t="s">
        <v>130</v>
      </c>
      <c r="G13" s="683" t="s">
        <v>130</v>
      </c>
      <c r="H13" s="683" t="s">
        <v>130</v>
      </c>
      <c r="I13" s="683" t="s">
        <v>130</v>
      </c>
      <c r="J13" s="410"/>
      <c r="K13" s="410"/>
      <c r="L13" s="410"/>
      <c r="M13" s="410"/>
    </row>
    <row r="14" spans="2:13" ht="13.5">
      <c r="B14" s="686"/>
      <c r="C14" s="323"/>
      <c r="D14" s="658"/>
      <c r="E14" s="658"/>
      <c r="F14" s="659"/>
      <c r="G14" s="681"/>
      <c r="H14" s="682"/>
      <c r="I14" s="659"/>
      <c r="J14" s="313"/>
      <c r="K14" s="313"/>
      <c r="L14" s="313"/>
      <c r="M14" s="313"/>
    </row>
    <row r="15" spans="2:13" ht="13.5">
      <c r="B15" s="686" t="s">
        <v>361</v>
      </c>
      <c r="C15" s="341" t="s">
        <v>116</v>
      </c>
      <c r="D15" s="976">
        <v>-0.6</v>
      </c>
      <c r="E15" s="976">
        <v>-1.3</v>
      </c>
      <c r="F15" s="977">
        <v>-0.4</v>
      </c>
      <c r="G15" s="976">
        <v>-0.9</v>
      </c>
      <c r="H15" s="976">
        <v>-1.1</v>
      </c>
      <c r="I15" s="659">
        <v>-1.7</v>
      </c>
      <c r="J15" s="313"/>
      <c r="K15" s="313"/>
      <c r="L15" s="313"/>
      <c r="M15" s="313"/>
    </row>
    <row r="16" spans="2:13" ht="13.5">
      <c r="B16" s="677"/>
      <c r="C16" s="341" t="s">
        <v>117</v>
      </c>
      <c r="D16" s="978">
        <v>2.8</v>
      </c>
      <c r="E16" s="978">
        <v>3</v>
      </c>
      <c r="F16" s="979">
        <v>0.7</v>
      </c>
      <c r="G16" s="980">
        <v>0.7</v>
      </c>
      <c r="H16" s="981">
        <v>-0.9</v>
      </c>
      <c r="I16" s="979">
        <v>-1.1</v>
      </c>
      <c r="J16" s="574"/>
      <c r="K16" s="574"/>
      <c r="L16" s="574"/>
      <c r="M16" s="313"/>
    </row>
    <row r="17" spans="2:13" ht="13.5">
      <c r="B17" s="677"/>
      <c r="C17" s="341" t="s">
        <v>118</v>
      </c>
      <c r="D17" s="976">
        <v>2.9</v>
      </c>
      <c r="E17" s="976">
        <v>3.2</v>
      </c>
      <c r="F17" s="977">
        <v>2.1</v>
      </c>
      <c r="G17" s="982">
        <v>2.2</v>
      </c>
      <c r="H17" s="983">
        <v>2.2</v>
      </c>
      <c r="I17" s="977">
        <v>2.3</v>
      </c>
      <c r="J17" s="575"/>
      <c r="K17" s="575"/>
      <c r="L17" s="575"/>
      <c r="M17" s="313"/>
    </row>
    <row r="18" spans="2:13" ht="13.5">
      <c r="B18" s="677"/>
      <c r="C18" s="341" t="s">
        <v>119</v>
      </c>
      <c r="D18" s="976">
        <v>0.9</v>
      </c>
      <c r="E18" s="976">
        <v>-2</v>
      </c>
      <c r="F18" s="977">
        <v>0.2</v>
      </c>
      <c r="G18" s="982">
        <v>-2.7</v>
      </c>
      <c r="H18" s="983">
        <v>2</v>
      </c>
      <c r="I18" s="977">
        <v>-0.7</v>
      </c>
      <c r="J18" s="576"/>
      <c r="K18" s="576"/>
      <c r="L18" s="576"/>
      <c r="M18" s="313"/>
    </row>
    <row r="19" spans="2:13" ht="13.5">
      <c r="B19" s="677"/>
      <c r="C19" s="341" t="s">
        <v>120</v>
      </c>
      <c r="D19" s="976">
        <v>1.6</v>
      </c>
      <c r="E19" s="976">
        <v>2.6</v>
      </c>
      <c r="F19" s="977">
        <v>0.9</v>
      </c>
      <c r="G19" s="982">
        <v>1.8</v>
      </c>
      <c r="H19" s="983">
        <v>0.9</v>
      </c>
      <c r="I19" s="977">
        <v>1.7</v>
      </c>
      <c r="J19" s="574"/>
      <c r="K19" s="574"/>
      <c r="L19" s="574"/>
      <c r="M19" s="313"/>
    </row>
    <row r="20" spans="2:13" ht="13.5">
      <c r="B20" s="677"/>
      <c r="C20" s="341" t="s">
        <v>121</v>
      </c>
      <c r="D20" s="976">
        <v>4.1</v>
      </c>
      <c r="E20" s="976">
        <v>4.3</v>
      </c>
      <c r="F20" s="977">
        <v>2.5</v>
      </c>
      <c r="G20" s="982">
        <v>2.4</v>
      </c>
      <c r="H20" s="983">
        <v>2.7</v>
      </c>
      <c r="I20" s="977">
        <v>2.5</v>
      </c>
      <c r="J20" s="577"/>
      <c r="K20" s="577"/>
      <c r="L20" s="574"/>
      <c r="M20" s="313"/>
    </row>
    <row r="21" spans="2:13" ht="13.5">
      <c r="B21" s="677"/>
      <c r="C21" s="341" t="s">
        <v>122</v>
      </c>
      <c r="D21" s="976">
        <v>4.1</v>
      </c>
      <c r="E21" s="976">
        <v>5</v>
      </c>
      <c r="F21" s="977">
        <v>1.8</v>
      </c>
      <c r="G21" s="982">
        <v>2.1</v>
      </c>
      <c r="H21" s="983">
        <v>1.5</v>
      </c>
      <c r="I21" s="977">
        <v>1.7</v>
      </c>
      <c r="J21" s="1256"/>
      <c r="K21" s="1256"/>
      <c r="L21" s="578"/>
      <c r="M21" s="313"/>
    </row>
    <row r="22" spans="2:13" ht="13.5">
      <c r="B22" s="677" t="s">
        <v>418</v>
      </c>
      <c r="C22" s="341" t="s">
        <v>125</v>
      </c>
      <c r="D22" s="783">
        <v>1.5</v>
      </c>
      <c r="E22" s="783">
        <v>1.2</v>
      </c>
      <c r="F22" s="977">
        <v>0.5</v>
      </c>
      <c r="G22" s="982">
        <v>0.1</v>
      </c>
      <c r="H22" s="983">
        <v>0.4</v>
      </c>
      <c r="I22" s="977">
        <v>0.1</v>
      </c>
      <c r="J22" s="1256"/>
      <c r="K22" s="1256"/>
      <c r="L22" s="578"/>
      <c r="M22" s="313"/>
    </row>
    <row r="23" spans="2:13" ht="13.5">
      <c r="B23" s="677"/>
      <c r="C23" s="341" t="s">
        <v>126</v>
      </c>
      <c r="D23" s="783">
        <v>1.2</v>
      </c>
      <c r="E23" s="783">
        <v>0.6</v>
      </c>
      <c r="F23" s="807">
        <v>0.6</v>
      </c>
      <c r="G23" s="808">
        <v>0.1</v>
      </c>
      <c r="H23" s="784">
        <v>0.5</v>
      </c>
      <c r="I23" s="807">
        <v>0.1</v>
      </c>
      <c r="J23" s="1256"/>
      <c r="K23" s="1256"/>
      <c r="L23" s="578"/>
      <c r="M23" s="313"/>
    </row>
    <row r="24" spans="2:13" ht="13.5">
      <c r="B24" s="678"/>
      <c r="C24" s="341" t="s">
        <v>113</v>
      </c>
      <c r="D24" s="783">
        <v>4.2</v>
      </c>
      <c r="E24" s="783">
        <v>4.3</v>
      </c>
      <c r="F24" s="807">
        <v>4.1</v>
      </c>
      <c r="G24" s="808">
        <v>4.2</v>
      </c>
      <c r="H24" s="784">
        <v>4.8</v>
      </c>
      <c r="I24" s="807">
        <v>5.1</v>
      </c>
      <c r="J24" s="1256"/>
      <c r="K24" s="1256"/>
      <c r="L24" s="578"/>
      <c r="M24" s="313"/>
    </row>
    <row r="25" spans="2:13" ht="13.5">
      <c r="B25" s="677"/>
      <c r="C25" s="341" t="s">
        <v>114</v>
      </c>
      <c r="D25" s="783">
        <v>1.6</v>
      </c>
      <c r="E25" s="783">
        <v>1.6</v>
      </c>
      <c r="F25" s="807">
        <v>1.2</v>
      </c>
      <c r="G25" s="808">
        <v>1.2</v>
      </c>
      <c r="H25" s="784">
        <v>1</v>
      </c>
      <c r="I25" s="807">
        <v>0.9</v>
      </c>
      <c r="J25" s="1256"/>
      <c r="K25" s="1256"/>
      <c r="L25" s="578"/>
      <c r="M25" s="313"/>
    </row>
    <row r="26" spans="2:13" ht="13.5">
      <c r="B26" s="679"/>
      <c r="C26" s="341" t="s">
        <v>115</v>
      </c>
      <c r="D26" s="783">
        <v>4.1</v>
      </c>
      <c r="E26" s="783">
        <v>4.2</v>
      </c>
      <c r="F26" s="807">
        <v>2.1</v>
      </c>
      <c r="G26" s="808">
        <v>1.8</v>
      </c>
      <c r="H26" s="784">
        <v>1.9</v>
      </c>
      <c r="I26" s="807">
        <v>1.7</v>
      </c>
      <c r="J26" s="579"/>
      <c r="K26" s="580"/>
      <c r="L26" s="581"/>
      <c r="M26" s="313"/>
    </row>
    <row r="27" spans="2:13" ht="13.5">
      <c r="B27" s="875"/>
      <c r="C27" s="675" t="s">
        <v>116</v>
      </c>
      <c r="D27" s="809">
        <v>1.9</v>
      </c>
      <c r="E27" s="809">
        <v>1.4</v>
      </c>
      <c r="F27" s="810">
        <v>3.9</v>
      </c>
      <c r="G27" s="811">
        <v>3.2</v>
      </c>
      <c r="H27" s="812">
        <v>3.3</v>
      </c>
      <c r="I27" s="810">
        <v>2.7</v>
      </c>
      <c r="J27" s="582"/>
      <c r="K27" s="577"/>
      <c r="L27" s="583"/>
      <c r="M27" s="313"/>
    </row>
    <row r="28" spans="2:13" ht="13.5">
      <c r="B28" s="883" t="s">
        <v>478</v>
      </c>
      <c r="C28" s="316"/>
      <c r="D28" s="290"/>
      <c r="E28" s="290"/>
      <c r="F28" s="568"/>
      <c r="G28" s="568"/>
      <c r="H28" s="568"/>
      <c r="I28" s="568"/>
      <c r="J28" s="582"/>
      <c r="K28" s="584"/>
      <c r="L28" s="583"/>
      <c r="M28" s="313"/>
    </row>
    <row r="29" spans="2:13" ht="13.5">
      <c r="B29" s="1226" t="s">
        <v>479</v>
      </c>
      <c r="C29" s="316"/>
      <c r="D29" s="290"/>
      <c r="E29" s="290"/>
      <c r="F29" s="568"/>
      <c r="G29" s="568"/>
      <c r="H29" s="568"/>
      <c r="I29" s="568"/>
      <c r="J29" s="582"/>
      <c r="K29" s="584"/>
      <c r="L29" s="583"/>
      <c r="M29" s="313"/>
    </row>
    <row r="30" spans="2:13" ht="13.5">
      <c r="B30" s="1226"/>
      <c r="C30" s="316"/>
      <c r="D30" s="290"/>
      <c r="E30" s="290"/>
      <c r="F30" s="568"/>
      <c r="G30" s="568"/>
      <c r="H30" s="568"/>
      <c r="I30" s="568"/>
      <c r="J30" s="582"/>
      <c r="K30" s="584"/>
      <c r="L30" s="583"/>
      <c r="M30" s="313"/>
    </row>
    <row r="31" spans="2:13" ht="13.5">
      <c r="B31" s="1226"/>
      <c r="C31" s="316"/>
      <c r="D31" s="290"/>
      <c r="E31" s="290"/>
      <c r="F31" s="568"/>
      <c r="G31" s="568"/>
      <c r="H31" s="568"/>
      <c r="I31" s="568"/>
      <c r="J31" s="582"/>
      <c r="K31" s="584"/>
      <c r="L31" s="583"/>
      <c r="M31" s="313"/>
    </row>
    <row r="32" spans="2:13" ht="13.5">
      <c r="B32" s="1227" t="s">
        <v>480</v>
      </c>
      <c r="C32" s="1228"/>
      <c r="D32" s="275"/>
      <c r="E32" s="275"/>
      <c r="F32" s="273"/>
      <c r="G32" s="275"/>
      <c r="H32" s="273"/>
      <c r="I32" s="597">
        <f>+I8</f>
        <v>6</v>
      </c>
      <c r="J32" s="577"/>
      <c r="K32" s="584"/>
      <c r="L32" s="583"/>
      <c r="M32" s="313"/>
    </row>
    <row r="33" spans="2:13" ht="13.5">
      <c r="B33" s="1250" t="s">
        <v>162</v>
      </c>
      <c r="C33" s="1251"/>
      <c r="D33" s="1246" t="s">
        <v>359</v>
      </c>
      <c r="E33" s="1247"/>
      <c r="F33" s="1263" t="s">
        <v>377</v>
      </c>
      <c r="G33" s="1264"/>
      <c r="H33" s="1265" t="s">
        <v>49</v>
      </c>
      <c r="I33" s="1266"/>
      <c r="J33" s="577"/>
      <c r="K33" s="584"/>
      <c r="L33" s="583"/>
      <c r="M33" s="313"/>
    </row>
    <row r="34" spans="2:13" ht="13.5">
      <c r="B34" s="1252"/>
      <c r="C34" s="1253"/>
      <c r="D34" s="1258" t="s">
        <v>166</v>
      </c>
      <c r="E34" s="671"/>
      <c r="F34" s="1259" t="s">
        <v>153</v>
      </c>
      <c r="G34" s="662"/>
      <c r="H34" s="1257" t="s">
        <v>153</v>
      </c>
      <c r="I34" s="670"/>
      <c r="J34" s="582"/>
      <c r="K34" s="577"/>
      <c r="L34" s="583"/>
      <c r="M34" s="313"/>
    </row>
    <row r="35" spans="2:13" ht="13.5">
      <c r="B35" s="1252"/>
      <c r="C35" s="1253"/>
      <c r="D35" s="1258"/>
      <c r="E35" s="665" t="s">
        <v>167</v>
      </c>
      <c r="F35" s="1259"/>
      <c r="G35" s="669" t="s">
        <v>167</v>
      </c>
      <c r="H35" s="1258"/>
      <c r="I35" s="665" t="s">
        <v>167</v>
      </c>
      <c r="J35" s="574"/>
      <c r="K35" s="577"/>
      <c r="L35" s="583"/>
      <c r="M35" s="313"/>
    </row>
    <row r="36" spans="2:13" ht="13.5">
      <c r="B36" s="1254"/>
      <c r="C36" s="1255"/>
      <c r="D36" s="357"/>
      <c r="E36" s="664" t="s">
        <v>168</v>
      </c>
      <c r="F36" s="357"/>
      <c r="G36" s="667" t="s">
        <v>168</v>
      </c>
      <c r="H36" s="357"/>
      <c r="I36" s="664" t="s">
        <v>168</v>
      </c>
      <c r="J36" s="582"/>
      <c r="K36" s="584"/>
      <c r="L36" s="574"/>
      <c r="M36" s="313"/>
    </row>
    <row r="37" spans="2:13" ht="13.5">
      <c r="B37" s="687"/>
      <c r="C37" s="660"/>
      <c r="D37" s="661" t="s">
        <v>345</v>
      </c>
      <c r="E37" s="663" t="s">
        <v>345</v>
      </c>
      <c r="F37" s="666" t="s">
        <v>345</v>
      </c>
      <c r="G37" s="668" t="s">
        <v>345</v>
      </c>
      <c r="H37" s="680" t="s">
        <v>345</v>
      </c>
      <c r="I37" s="663" t="s">
        <v>345</v>
      </c>
      <c r="J37" s="582"/>
      <c r="K37" s="584"/>
      <c r="L37" s="583"/>
      <c r="M37" s="313"/>
    </row>
    <row r="38" spans="2:13" ht="13.5">
      <c r="B38" s="676"/>
      <c r="C38" s="672"/>
      <c r="D38" s="673"/>
      <c r="E38" s="674"/>
      <c r="F38" s="674"/>
      <c r="G38" s="674"/>
      <c r="H38" s="674"/>
      <c r="I38" s="674"/>
      <c r="J38" s="582"/>
      <c r="K38" s="584"/>
      <c r="L38" s="574"/>
      <c r="M38" s="313"/>
    </row>
    <row r="39" spans="2:13" ht="13.5">
      <c r="B39" s="677" t="s">
        <v>361</v>
      </c>
      <c r="C39" s="341" t="s">
        <v>116</v>
      </c>
      <c r="D39" s="978">
        <v>-1.4</v>
      </c>
      <c r="E39" s="979">
        <v>-1.2</v>
      </c>
      <c r="F39" s="979">
        <v>-1.9</v>
      </c>
      <c r="G39" s="979">
        <v>-1.8</v>
      </c>
      <c r="H39" s="979">
        <v>6.7</v>
      </c>
      <c r="I39" s="979">
        <v>8</v>
      </c>
      <c r="J39" s="582"/>
      <c r="K39" s="584"/>
      <c r="L39" s="574"/>
      <c r="M39" s="313"/>
    </row>
    <row r="40" spans="2:13" ht="13.5">
      <c r="B40" s="677"/>
      <c r="C40" s="341" t="s">
        <v>117</v>
      </c>
      <c r="D40" s="978">
        <v>-5.6</v>
      </c>
      <c r="E40" s="979">
        <v>-4.2</v>
      </c>
      <c r="F40" s="979">
        <v>-5.9</v>
      </c>
      <c r="G40" s="979">
        <v>-4.6</v>
      </c>
      <c r="H40" s="979">
        <v>0</v>
      </c>
      <c r="I40" s="979">
        <v>1</v>
      </c>
      <c r="J40" s="582"/>
      <c r="K40" s="584"/>
      <c r="L40" s="574"/>
      <c r="M40" s="313"/>
    </row>
    <row r="41" spans="2:13" ht="13.5">
      <c r="B41" s="677"/>
      <c r="C41" s="341" t="s">
        <v>118</v>
      </c>
      <c r="D41" s="976">
        <v>0.1</v>
      </c>
      <c r="E41" s="977">
        <v>0.3</v>
      </c>
      <c r="F41" s="977">
        <v>0.4</v>
      </c>
      <c r="G41" s="977">
        <v>0.5</v>
      </c>
      <c r="H41" s="977">
        <v>-5.4</v>
      </c>
      <c r="I41" s="977">
        <v>-4.2</v>
      </c>
      <c r="J41" s="582"/>
      <c r="K41" s="584"/>
      <c r="L41" s="574"/>
      <c r="M41" s="313"/>
    </row>
    <row r="42" spans="2:13" ht="13.5">
      <c r="B42" s="677"/>
      <c r="C42" s="341" t="s">
        <v>119</v>
      </c>
      <c r="D42" s="976">
        <v>-3.7</v>
      </c>
      <c r="E42" s="977">
        <v>-5.3</v>
      </c>
      <c r="F42" s="977">
        <v>-2.4</v>
      </c>
      <c r="G42" s="977">
        <v>-3.7</v>
      </c>
      <c r="H42" s="977">
        <v>-21.9</v>
      </c>
      <c r="I42" s="977">
        <v>-23.8</v>
      </c>
      <c r="J42" s="568"/>
      <c r="K42" s="568"/>
      <c r="L42" s="568"/>
      <c r="M42" s="568"/>
    </row>
    <row r="43" spans="2:13" ht="13.5">
      <c r="B43" s="677"/>
      <c r="C43" s="341" t="s">
        <v>120</v>
      </c>
      <c r="D43" s="976">
        <v>0.1</v>
      </c>
      <c r="E43" s="977">
        <v>1.3</v>
      </c>
      <c r="F43" s="977">
        <v>-0.4</v>
      </c>
      <c r="G43" s="977">
        <v>0.7</v>
      </c>
      <c r="H43" s="977">
        <v>7.7</v>
      </c>
      <c r="I43" s="977">
        <v>11</v>
      </c>
      <c r="J43" s="568"/>
      <c r="K43" s="568"/>
      <c r="L43" s="568"/>
      <c r="M43" s="568"/>
    </row>
    <row r="44" spans="2:13" ht="13.5">
      <c r="B44" s="677"/>
      <c r="C44" s="341" t="s">
        <v>121</v>
      </c>
      <c r="D44" s="976">
        <v>4.5</v>
      </c>
      <c r="E44" s="977">
        <v>4.5</v>
      </c>
      <c r="F44" s="977">
        <v>4.5</v>
      </c>
      <c r="G44" s="977">
        <v>4.3</v>
      </c>
      <c r="H44" s="977">
        <v>4.9</v>
      </c>
      <c r="I44" s="977">
        <v>7.8</v>
      </c>
      <c r="J44" s="568"/>
      <c r="K44" s="568"/>
      <c r="L44" s="568"/>
      <c r="M44" s="568"/>
    </row>
    <row r="45" spans="2:13" ht="13.5">
      <c r="B45" s="677"/>
      <c r="C45" s="341" t="s">
        <v>122</v>
      </c>
      <c r="D45" s="976">
        <v>2.2</v>
      </c>
      <c r="E45" s="977">
        <v>2.2</v>
      </c>
      <c r="F45" s="977">
        <v>1.5</v>
      </c>
      <c r="G45" s="977">
        <v>1.4</v>
      </c>
      <c r="H45" s="977">
        <v>14.1</v>
      </c>
      <c r="I45" s="977">
        <v>16</v>
      </c>
      <c r="J45" s="568"/>
      <c r="K45" s="568"/>
      <c r="L45" s="568"/>
      <c r="M45" s="568"/>
    </row>
    <row r="46" spans="2:13" ht="13.5">
      <c r="B46" s="677" t="s">
        <v>418</v>
      </c>
      <c r="C46" s="341" t="s">
        <v>125</v>
      </c>
      <c r="D46" s="783">
        <v>-2.4</v>
      </c>
      <c r="E46" s="807">
        <v>-3</v>
      </c>
      <c r="F46" s="807">
        <v>-3</v>
      </c>
      <c r="G46" s="807">
        <v>-3.6</v>
      </c>
      <c r="H46" s="807">
        <v>9.6</v>
      </c>
      <c r="I46" s="807">
        <v>6.3</v>
      </c>
      <c r="J46" s="568"/>
      <c r="K46" s="568"/>
      <c r="L46" s="568"/>
      <c r="M46" s="568"/>
    </row>
    <row r="47" spans="2:13" ht="13.5">
      <c r="B47" s="677"/>
      <c r="C47" s="341" t="s">
        <v>126</v>
      </c>
      <c r="D47" s="783">
        <v>-0.5</v>
      </c>
      <c r="E47" s="807">
        <v>-1.1</v>
      </c>
      <c r="F47" s="807">
        <v>-1</v>
      </c>
      <c r="G47" s="807">
        <v>-1.4</v>
      </c>
      <c r="H47" s="807">
        <v>8.3</v>
      </c>
      <c r="I47" s="807">
        <v>4.2</v>
      </c>
      <c r="J47" s="568"/>
      <c r="K47" s="568"/>
      <c r="L47" s="568"/>
      <c r="M47" s="568"/>
    </row>
    <row r="48" spans="2:13" ht="13.5">
      <c r="B48" s="678"/>
      <c r="C48" s="341" t="s">
        <v>113</v>
      </c>
      <c r="D48" s="783">
        <v>-0.6</v>
      </c>
      <c r="E48" s="807">
        <v>-1.1</v>
      </c>
      <c r="F48" s="807">
        <v>-1.4</v>
      </c>
      <c r="G48" s="807">
        <v>-2.1</v>
      </c>
      <c r="H48" s="807">
        <v>13.8</v>
      </c>
      <c r="I48" s="807">
        <v>13.5</v>
      </c>
      <c r="J48" s="568"/>
      <c r="K48" s="568"/>
      <c r="L48" s="568"/>
      <c r="M48" s="568"/>
    </row>
    <row r="49" spans="2:13" ht="13.5">
      <c r="B49" s="677"/>
      <c r="C49" s="341" t="s">
        <v>114</v>
      </c>
      <c r="D49" s="783">
        <v>-0.1</v>
      </c>
      <c r="E49" s="807">
        <v>-1.1</v>
      </c>
      <c r="F49" s="807">
        <v>-0.9</v>
      </c>
      <c r="G49" s="807">
        <v>-2</v>
      </c>
      <c r="H49" s="807">
        <v>13.5</v>
      </c>
      <c r="I49" s="807">
        <v>13.5</v>
      </c>
      <c r="J49" s="568"/>
      <c r="K49" s="568"/>
      <c r="L49" s="568"/>
      <c r="M49" s="568"/>
    </row>
    <row r="50" spans="2:13" ht="13.5">
      <c r="B50" s="679"/>
      <c r="C50" s="341" t="s">
        <v>115</v>
      </c>
      <c r="D50" s="783">
        <v>0.6</v>
      </c>
      <c r="E50" s="807">
        <v>-0.4</v>
      </c>
      <c r="F50" s="807">
        <v>0</v>
      </c>
      <c r="G50" s="807">
        <v>-1</v>
      </c>
      <c r="H50" s="807">
        <v>11.6</v>
      </c>
      <c r="I50" s="807">
        <v>8.9</v>
      </c>
      <c r="J50" s="568"/>
      <c r="K50" s="568"/>
      <c r="L50" s="568"/>
      <c r="M50" s="568"/>
    </row>
    <row r="51" spans="2:9" ht="13.5">
      <c r="B51" s="875"/>
      <c r="C51" s="675" t="s">
        <v>116</v>
      </c>
      <c r="D51" s="813">
        <v>2.2</v>
      </c>
      <c r="E51" s="814">
        <v>0.9</v>
      </c>
      <c r="F51" s="814">
        <v>1.5</v>
      </c>
      <c r="G51" s="814">
        <v>0.3</v>
      </c>
      <c r="H51" s="814">
        <v>15.3</v>
      </c>
      <c r="I51" s="814">
        <v>10.4</v>
      </c>
    </row>
    <row r="52" spans="2:13" ht="13.5">
      <c r="B52" s="883" t="s">
        <v>478</v>
      </c>
      <c r="C52" s="316"/>
      <c r="D52" s="290"/>
      <c r="E52" s="290"/>
      <c r="F52" s="568"/>
      <c r="G52" s="568"/>
      <c r="H52" s="568"/>
      <c r="I52" s="568"/>
      <c r="J52" s="582"/>
      <c r="K52" s="584"/>
      <c r="L52" s="583"/>
      <c r="M52" s="313"/>
    </row>
    <row r="53" spans="2:13" ht="13.5">
      <c r="B53" s="1226" t="s">
        <v>479</v>
      </c>
      <c r="C53" s="316"/>
      <c r="D53" s="290"/>
      <c r="E53" s="290"/>
      <c r="F53" s="568"/>
      <c r="G53" s="568"/>
      <c r="H53" s="568"/>
      <c r="I53" s="568"/>
      <c r="J53" s="582"/>
      <c r="K53" s="584"/>
      <c r="L53" s="583"/>
      <c r="M53" s="313"/>
    </row>
  </sheetData>
  <sheetProtection/>
  <mergeCells count="23">
    <mergeCell ref="J25:K25"/>
    <mergeCell ref="H9:I9"/>
    <mergeCell ref="J10:K10"/>
    <mergeCell ref="J21:K21"/>
    <mergeCell ref="J22:K22"/>
    <mergeCell ref="H34:H35"/>
    <mergeCell ref="D10:D11"/>
    <mergeCell ref="F10:F11"/>
    <mergeCell ref="B1:I1"/>
    <mergeCell ref="C3:I3"/>
    <mergeCell ref="B7:I7"/>
    <mergeCell ref="F33:G33"/>
    <mergeCell ref="H33:I33"/>
    <mergeCell ref="B9:C12"/>
    <mergeCell ref="D9:E9"/>
    <mergeCell ref="F9:G9"/>
    <mergeCell ref="B33:C36"/>
    <mergeCell ref="D33:E33"/>
    <mergeCell ref="J23:K23"/>
    <mergeCell ref="J24:K24"/>
    <mergeCell ref="H10:H11"/>
    <mergeCell ref="D34:D35"/>
    <mergeCell ref="F34:F35"/>
  </mergeCells>
  <conditionalFormatting sqref="D39:I50 B39:C43">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25390625" style="273" customWidth="1"/>
    <col min="4" max="10" width="8.375" style="273" customWidth="1"/>
    <col min="11" max="16384" width="9.00390625" style="273" customWidth="1"/>
  </cols>
  <sheetData>
    <row r="1" ht="13.5">
      <c r="B1" s="273" t="s">
        <v>328</v>
      </c>
    </row>
    <row r="2" spans="2:10" ht="12" customHeight="1">
      <c r="B2" s="66" t="s">
        <v>458</v>
      </c>
      <c r="C2" s="274"/>
      <c r="D2" s="275"/>
      <c r="E2" s="275"/>
      <c r="F2" s="274"/>
      <c r="G2" s="597">
        <f>'[7]概要付表'!K2</f>
        <v>6</v>
      </c>
      <c r="H2" s="283"/>
      <c r="I2" s="313"/>
      <c r="J2" s="696"/>
    </row>
    <row r="3" spans="2:10" ht="13.5" customHeight="1">
      <c r="B3" s="276"/>
      <c r="C3" s="277"/>
      <c r="D3" s="1344" t="s">
        <v>127</v>
      </c>
      <c r="E3" s="1344"/>
      <c r="F3" s="1344"/>
      <c r="G3" s="1345"/>
      <c r="H3" s="415"/>
      <c r="I3" s="697"/>
      <c r="J3" s="1359"/>
    </row>
    <row r="4" spans="2:10" ht="13.5">
      <c r="B4" s="1318" t="s">
        <v>353</v>
      </c>
      <c r="C4" s="1319"/>
      <c r="D4" s="1333" t="s">
        <v>128</v>
      </c>
      <c r="E4" s="1334"/>
      <c r="F4" s="400" t="s">
        <v>129</v>
      </c>
      <c r="G4" s="401"/>
      <c r="H4" s="283"/>
      <c r="I4" s="697"/>
      <c r="J4" s="1359"/>
    </row>
    <row r="5" spans="2:10" ht="13.5">
      <c r="B5" s="391"/>
      <c r="C5" s="392"/>
      <c r="D5" s="393"/>
      <c r="E5" s="340"/>
      <c r="F5" s="402"/>
      <c r="G5" s="408"/>
      <c r="H5" s="354"/>
      <c r="I5" s="354"/>
      <c r="J5" s="698"/>
    </row>
    <row r="6" spans="2:10" ht="13.5">
      <c r="B6" s="281"/>
      <c r="C6" s="282"/>
      <c r="D6" s="393"/>
      <c r="E6" s="1360" t="s">
        <v>236</v>
      </c>
      <c r="F6" s="402"/>
      <c r="G6" s="1360" t="s">
        <v>236</v>
      </c>
      <c r="H6" s="355"/>
      <c r="I6" s="699"/>
      <c r="J6" s="698"/>
    </row>
    <row r="7" spans="2:10" ht="13.5">
      <c r="B7" s="285"/>
      <c r="C7" s="282"/>
      <c r="D7" s="360"/>
      <c r="E7" s="1361"/>
      <c r="F7" s="361"/>
      <c r="G7" s="1361"/>
      <c r="H7" s="393"/>
      <c r="I7" s="699"/>
      <c r="J7" s="410"/>
    </row>
    <row r="8" spans="2:10" ht="9" customHeight="1">
      <c r="B8" s="287"/>
      <c r="C8" s="288"/>
      <c r="D8" s="287"/>
      <c r="E8" s="380" t="s">
        <v>130</v>
      </c>
      <c r="F8" s="287"/>
      <c r="G8" s="380" t="s">
        <v>130</v>
      </c>
      <c r="H8" s="600"/>
      <c r="I8" s="700"/>
      <c r="J8" s="409"/>
    </row>
    <row r="9" spans="2:10" ht="13.5" customHeight="1">
      <c r="B9" s="1338" t="s">
        <v>124</v>
      </c>
      <c r="C9" s="1355"/>
      <c r="D9" s="1047">
        <v>96.7</v>
      </c>
      <c r="E9" s="1042">
        <v>-0.4</v>
      </c>
      <c r="F9" s="983">
        <v>89.8</v>
      </c>
      <c r="G9" s="1042">
        <v>6.9</v>
      </c>
      <c r="H9" s="600"/>
      <c r="I9" s="700"/>
      <c r="J9" s="409"/>
    </row>
    <row r="10" spans="2:10" ht="13.5">
      <c r="B10" s="1338" t="s">
        <v>154</v>
      </c>
      <c r="C10" s="1339"/>
      <c r="D10" s="1047">
        <v>97.3</v>
      </c>
      <c r="E10" s="1042">
        <v>0.6</v>
      </c>
      <c r="F10" s="983">
        <v>96.2</v>
      </c>
      <c r="G10" s="1042">
        <v>7.1</v>
      </c>
      <c r="H10" s="1099"/>
      <c r="I10" s="1100"/>
      <c r="J10" s="1101"/>
    </row>
    <row r="11" spans="2:10" ht="13.5">
      <c r="B11" s="1338" t="s">
        <v>239</v>
      </c>
      <c r="C11" s="1355"/>
      <c r="D11" s="1047">
        <v>99.7</v>
      </c>
      <c r="E11" s="1042">
        <v>2.5</v>
      </c>
      <c r="F11" s="983">
        <v>97.9</v>
      </c>
      <c r="G11" s="1042">
        <v>1.8</v>
      </c>
      <c r="H11" s="1099"/>
      <c r="I11" s="1100"/>
      <c r="J11" s="1101"/>
    </row>
    <row r="12" spans="2:10" ht="13.5">
      <c r="B12" s="1338" t="s">
        <v>459</v>
      </c>
      <c r="C12" s="1355"/>
      <c r="D12" s="1047">
        <v>100</v>
      </c>
      <c r="E12" s="1042">
        <v>0.3</v>
      </c>
      <c r="F12" s="983">
        <v>100</v>
      </c>
      <c r="G12" s="1042">
        <v>2.1</v>
      </c>
      <c r="H12" s="1099"/>
      <c r="I12" s="1100"/>
      <c r="J12" s="1101"/>
    </row>
    <row r="13" spans="2:10" ht="13.5">
      <c r="B13" s="1340" t="s">
        <v>460</v>
      </c>
      <c r="C13" s="1356"/>
      <c r="D13" s="1049">
        <v>101.6</v>
      </c>
      <c r="E13" s="1050">
        <v>1.6</v>
      </c>
      <c r="F13" s="1102">
        <v>99.7</v>
      </c>
      <c r="G13" s="1050">
        <v>-0.3</v>
      </c>
      <c r="H13" s="1099"/>
      <c r="I13" s="1100"/>
      <c r="J13" s="1101"/>
    </row>
    <row r="14" spans="2:10" ht="13.5">
      <c r="B14" s="326"/>
      <c r="C14" s="341"/>
      <c r="D14" s="1043"/>
      <c r="E14" s="1042"/>
      <c r="F14" s="983"/>
      <c r="G14" s="1042"/>
      <c r="H14" s="1103"/>
      <c r="I14" s="1104"/>
      <c r="J14" s="1101"/>
    </row>
    <row r="15" spans="2:10" ht="13.5">
      <c r="B15" s="326" t="s">
        <v>352</v>
      </c>
      <c r="C15" s="341" t="s">
        <v>116</v>
      </c>
      <c r="D15" s="1043">
        <v>101.8</v>
      </c>
      <c r="E15" s="1042">
        <v>1.9</v>
      </c>
      <c r="F15" s="983">
        <v>100.7</v>
      </c>
      <c r="G15" s="1042">
        <v>1.4</v>
      </c>
      <c r="H15" s="1048"/>
      <c r="I15" s="1101"/>
      <c r="J15" s="1101"/>
    </row>
    <row r="16" spans="2:10" ht="13.5">
      <c r="B16" s="326"/>
      <c r="C16" s="341" t="s">
        <v>117</v>
      </c>
      <c r="D16" s="781">
        <v>102.9</v>
      </c>
      <c r="E16" s="782">
        <v>2.8</v>
      </c>
      <c r="F16" s="784">
        <v>99.8</v>
      </c>
      <c r="G16" s="782">
        <v>1.8</v>
      </c>
      <c r="H16" s="291"/>
      <c r="I16" s="290"/>
      <c r="J16" s="290"/>
    </row>
    <row r="17" spans="2:10" ht="13.5">
      <c r="B17" s="326"/>
      <c r="C17" s="341" t="s">
        <v>118</v>
      </c>
      <c r="D17" s="781">
        <v>103.7</v>
      </c>
      <c r="E17" s="782">
        <v>2.7</v>
      </c>
      <c r="F17" s="784">
        <v>95.5</v>
      </c>
      <c r="G17" s="782">
        <v>-1.2</v>
      </c>
      <c r="H17" s="291"/>
      <c r="I17" s="290"/>
      <c r="J17" s="290"/>
    </row>
    <row r="18" spans="2:10" ht="13.5">
      <c r="B18" s="326"/>
      <c r="C18" s="341" t="s">
        <v>119</v>
      </c>
      <c r="D18" s="781">
        <v>101.9</v>
      </c>
      <c r="E18" s="782">
        <v>1.2</v>
      </c>
      <c r="F18" s="784">
        <v>98.8</v>
      </c>
      <c r="G18" s="782">
        <v>1.5</v>
      </c>
      <c r="H18" s="291"/>
      <c r="I18" s="290"/>
      <c r="J18" s="290"/>
    </row>
    <row r="19" spans="2:10" ht="13.5">
      <c r="B19" s="326"/>
      <c r="C19" s="341" t="s">
        <v>120</v>
      </c>
      <c r="D19" s="781">
        <v>101.6</v>
      </c>
      <c r="E19" s="782">
        <v>1.1</v>
      </c>
      <c r="F19" s="784">
        <v>102.2</v>
      </c>
      <c r="G19" s="782">
        <v>3.8</v>
      </c>
      <c r="H19" s="291"/>
      <c r="I19" s="290"/>
      <c r="J19" s="290"/>
    </row>
    <row r="20" spans="2:10" ht="13.5">
      <c r="B20" s="326"/>
      <c r="C20" s="341" t="s">
        <v>121</v>
      </c>
      <c r="D20" s="781">
        <v>101.3</v>
      </c>
      <c r="E20" s="782">
        <v>1.3</v>
      </c>
      <c r="F20" s="784">
        <v>101.4</v>
      </c>
      <c r="G20" s="782">
        <v>0.3</v>
      </c>
      <c r="H20" s="291"/>
      <c r="I20" s="290"/>
      <c r="J20" s="290"/>
    </row>
    <row r="21" spans="2:10" ht="13.5">
      <c r="B21" s="326"/>
      <c r="C21" s="341" t="s">
        <v>122</v>
      </c>
      <c r="D21" s="781">
        <v>101.6</v>
      </c>
      <c r="E21" s="782">
        <v>2.4</v>
      </c>
      <c r="F21" s="784">
        <v>101.4</v>
      </c>
      <c r="G21" s="782">
        <v>-2.1</v>
      </c>
      <c r="H21" s="291"/>
      <c r="I21" s="290"/>
      <c r="J21" s="290"/>
    </row>
    <row r="22" spans="2:10" ht="13.5">
      <c r="B22" s="326" t="s">
        <v>418</v>
      </c>
      <c r="C22" s="341" t="s">
        <v>125</v>
      </c>
      <c r="D22" s="781">
        <v>101.2</v>
      </c>
      <c r="E22" s="782">
        <v>1</v>
      </c>
      <c r="F22" s="784">
        <v>100.9</v>
      </c>
      <c r="G22" s="782">
        <v>0</v>
      </c>
      <c r="H22" s="291"/>
      <c r="I22" s="290"/>
      <c r="J22" s="290"/>
    </row>
    <row r="23" spans="2:10" ht="13.5">
      <c r="B23" s="326"/>
      <c r="C23" s="341" t="s">
        <v>126</v>
      </c>
      <c r="D23" s="781">
        <v>101.2</v>
      </c>
      <c r="E23" s="782">
        <v>1.3</v>
      </c>
      <c r="F23" s="784">
        <v>100.9</v>
      </c>
      <c r="G23" s="782">
        <v>1</v>
      </c>
      <c r="H23" s="291"/>
      <c r="I23" s="290"/>
      <c r="J23" s="290"/>
    </row>
    <row r="24" spans="2:10" ht="13.5">
      <c r="B24" s="416"/>
      <c r="C24" s="341" t="s">
        <v>113</v>
      </c>
      <c r="D24" s="781">
        <v>101.2</v>
      </c>
      <c r="E24" s="782">
        <v>1.8</v>
      </c>
      <c r="F24" s="784">
        <v>96.8</v>
      </c>
      <c r="G24" s="782">
        <v>-0.7</v>
      </c>
      <c r="H24" s="291"/>
      <c r="I24" s="290"/>
      <c r="J24" s="290"/>
    </row>
    <row r="25" spans="2:10" ht="13.5">
      <c r="B25" s="326"/>
      <c r="C25" s="341" t="s">
        <v>114</v>
      </c>
      <c r="D25" s="781">
        <v>102.4</v>
      </c>
      <c r="E25" s="782">
        <v>0.1</v>
      </c>
      <c r="F25" s="784">
        <v>97</v>
      </c>
      <c r="G25" s="782">
        <v>-1.3</v>
      </c>
      <c r="H25" s="291"/>
      <c r="I25" s="290"/>
      <c r="J25" s="290"/>
    </row>
    <row r="26" spans="2:10" ht="13.5">
      <c r="B26" s="327"/>
      <c r="C26" s="341" t="s">
        <v>115</v>
      </c>
      <c r="D26" s="781">
        <v>100.7</v>
      </c>
      <c r="E26" s="782">
        <v>-1.7</v>
      </c>
      <c r="F26" s="784">
        <v>100.3</v>
      </c>
      <c r="G26" s="782">
        <v>0.6</v>
      </c>
      <c r="H26" s="291"/>
      <c r="I26" s="290"/>
      <c r="J26" s="290"/>
    </row>
    <row r="27" spans="2:10" ht="13.5">
      <c r="B27" s="873"/>
      <c r="C27" s="341" t="s">
        <v>116</v>
      </c>
      <c r="D27" s="1051">
        <v>102.2</v>
      </c>
      <c r="E27" s="1050">
        <v>0.4</v>
      </c>
      <c r="F27" s="1102">
        <v>96.8</v>
      </c>
      <c r="G27" s="1050">
        <v>-3.9</v>
      </c>
      <c r="H27" s="701"/>
      <c r="I27" s="682"/>
      <c r="J27" s="682"/>
    </row>
    <row r="28" spans="2:9" ht="12.75" customHeight="1">
      <c r="B28" s="1357" t="s">
        <v>355</v>
      </c>
      <c r="C28" s="1358"/>
      <c r="D28" s="1358"/>
      <c r="E28" s="278"/>
      <c r="F28" s="278"/>
      <c r="G28" s="278"/>
      <c r="H28" s="283"/>
      <c r="I28" s="283"/>
    </row>
    <row r="60" ht="13.5">
      <c r="C60" s="292"/>
    </row>
    <row r="61" ht="13.5">
      <c r="C61" s="293"/>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294" customWidth="1"/>
    <col min="2" max="2" width="9.125" style="294" customWidth="1"/>
    <col min="3" max="3" width="5.375" style="294" customWidth="1"/>
    <col min="4" max="5" width="8.375" style="294" customWidth="1"/>
    <col min="6" max="16384" width="9.00390625" style="294" customWidth="1"/>
  </cols>
  <sheetData>
    <row r="1" ht="13.5">
      <c r="B1" s="294" t="s">
        <v>329</v>
      </c>
    </row>
    <row r="2" spans="2:6" ht="12" customHeight="1">
      <c r="B2" s="274" t="s">
        <v>330</v>
      </c>
      <c r="C2" s="273"/>
      <c r="D2" s="275"/>
      <c r="E2" s="601">
        <f>'[7]概要付表'!K2</f>
        <v>6</v>
      </c>
      <c r="F2" s="274"/>
    </row>
    <row r="3" spans="2:6" ht="13.5">
      <c r="B3" s="309"/>
      <c r="C3" s="279"/>
      <c r="D3" s="1313" t="s">
        <v>103</v>
      </c>
      <c r="E3" s="1314"/>
      <c r="F3" s="273"/>
    </row>
    <row r="4" spans="2:6" ht="13.5">
      <c r="B4" s="1318" t="s">
        <v>353</v>
      </c>
      <c r="C4" s="1319"/>
      <c r="D4" s="1326"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5">
        <v>932</v>
      </c>
      <c r="E7" s="1217">
        <v>1.53</v>
      </c>
      <c r="F7" s="273"/>
    </row>
    <row r="8" spans="2:6" ht="13.5">
      <c r="B8" s="322" t="s">
        <v>154</v>
      </c>
      <c r="C8" s="323"/>
      <c r="D8" s="1099">
        <v>929</v>
      </c>
      <c r="E8" s="1106">
        <v>-0.3</v>
      </c>
      <c r="F8" s="273"/>
    </row>
    <row r="9" spans="2:6" ht="13.5">
      <c r="B9" s="322" t="s">
        <v>239</v>
      </c>
      <c r="C9" s="323"/>
      <c r="D9" s="1099">
        <v>961</v>
      </c>
      <c r="E9" s="1106">
        <v>3.4</v>
      </c>
      <c r="F9" s="273"/>
    </row>
    <row r="10" spans="2:6" ht="13.5">
      <c r="B10" s="1338" t="s">
        <v>351</v>
      </c>
      <c r="C10" s="1355"/>
      <c r="D10" s="1099">
        <v>1028</v>
      </c>
      <c r="E10" s="1106">
        <v>6.954623831222749</v>
      </c>
      <c r="F10" s="273"/>
    </row>
    <row r="11" spans="2:6" ht="13.5">
      <c r="B11" s="1340" t="s">
        <v>462</v>
      </c>
      <c r="C11" s="1341"/>
      <c r="D11" s="1107">
        <v>1067</v>
      </c>
      <c r="E11" s="1108">
        <v>3.8</v>
      </c>
      <c r="F11" s="273"/>
    </row>
    <row r="12" spans="2:6" ht="13.5">
      <c r="B12" s="324"/>
      <c r="C12" s="325"/>
      <c r="D12" s="1109"/>
      <c r="E12" s="1110"/>
      <c r="F12" s="273"/>
    </row>
    <row r="13" spans="2:6" ht="13.5">
      <c r="B13" s="326" t="s">
        <v>352</v>
      </c>
      <c r="C13" s="341" t="s">
        <v>116</v>
      </c>
      <c r="D13" s="1099">
        <v>1069.9177438307875</v>
      </c>
      <c r="E13" s="1111">
        <v>-4.7</v>
      </c>
      <c r="F13" s="273"/>
    </row>
    <row r="14" spans="2:6" ht="13.5">
      <c r="B14" s="326"/>
      <c r="C14" s="341" t="s">
        <v>117</v>
      </c>
      <c r="D14" s="1099">
        <v>1066.2937062937062</v>
      </c>
      <c r="E14" s="1111">
        <v>2.4</v>
      </c>
      <c r="F14" s="273"/>
    </row>
    <row r="15" spans="2:6" ht="13.5">
      <c r="B15" s="326"/>
      <c r="C15" s="341" t="s">
        <v>374</v>
      </c>
      <c r="D15" s="1099">
        <v>1085.4195804195804</v>
      </c>
      <c r="E15" s="1111">
        <v>6.4</v>
      </c>
      <c r="F15" s="273"/>
    </row>
    <row r="16" spans="2:6" ht="13.5">
      <c r="B16" s="326"/>
      <c r="C16" s="341" t="s">
        <v>375</v>
      </c>
      <c r="D16" s="1099">
        <v>1076.6985645933014</v>
      </c>
      <c r="E16" s="1111">
        <v>3.1</v>
      </c>
      <c r="F16" s="273"/>
    </row>
    <row r="17" spans="2:6" ht="13.5">
      <c r="B17" s="326"/>
      <c r="C17" s="341" t="s">
        <v>381</v>
      </c>
      <c r="D17" s="1099">
        <v>1066.9796380090497</v>
      </c>
      <c r="E17" s="1111">
        <v>4.7</v>
      </c>
      <c r="F17" s="273"/>
    </row>
    <row r="18" spans="2:6" ht="13.5">
      <c r="B18" s="326"/>
      <c r="C18" s="341" t="s">
        <v>407</v>
      </c>
      <c r="D18" s="1099">
        <v>1043.270300333704</v>
      </c>
      <c r="E18" s="1111">
        <v>1.4</v>
      </c>
      <c r="F18" s="273"/>
    </row>
    <row r="19" spans="2:6" ht="13.5">
      <c r="B19" s="326"/>
      <c r="C19" s="341" t="s">
        <v>413</v>
      </c>
      <c r="D19" s="1099">
        <v>1052.7771679473108</v>
      </c>
      <c r="E19" s="1111">
        <v>2.8</v>
      </c>
      <c r="F19" s="273"/>
    </row>
    <row r="20" spans="2:6" ht="13.5">
      <c r="B20" s="326" t="s">
        <v>418</v>
      </c>
      <c r="C20" s="403" t="s">
        <v>463</v>
      </c>
      <c r="D20" s="1099">
        <v>1071.868263473054</v>
      </c>
      <c r="E20" s="1111">
        <v>0.3</v>
      </c>
      <c r="F20" s="273"/>
    </row>
    <row r="21" spans="2:6" ht="13.5">
      <c r="B21" s="326"/>
      <c r="C21" s="341" t="s">
        <v>474</v>
      </c>
      <c r="D21" s="1099">
        <v>1079.502427184466</v>
      </c>
      <c r="E21" s="1111">
        <v>-0.1</v>
      </c>
      <c r="F21" s="273"/>
    </row>
    <row r="22" spans="2:6" ht="13.5">
      <c r="B22" s="326"/>
      <c r="C22" s="341" t="s">
        <v>491</v>
      </c>
      <c r="D22" s="1099">
        <v>1046.5798045602608</v>
      </c>
      <c r="E22" s="1111">
        <v>0.4</v>
      </c>
      <c r="F22" s="273"/>
    </row>
    <row r="23" spans="2:6" ht="13.5">
      <c r="B23" s="326"/>
      <c r="C23" s="341" t="s">
        <v>494</v>
      </c>
      <c r="D23" s="1099">
        <v>1042.125550660793</v>
      </c>
      <c r="E23" s="1111">
        <v>-2.5</v>
      </c>
      <c r="F23" s="273"/>
    </row>
    <row r="24" spans="2:6" ht="13.5">
      <c r="B24" s="327"/>
      <c r="C24" s="341" t="s">
        <v>495</v>
      </c>
      <c r="D24" s="1099">
        <v>1065.8053302433373</v>
      </c>
      <c r="E24" s="1042">
        <v>-1.7</v>
      </c>
      <c r="F24" s="273"/>
    </row>
    <row r="25" spans="2:6" ht="13.5">
      <c r="B25" s="873"/>
      <c r="C25" s="350" t="s">
        <v>497</v>
      </c>
      <c r="D25" s="1107">
        <v>1057.9718004338395</v>
      </c>
      <c r="E25" s="1050">
        <v>-1.1</v>
      </c>
      <c r="F25" s="273"/>
    </row>
    <row r="26" spans="2:6" ht="13.5">
      <c r="B26" s="1363" t="s">
        <v>348</v>
      </c>
      <c r="C26" s="1363"/>
      <c r="D26" s="1363"/>
      <c r="E26" s="1363"/>
      <c r="F26" s="273"/>
    </row>
    <row r="27" spans="2:6" ht="13.5">
      <c r="B27" s="407" t="s">
        <v>246</v>
      </c>
      <c r="C27" s="273"/>
      <c r="D27" s="273"/>
      <c r="E27" s="273"/>
      <c r="F27" s="273"/>
    </row>
    <row r="28" spans="2:6" ht="13.5">
      <c r="B28" s="407" t="s">
        <v>247</v>
      </c>
      <c r="C28" s="273"/>
      <c r="D28" s="273"/>
      <c r="E28" s="273"/>
      <c r="F28" s="273"/>
    </row>
    <row r="29" ht="13.5">
      <c r="B29" s="404"/>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4" tint="0.5999600291252136"/>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3.25390625" style="614" customWidth="1"/>
    <col min="13" max="15" width="7.25390625" style="614" bestFit="1" customWidth="1"/>
    <col min="16" max="16384" width="9.00390625" style="614" customWidth="1"/>
  </cols>
  <sheetData>
    <row r="1" ht="13.5">
      <c r="B1" s="1198" t="s">
        <v>317</v>
      </c>
    </row>
    <row r="2" spans="6:11" ht="11.25">
      <c r="F2" s="615"/>
      <c r="K2" s="616">
        <f>'[7]概要付表'!K2</f>
        <v>6</v>
      </c>
    </row>
    <row r="3" spans="2:12" ht="22.5" customHeight="1">
      <c r="B3" s="617"/>
      <c r="C3" s="618"/>
      <c r="D3" s="619" t="s">
        <v>0</v>
      </c>
      <c r="E3" s="620"/>
      <c r="F3" s="619" t="s">
        <v>1</v>
      </c>
      <c r="G3" s="621"/>
      <c r="H3" s="621"/>
      <c r="I3" s="621"/>
      <c r="J3" s="620"/>
      <c r="K3" s="1364" t="s">
        <v>389</v>
      </c>
      <c r="L3" s="624"/>
    </row>
    <row r="4" spans="2:12" ht="11.25">
      <c r="B4" s="622" t="s">
        <v>3</v>
      </c>
      <c r="C4" s="623"/>
      <c r="D4" s="624"/>
      <c r="E4" s="625"/>
      <c r="F4" s="624"/>
      <c r="G4" s="625"/>
      <c r="H4" s="626" t="s">
        <v>98</v>
      </c>
      <c r="I4" s="627"/>
      <c r="J4" s="626" t="s">
        <v>98</v>
      </c>
      <c r="K4" s="1365"/>
      <c r="L4" s="624"/>
    </row>
    <row r="5" spans="2:12" ht="11.25" customHeight="1">
      <c r="B5" s="624"/>
      <c r="C5" s="629"/>
      <c r="D5" s="624"/>
      <c r="E5" s="630" t="s">
        <v>4</v>
      </c>
      <c r="F5" s="624"/>
      <c r="G5" s="630" t="s">
        <v>4</v>
      </c>
      <c r="H5" s="622" t="s">
        <v>5</v>
      </c>
      <c r="I5" s="631" t="s">
        <v>391</v>
      </c>
      <c r="J5" s="628" t="s">
        <v>6</v>
      </c>
      <c r="K5" s="1365"/>
      <c r="L5" s="624"/>
    </row>
    <row r="6" spans="2:12" ht="11.25">
      <c r="B6" s="632"/>
      <c r="C6" s="633"/>
      <c r="D6" s="632"/>
      <c r="E6" s="634" t="s">
        <v>8</v>
      </c>
      <c r="F6" s="632"/>
      <c r="G6" s="634" t="s">
        <v>8</v>
      </c>
      <c r="H6" s="635" t="s">
        <v>99</v>
      </c>
      <c r="I6" s="636" t="s">
        <v>349</v>
      </c>
      <c r="J6" s="635" t="s">
        <v>100</v>
      </c>
      <c r="K6" s="1366"/>
      <c r="L6" s="624"/>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718">
        <v>368918</v>
      </c>
      <c r="E8" s="1112">
        <v>-4.5</v>
      </c>
      <c r="F8" s="1113">
        <v>232395</v>
      </c>
      <c r="G8" s="1114">
        <v>0.4</v>
      </c>
      <c r="H8" s="1115">
        <v>215005</v>
      </c>
      <c r="I8" s="1116">
        <v>-0.2</v>
      </c>
      <c r="J8" s="727">
        <v>17390</v>
      </c>
      <c r="K8" s="727">
        <v>136523</v>
      </c>
    </row>
    <row r="9" spans="2:11" s="646" customFormat="1" ht="17.25" customHeight="1">
      <c r="B9" s="1117" t="s">
        <v>77</v>
      </c>
      <c r="C9" s="1118" t="s">
        <v>50</v>
      </c>
      <c r="D9" s="1119">
        <v>484167</v>
      </c>
      <c r="E9" s="1120">
        <v>2.4</v>
      </c>
      <c r="F9" s="1121">
        <v>319044</v>
      </c>
      <c r="G9" s="1122">
        <v>0.4</v>
      </c>
      <c r="H9" s="1121">
        <v>289778</v>
      </c>
      <c r="I9" s="1122">
        <v>-0.5</v>
      </c>
      <c r="J9" s="728">
        <v>29266</v>
      </c>
      <c r="K9" s="728">
        <v>165123</v>
      </c>
    </row>
    <row r="10" spans="2:11" s="646" customFormat="1" ht="17.25" customHeight="1">
      <c r="B10" s="1117" t="s">
        <v>10</v>
      </c>
      <c r="C10" s="1118" t="s">
        <v>51</v>
      </c>
      <c r="D10" s="1119">
        <v>285876</v>
      </c>
      <c r="E10" s="1123">
        <v>9.8</v>
      </c>
      <c r="F10" s="1124">
        <v>213418</v>
      </c>
      <c r="G10" s="1125">
        <v>4.7</v>
      </c>
      <c r="H10" s="1124">
        <v>194728</v>
      </c>
      <c r="I10" s="1125">
        <v>0.8</v>
      </c>
      <c r="J10" s="730">
        <v>18690</v>
      </c>
      <c r="K10" s="730">
        <v>72458</v>
      </c>
    </row>
    <row r="11" spans="2:11" s="646" customFormat="1" ht="17.25" customHeight="1">
      <c r="B11" s="1117" t="s">
        <v>11</v>
      </c>
      <c r="C11" s="1126" t="s">
        <v>52</v>
      </c>
      <c r="D11" s="1119">
        <v>1267016</v>
      </c>
      <c r="E11" s="1123">
        <v>3.2</v>
      </c>
      <c r="F11" s="1124">
        <v>472079</v>
      </c>
      <c r="G11" s="1125">
        <v>8.2</v>
      </c>
      <c r="H11" s="1124">
        <v>421461</v>
      </c>
      <c r="I11" s="1125">
        <v>6.4</v>
      </c>
      <c r="J11" s="730">
        <v>50618</v>
      </c>
      <c r="K11" s="730">
        <v>794937</v>
      </c>
    </row>
    <row r="12" spans="2:11" s="646" customFormat="1" ht="17.25" customHeight="1">
      <c r="B12" s="1117" t="s">
        <v>12</v>
      </c>
      <c r="C12" s="1126" t="s">
        <v>38</v>
      </c>
      <c r="D12" s="1119">
        <v>354121</v>
      </c>
      <c r="E12" s="1123">
        <v>-9.5</v>
      </c>
      <c r="F12" s="1124">
        <v>249870</v>
      </c>
      <c r="G12" s="1125">
        <v>-7.1</v>
      </c>
      <c r="H12" s="1124">
        <v>228259</v>
      </c>
      <c r="I12" s="1125">
        <v>-7.4</v>
      </c>
      <c r="J12" s="730">
        <v>21611</v>
      </c>
      <c r="K12" s="730">
        <v>104251</v>
      </c>
    </row>
    <row r="13" spans="2:11" s="646" customFormat="1" ht="17.25" customHeight="1">
      <c r="B13" s="1117" t="s">
        <v>53</v>
      </c>
      <c r="C13" s="1118" t="s">
        <v>464</v>
      </c>
      <c r="D13" s="1119">
        <v>235064</v>
      </c>
      <c r="E13" s="1123">
        <v>-11.4</v>
      </c>
      <c r="F13" s="1124">
        <v>217850</v>
      </c>
      <c r="G13" s="1125">
        <v>10.4</v>
      </c>
      <c r="H13" s="1124">
        <v>189790</v>
      </c>
      <c r="I13" s="1125">
        <v>11.1</v>
      </c>
      <c r="J13" s="730">
        <v>28060</v>
      </c>
      <c r="K13" s="730">
        <v>17214</v>
      </c>
    </row>
    <row r="14" spans="2:11" s="646" customFormat="1" ht="17.25" customHeight="1">
      <c r="B14" s="1117" t="s">
        <v>54</v>
      </c>
      <c r="C14" s="1126" t="s">
        <v>465</v>
      </c>
      <c r="D14" s="1119">
        <v>249370</v>
      </c>
      <c r="E14" s="1123">
        <v>5.8</v>
      </c>
      <c r="F14" s="1124">
        <v>195741</v>
      </c>
      <c r="G14" s="1125">
        <v>8.1</v>
      </c>
      <c r="H14" s="1124">
        <v>186334</v>
      </c>
      <c r="I14" s="1125">
        <v>9.2</v>
      </c>
      <c r="J14" s="730">
        <v>9407</v>
      </c>
      <c r="K14" s="730">
        <v>53629</v>
      </c>
    </row>
    <row r="15" spans="2:11" s="646" customFormat="1" ht="17.25" customHeight="1">
      <c r="B15" s="1117" t="s">
        <v>55</v>
      </c>
      <c r="C15" s="1126" t="s">
        <v>466</v>
      </c>
      <c r="D15" s="1119">
        <v>686310</v>
      </c>
      <c r="E15" s="1123">
        <v>-23.3</v>
      </c>
      <c r="F15" s="1124">
        <v>251143</v>
      </c>
      <c r="G15" s="1125">
        <v>-21.4</v>
      </c>
      <c r="H15" s="1124">
        <v>237874</v>
      </c>
      <c r="I15" s="1125">
        <v>-19.7</v>
      </c>
      <c r="J15" s="730">
        <v>13269</v>
      </c>
      <c r="K15" s="730">
        <v>435167</v>
      </c>
    </row>
    <row r="16" spans="2:11" s="646" customFormat="1" ht="17.25" customHeight="1">
      <c r="B16" s="1117" t="s">
        <v>56</v>
      </c>
      <c r="C16" s="1127" t="s">
        <v>467</v>
      </c>
      <c r="D16" s="1119">
        <v>444316</v>
      </c>
      <c r="E16" s="1123">
        <v>0.6</v>
      </c>
      <c r="F16" s="1124">
        <v>265289</v>
      </c>
      <c r="G16" s="1125">
        <v>8.8</v>
      </c>
      <c r="H16" s="1124">
        <v>225788</v>
      </c>
      <c r="I16" s="1125">
        <v>-3.1</v>
      </c>
      <c r="J16" s="730">
        <v>39501</v>
      </c>
      <c r="K16" s="730">
        <v>179027</v>
      </c>
    </row>
    <row r="17" spans="2:11" s="646" customFormat="1" ht="17.25" customHeight="1">
      <c r="B17" s="1117" t="s">
        <v>30</v>
      </c>
      <c r="C17" s="1126" t="s">
        <v>468</v>
      </c>
      <c r="D17" s="1119">
        <v>484937</v>
      </c>
      <c r="E17" s="1123">
        <v>1.8</v>
      </c>
      <c r="F17" s="1124">
        <v>308097</v>
      </c>
      <c r="G17" s="1125">
        <v>5.2</v>
      </c>
      <c r="H17" s="1124">
        <v>285268</v>
      </c>
      <c r="I17" s="1125">
        <v>9.5</v>
      </c>
      <c r="J17" s="730">
        <v>22829</v>
      </c>
      <c r="K17" s="730">
        <v>176840</v>
      </c>
    </row>
    <row r="18" spans="2:11" s="646" customFormat="1" ht="17.25" customHeight="1">
      <c r="B18" s="1117" t="s">
        <v>57</v>
      </c>
      <c r="C18" s="1126" t="s">
        <v>469</v>
      </c>
      <c r="D18" s="1119">
        <v>162403</v>
      </c>
      <c r="E18" s="1123">
        <v>9.9</v>
      </c>
      <c r="F18" s="1124">
        <v>146876</v>
      </c>
      <c r="G18" s="1125">
        <v>7.3</v>
      </c>
      <c r="H18" s="1124">
        <v>138457</v>
      </c>
      <c r="I18" s="1125">
        <v>3.8</v>
      </c>
      <c r="J18" s="730">
        <v>8419</v>
      </c>
      <c r="K18" s="730">
        <v>15527</v>
      </c>
    </row>
    <row r="19" spans="2:11" s="646" customFormat="1" ht="17.25" customHeight="1">
      <c r="B19" s="645" t="s">
        <v>58</v>
      </c>
      <c r="C19" s="648" t="s">
        <v>78</v>
      </c>
      <c r="D19" s="719">
        <v>263335</v>
      </c>
      <c r="E19" s="733">
        <v>1.7</v>
      </c>
      <c r="F19" s="729">
        <v>195958</v>
      </c>
      <c r="G19" s="734">
        <v>8.4</v>
      </c>
      <c r="H19" s="729">
        <v>188150</v>
      </c>
      <c r="I19" s="734">
        <v>5.5</v>
      </c>
      <c r="J19" s="730">
        <v>7808</v>
      </c>
      <c r="K19" s="730">
        <v>67377</v>
      </c>
    </row>
    <row r="20" spans="2:11" s="646" customFormat="1" ht="17.25" customHeight="1">
      <c r="B20" s="645" t="s">
        <v>59</v>
      </c>
      <c r="C20" s="647" t="s">
        <v>60</v>
      </c>
      <c r="D20" s="719">
        <v>324260</v>
      </c>
      <c r="E20" s="733">
        <v>-48.5</v>
      </c>
      <c r="F20" s="729">
        <v>192334</v>
      </c>
      <c r="G20" s="734">
        <v>-26.6</v>
      </c>
      <c r="H20" s="729">
        <v>181814</v>
      </c>
      <c r="I20" s="734">
        <v>-29</v>
      </c>
      <c r="J20" s="730">
        <v>10520</v>
      </c>
      <c r="K20" s="730">
        <v>131926</v>
      </c>
    </row>
    <row r="21" spans="2:11" s="646" customFormat="1" ht="17.25" customHeight="1">
      <c r="B21" s="645" t="s">
        <v>61</v>
      </c>
      <c r="C21" s="649" t="s">
        <v>470</v>
      </c>
      <c r="D21" s="719">
        <v>540295</v>
      </c>
      <c r="E21" s="733">
        <v>12.4</v>
      </c>
      <c r="F21" s="729">
        <v>289305</v>
      </c>
      <c r="G21" s="734">
        <v>4.7</v>
      </c>
      <c r="H21" s="729">
        <v>268066</v>
      </c>
      <c r="I21" s="734">
        <v>5</v>
      </c>
      <c r="J21" s="730">
        <v>21239</v>
      </c>
      <c r="K21" s="730">
        <v>250990</v>
      </c>
    </row>
    <row r="22" spans="2:11" s="646" customFormat="1" ht="17.25" customHeight="1">
      <c r="B22" s="645" t="s">
        <v>62</v>
      </c>
      <c r="C22" s="647" t="s">
        <v>40</v>
      </c>
      <c r="D22" s="719" t="s">
        <v>123</v>
      </c>
      <c r="E22" s="733" t="s">
        <v>123</v>
      </c>
      <c r="F22" s="729" t="s">
        <v>123</v>
      </c>
      <c r="G22" s="734" t="s">
        <v>123</v>
      </c>
      <c r="H22" s="729" t="s">
        <v>123</v>
      </c>
      <c r="I22" s="734" t="s">
        <v>123</v>
      </c>
      <c r="J22" s="730" t="s">
        <v>123</v>
      </c>
      <c r="K22" s="730" t="s">
        <v>123</v>
      </c>
    </row>
    <row r="23" spans="2:11" s="646" customFormat="1" ht="17.25" customHeight="1">
      <c r="B23" s="1128" t="s">
        <v>79</v>
      </c>
      <c r="C23" s="1129" t="s">
        <v>471</v>
      </c>
      <c r="D23" s="1130">
        <v>245261</v>
      </c>
      <c r="E23" s="1131">
        <v>2.7</v>
      </c>
      <c r="F23" s="1132">
        <v>191838</v>
      </c>
      <c r="G23" s="1133">
        <v>1</v>
      </c>
      <c r="H23" s="1132">
        <v>176088</v>
      </c>
      <c r="I23" s="1133">
        <v>1.5</v>
      </c>
      <c r="J23" s="731">
        <v>15750</v>
      </c>
      <c r="K23" s="731">
        <v>53423</v>
      </c>
    </row>
    <row r="24" spans="2:11" ht="26.25" customHeight="1">
      <c r="B24" s="1287" t="s">
        <v>481</v>
      </c>
      <c r="C24" s="1288"/>
      <c r="D24" s="943">
        <v>561918</v>
      </c>
      <c r="E24" s="944" t="s">
        <v>123</v>
      </c>
      <c r="F24" s="945">
        <v>304007</v>
      </c>
      <c r="G24" s="946" t="s">
        <v>123</v>
      </c>
      <c r="H24" s="945">
        <v>280002</v>
      </c>
      <c r="I24" s="946" t="s">
        <v>123</v>
      </c>
      <c r="J24" s="947">
        <v>24005</v>
      </c>
      <c r="K24" s="947">
        <v>257911</v>
      </c>
    </row>
    <row r="25" ht="15.75" customHeight="1">
      <c r="B25" s="650" t="s">
        <v>163</v>
      </c>
    </row>
    <row r="26" ht="12.75" customHeight="1">
      <c r="B26" s="614" t="s">
        <v>240</v>
      </c>
    </row>
    <row r="27" ht="12.75" customHeight="1">
      <c r="B27" s="614" t="s">
        <v>164</v>
      </c>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4" tint="0.5999600291252136"/>
  </sheetPr>
  <dimension ref="B1:P31"/>
  <sheetViews>
    <sheetView showGridLines="0" view="pageBreakPreview" zoomScale="110" zoomScaleNormal="110" zoomScaleSheetLayoutView="11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427" customWidth="1"/>
    <col min="2" max="2" width="9.00390625" style="427" customWidth="1"/>
    <col min="3" max="3" width="4.25390625" style="427" customWidth="1"/>
    <col min="4" max="4" width="2.125" style="427" customWidth="1"/>
    <col min="5" max="12" width="6.75390625" style="427" customWidth="1"/>
    <col min="13" max="14" width="6.375" style="427" customWidth="1"/>
    <col min="15" max="16" width="6.75390625" style="427" customWidth="1"/>
    <col min="17" max="16384" width="9.00390625" style="427" customWidth="1"/>
  </cols>
  <sheetData>
    <row r="1" ht="13.5">
      <c r="B1" s="1201" t="s">
        <v>318</v>
      </c>
    </row>
    <row r="2" spans="8:16" ht="10.5">
      <c r="H2" s="430"/>
      <c r="J2" s="430"/>
      <c r="L2" s="431"/>
      <c r="M2" s="431"/>
      <c r="N2" s="68" t="s">
        <v>458</v>
      </c>
      <c r="O2" s="430"/>
      <c r="P2" s="433">
        <f>'[7]概要付表'!K2</f>
        <v>6</v>
      </c>
    </row>
    <row r="3" spans="2:16" ht="18" customHeight="1">
      <c r="B3" s="434"/>
      <c r="C3" s="435"/>
      <c r="D3" s="435"/>
      <c r="E3" s="436" t="s">
        <v>91</v>
      </c>
      <c r="F3" s="437"/>
      <c r="G3" s="437"/>
      <c r="H3" s="437"/>
      <c r="I3" s="436" t="s">
        <v>92</v>
      </c>
      <c r="J3" s="437"/>
      <c r="K3" s="437"/>
      <c r="L3" s="437"/>
      <c r="M3" s="438" t="s">
        <v>93</v>
      </c>
      <c r="N3" s="439"/>
      <c r="O3" s="438" t="s">
        <v>94</v>
      </c>
      <c r="P3" s="440"/>
    </row>
    <row r="4" spans="2:16" ht="17.25" customHeight="1">
      <c r="B4" s="441" t="s">
        <v>13</v>
      </c>
      <c r="C4" s="442"/>
      <c r="D4" s="442"/>
      <c r="E4" s="436" t="s">
        <v>96</v>
      </c>
      <c r="F4" s="443"/>
      <c r="G4" s="436" t="s">
        <v>97</v>
      </c>
      <c r="H4" s="443"/>
      <c r="I4" s="436" t="s">
        <v>101</v>
      </c>
      <c r="J4" s="443"/>
      <c r="K4" s="436" t="s">
        <v>102</v>
      </c>
      <c r="L4" s="443"/>
      <c r="M4" s="444" t="s">
        <v>73</v>
      </c>
      <c r="N4" s="445" t="s">
        <v>74</v>
      </c>
      <c r="O4" s="446"/>
      <c r="P4" s="447"/>
    </row>
    <row r="5" spans="2:16" ht="10.5">
      <c r="B5" s="448"/>
      <c r="C5" s="449"/>
      <c r="D5" s="449"/>
      <c r="E5" s="1367" t="s">
        <v>408</v>
      </c>
      <c r="F5" s="1369" t="s">
        <v>236</v>
      </c>
      <c r="G5" s="1367" t="s">
        <v>75</v>
      </c>
      <c r="H5" s="1369" t="s">
        <v>236</v>
      </c>
      <c r="I5" s="1367" t="s">
        <v>75</v>
      </c>
      <c r="J5" s="1369" t="s">
        <v>236</v>
      </c>
      <c r="K5" s="1367" t="s">
        <v>75</v>
      </c>
      <c r="L5" s="1369" t="s">
        <v>236</v>
      </c>
      <c r="M5" s="1367" t="s">
        <v>75</v>
      </c>
      <c r="N5" s="1369" t="s">
        <v>236</v>
      </c>
      <c r="O5" s="1367" t="s">
        <v>75</v>
      </c>
      <c r="P5" s="1369" t="s">
        <v>236</v>
      </c>
    </row>
    <row r="6" spans="2:16" ht="10.5">
      <c r="B6" s="450"/>
      <c r="C6" s="451"/>
      <c r="D6" s="451"/>
      <c r="E6" s="1368"/>
      <c r="F6" s="1370"/>
      <c r="G6" s="1368"/>
      <c r="H6" s="1370"/>
      <c r="I6" s="1368"/>
      <c r="J6" s="1370"/>
      <c r="K6" s="1368"/>
      <c r="L6" s="1370"/>
      <c r="M6" s="1368"/>
      <c r="N6" s="1370"/>
      <c r="O6" s="1368"/>
      <c r="P6" s="1370"/>
    </row>
    <row r="7" spans="2:16" ht="10.5">
      <c r="B7" s="452"/>
      <c r="C7" s="453"/>
      <c r="D7" s="454"/>
      <c r="E7" s="455"/>
      <c r="F7" s="456" t="s">
        <v>71</v>
      </c>
      <c r="G7" s="457"/>
      <c r="H7" s="458" t="s">
        <v>71</v>
      </c>
      <c r="I7" s="457"/>
      <c r="J7" s="456" t="s">
        <v>71</v>
      </c>
      <c r="K7" s="455"/>
      <c r="L7" s="456" t="s">
        <v>71</v>
      </c>
      <c r="M7" s="457"/>
      <c r="N7" s="456" t="s">
        <v>71</v>
      </c>
      <c r="O7" s="457"/>
      <c r="P7" s="459" t="s">
        <v>71</v>
      </c>
    </row>
    <row r="8" spans="2:16" s="428" customFormat="1" ht="12.75" customHeight="1">
      <c r="B8" s="1289" t="s">
        <v>124</v>
      </c>
      <c r="C8" s="1290"/>
      <c r="D8" s="1291"/>
      <c r="E8" s="815">
        <v>99.6</v>
      </c>
      <c r="F8" s="816">
        <v>0.9</v>
      </c>
      <c r="G8" s="815">
        <v>100.6</v>
      </c>
      <c r="H8" s="817">
        <v>0.3</v>
      </c>
      <c r="I8" s="815">
        <v>100</v>
      </c>
      <c r="J8" s="816">
        <v>0.8</v>
      </c>
      <c r="K8" s="815">
        <v>101</v>
      </c>
      <c r="L8" s="816">
        <v>0.2</v>
      </c>
      <c r="M8" s="815">
        <v>100.6</v>
      </c>
      <c r="N8" s="816">
        <v>0.8</v>
      </c>
      <c r="O8" s="815">
        <v>99</v>
      </c>
      <c r="P8" s="816">
        <v>0.5</v>
      </c>
    </row>
    <row r="9" spans="2:16" s="428" customFormat="1" ht="12.75" customHeight="1">
      <c r="B9" s="1289" t="s">
        <v>154</v>
      </c>
      <c r="C9" s="1290"/>
      <c r="D9" s="1291"/>
      <c r="E9" s="815">
        <v>95.8</v>
      </c>
      <c r="F9" s="816">
        <v>-3.8</v>
      </c>
      <c r="G9" s="815">
        <v>95.5</v>
      </c>
      <c r="H9" s="817">
        <v>-5.1</v>
      </c>
      <c r="I9" s="815">
        <v>97.1</v>
      </c>
      <c r="J9" s="816">
        <v>-2.9</v>
      </c>
      <c r="K9" s="815">
        <v>96.8</v>
      </c>
      <c r="L9" s="816">
        <v>-4.1</v>
      </c>
      <c r="M9" s="815">
        <v>98.1</v>
      </c>
      <c r="N9" s="816">
        <v>-2.4</v>
      </c>
      <c r="O9" s="815">
        <v>100.3</v>
      </c>
      <c r="P9" s="816">
        <v>1.3</v>
      </c>
    </row>
    <row r="10" spans="2:16" s="428" customFormat="1" ht="12.75" customHeight="1">
      <c r="B10" s="1289" t="s">
        <v>239</v>
      </c>
      <c r="C10" s="1290"/>
      <c r="D10" s="1291"/>
      <c r="E10" s="815">
        <v>98</v>
      </c>
      <c r="F10" s="816">
        <v>2.3</v>
      </c>
      <c r="G10" s="815">
        <v>97.3</v>
      </c>
      <c r="H10" s="817">
        <v>1.9</v>
      </c>
      <c r="I10" s="815">
        <v>98.1</v>
      </c>
      <c r="J10" s="816">
        <v>1.1</v>
      </c>
      <c r="K10" s="815">
        <v>97.4</v>
      </c>
      <c r="L10" s="816">
        <v>0.7</v>
      </c>
      <c r="M10" s="815">
        <v>98.4</v>
      </c>
      <c r="N10" s="816">
        <v>0.3</v>
      </c>
      <c r="O10" s="815">
        <v>100.7</v>
      </c>
      <c r="P10" s="816">
        <v>0.4</v>
      </c>
    </row>
    <row r="11" spans="2:16" s="428" customFormat="1" ht="12.75" customHeight="1">
      <c r="B11" s="1289" t="s">
        <v>459</v>
      </c>
      <c r="C11" s="1290"/>
      <c r="D11" s="1291"/>
      <c r="E11" s="815">
        <v>100</v>
      </c>
      <c r="F11" s="816">
        <v>2.1</v>
      </c>
      <c r="G11" s="815">
        <v>100</v>
      </c>
      <c r="H11" s="817">
        <v>2.8</v>
      </c>
      <c r="I11" s="815">
        <v>100</v>
      </c>
      <c r="J11" s="816">
        <v>1.9</v>
      </c>
      <c r="K11" s="815">
        <v>100</v>
      </c>
      <c r="L11" s="816">
        <v>2.6</v>
      </c>
      <c r="M11" s="815">
        <v>100</v>
      </c>
      <c r="N11" s="816">
        <v>1.6</v>
      </c>
      <c r="O11" s="815">
        <v>100</v>
      </c>
      <c r="P11" s="816">
        <v>-0.7</v>
      </c>
    </row>
    <row r="12" spans="2:16" s="428" customFormat="1" ht="12.75" customHeight="1">
      <c r="B12" s="1292" t="s">
        <v>460</v>
      </c>
      <c r="C12" s="1293"/>
      <c r="D12" s="1294"/>
      <c r="E12" s="818">
        <v>97</v>
      </c>
      <c r="F12" s="819">
        <v>-3.1</v>
      </c>
      <c r="G12" s="818">
        <v>97</v>
      </c>
      <c r="H12" s="820">
        <v>-3</v>
      </c>
      <c r="I12" s="818">
        <v>97</v>
      </c>
      <c r="J12" s="819">
        <v>-3</v>
      </c>
      <c r="K12" s="818">
        <v>97</v>
      </c>
      <c r="L12" s="819">
        <v>-3</v>
      </c>
      <c r="M12" s="818">
        <v>97.2</v>
      </c>
      <c r="N12" s="819">
        <v>-2.8</v>
      </c>
      <c r="O12" s="818">
        <v>100</v>
      </c>
      <c r="P12" s="819">
        <v>0</v>
      </c>
    </row>
    <row r="13" spans="2:16" s="428" customFormat="1" ht="10.5" customHeight="1">
      <c r="B13" s="460"/>
      <c r="C13" s="461"/>
      <c r="D13" s="447"/>
      <c r="E13" s="815"/>
      <c r="F13" s="816"/>
      <c r="G13" s="815"/>
      <c r="H13" s="817"/>
      <c r="I13" s="815"/>
      <c r="J13" s="816"/>
      <c r="K13" s="815"/>
      <c r="L13" s="816"/>
      <c r="M13" s="815"/>
      <c r="N13" s="816"/>
      <c r="O13" s="815"/>
      <c r="P13" s="816"/>
    </row>
    <row r="14" spans="2:16" ht="10.5" customHeight="1">
      <c r="B14" s="462" t="s">
        <v>376</v>
      </c>
      <c r="C14" s="463" t="s">
        <v>116</v>
      </c>
      <c r="D14" s="464"/>
      <c r="E14" s="815">
        <v>136.1</v>
      </c>
      <c r="F14" s="821">
        <v>-6</v>
      </c>
      <c r="G14" s="822">
        <v>136.8</v>
      </c>
      <c r="H14" s="821">
        <v>-6</v>
      </c>
      <c r="I14" s="815">
        <v>96.2</v>
      </c>
      <c r="J14" s="821">
        <v>-4.6</v>
      </c>
      <c r="K14" s="822">
        <v>96.7</v>
      </c>
      <c r="L14" s="821">
        <v>-4.5</v>
      </c>
      <c r="M14" s="815">
        <v>97</v>
      </c>
      <c r="N14" s="821">
        <v>-4.8</v>
      </c>
      <c r="O14" s="815">
        <v>99.5</v>
      </c>
      <c r="P14" s="816">
        <v>0</v>
      </c>
    </row>
    <row r="15" spans="2:16" ht="10.5" customHeight="1">
      <c r="B15" s="462"/>
      <c r="C15" s="463" t="s">
        <v>117</v>
      </c>
      <c r="D15" s="464"/>
      <c r="E15" s="815">
        <v>101</v>
      </c>
      <c r="F15" s="821">
        <v>-3</v>
      </c>
      <c r="G15" s="822">
        <v>101.2</v>
      </c>
      <c r="H15" s="821">
        <v>-2.6</v>
      </c>
      <c r="I15" s="815">
        <v>96.7</v>
      </c>
      <c r="J15" s="821">
        <v>-3</v>
      </c>
      <c r="K15" s="822">
        <v>96.9</v>
      </c>
      <c r="L15" s="821">
        <v>-2.6</v>
      </c>
      <c r="M15" s="815">
        <v>95.1</v>
      </c>
      <c r="N15" s="821">
        <v>-5.4</v>
      </c>
      <c r="O15" s="815">
        <v>99.8</v>
      </c>
      <c r="P15" s="816">
        <v>-0.4</v>
      </c>
    </row>
    <row r="16" spans="2:16" ht="10.5" customHeight="1">
      <c r="B16" s="462"/>
      <c r="C16" s="463" t="s">
        <v>118</v>
      </c>
      <c r="D16" s="464"/>
      <c r="E16" s="815">
        <v>88.1</v>
      </c>
      <c r="F16" s="821">
        <v>-0.4</v>
      </c>
      <c r="G16" s="822">
        <v>88.2</v>
      </c>
      <c r="H16" s="821">
        <v>-0.1</v>
      </c>
      <c r="I16" s="815">
        <v>96.9</v>
      </c>
      <c r="J16" s="821">
        <v>-2.6</v>
      </c>
      <c r="K16" s="822">
        <v>97</v>
      </c>
      <c r="L16" s="821">
        <v>-2.2</v>
      </c>
      <c r="M16" s="815">
        <v>97.7</v>
      </c>
      <c r="N16" s="821">
        <v>-2.2</v>
      </c>
      <c r="O16" s="815">
        <v>99.9</v>
      </c>
      <c r="P16" s="816">
        <v>-0.3</v>
      </c>
    </row>
    <row r="17" spans="2:16" ht="10.5" customHeight="1">
      <c r="B17" s="462"/>
      <c r="C17" s="463" t="s">
        <v>119</v>
      </c>
      <c r="D17" s="464"/>
      <c r="E17" s="815">
        <v>82.3</v>
      </c>
      <c r="F17" s="821">
        <v>-2.6</v>
      </c>
      <c r="G17" s="822">
        <v>81.8</v>
      </c>
      <c r="H17" s="821">
        <v>-2.7</v>
      </c>
      <c r="I17" s="815">
        <v>96.8</v>
      </c>
      <c r="J17" s="821">
        <v>-2.6</v>
      </c>
      <c r="K17" s="822">
        <v>96.2</v>
      </c>
      <c r="L17" s="821">
        <v>-2.6</v>
      </c>
      <c r="M17" s="815">
        <v>97.3</v>
      </c>
      <c r="N17" s="821">
        <v>-2.1</v>
      </c>
      <c r="O17" s="815">
        <v>100.6</v>
      </c>
      <c r="P17" s="816">
        <v>0</v>
      </c>
    </row>
    <row r="18" spans="2:16" ht="10.5" customHeight="1">
      <c r="B18" s="462"/>
      <c r="C18" s="463" t="s">
        <v>120</v>
      </c>
      <c r="D18" s="464"/>
      <c r="E18" s="815">
        <v>84.1</v>
      </c>
      <c r="F18" s="821">
        <v>-2</v>
      </c>
      <c r="G18" s="822">
        <v>83.5</v>
      </c>
      <c r="H18" s="821">
        <v>-2.8</v>
      </c>
      <c r="I18" s="815">
        <v>98.1</v>
      </c>
      <c r="J18" s="821">
        <v>-2.4</v>
      </c>
      <c r="K18" s="822">
        <v>97.4</v>
      </c>
      <c r="L18" s="821">
        <v>-3.2</v>
      </c>
      <c r="M18" s="815">
        <v>99</v>
      </c>
      <c r="N18" s="821">
        <v>-1.9</v>
      </c>
      <c r="O18" s="815">
        <v>100.7</v>
      </c>
      <c r="P18" s="816">
        <v>0.7</v>
      </c>
    </row>
    <row r="19" spans="2:16" ht="10.5" customHeight="1">
      <c r="B19" s="462"/>
      <c r="C19" s="465" t="s">
        <v>121</v>
      </c>
      <c r="D19" s="464"/>
      <c r="E19" s="815">
        <v>87.7</v>
      </c>
      <c r="F19" s="821">
        <v>3</v>
      </c>
      <c r="G19" s="822">
        <v>87.2</v>
      </c>
      <c r="H19" s="821">
        <v>2.1</v>
      </c>
      <c r="I19" s="815">
        <v>97.7</v>
      </c>
      <c r="J19" s="821">
        <v>-1.8</v>
      </c>
      <c r="K19" s="822">
        <v>97.1</v>
      </c>
      <c r="L19" s="821">
        <v>-2.6</v>
      </c>
      <c r="M19" s="815">
        <v>98.5</v>
      </c>
      <c r="N19" s="821">
        <v>-1</v>
      </c>
      <c r="O19" s="815">
        <v>100.6</v>
      </c>
      <c r="P19" s="816">
        <v>0.9</v>
      </c>
    </row>
    <row r="20" spans="2:16" ht="10.5" customHeight="1">
      <c r="B20" s="462"/>
      <c r="C20" s="465" t="s">
        <v>122</v>
      </c>
      <c r="D20" s="464"/>
      <c r="E20" s="815">
        <v>167.1</v>
      </c>
      <c r="F20" s="821">
        <v>-5</v>
      </c>
      <c r="G20" s="822">
        <v>166.4</v>
      </c>
      <c r="H20" s="821">
        <v>-5.6</v>
      </c>
      <c r="I20" s="815">
        <v>98.9</v>
      </c>
      <c r="J20" s="821">
        <v>-1.1</v>
      </c>
      <c r="K20" s="822">
        <v>98.5</v>
      </c>
      <c r="L20" s="821">
        <v>-1.8</v>
      </c>
      <c r="M20" s="815">
        <v>99.3</v>
      </c>
      <c r="N20" s="821">
        <v>-0.6</v>
      </c>
      <c r="O20" s="815">
        <v>100.4</v>
      </c>
      <c r="P20" s="816">
        <v>0.8</v>
      </c>
    </row>
    <row r="21" spans="2:16" ht="10.5" customHeight="1">
      <c r="B21" s="462" t="s">
        <v>472</v>
      </c>
      <c r="C21" s="463" t="s">
        <v>125</v>
      </c>
      <c r="D21" s="466"/>
      <c r="E21" s="815">
        <v>80.1</v>
      </c>
      <c r="F21" s="821">
        <v>-1.6</v>
      </c>
      <c r="G21" s="822">
        <v>79.5</v>
      </c>
      <c r="H21" s="821">
        <v>-2.1</v>
      </c>
      <c r="I21" s="815">
        <v>93.9</v>
      </c>
      <c r="J21" s="821">
        <v>-1.9</v>
      </c>
      <c r="K21" s="822">
        <v>93.2</v>
      </c>
      <c r="L21" s="821">
        <v>-2.4</v>
      </c>
      <c r="M21" s="815">
        <v>94.5</v>
      </c>
      <c r="N21" s="821">
        <v>-1.5</v>
      </c>
      <c r="O21" s="815">
        <v>100.7</v>
      </c>
      <c r="P21" s="816">
        <v>0.5</v>
      </c>
    </row>
    <row r="22" spans="2:16" ht="10.5" customHeight="1">
      <c r="B22" s="502"/>
      <c r="C22" s="463" t="s">
        <v>126</v>
      </c>
      <c r="D22" s="464"/>
      <c r="E22" s="822">
        <v>79.6</v>
      </c>
      <c r="F22" s="821">
        <v>-2.5</v>
      </c>
      <c r="G22" s="822">
        <v>79</v>
      </c>
      <c r="H22" s="821">
        <v>-3.2</v>
      </c>
      <c r="I22" s="822">
        <v>92.9</v>
      </c>
      <c r="J22" s="821">
        <v>-2.1</v>
      </c>
      <c r="K22" s="822">
        <v>92.2</v>
      </c>
      <c r="L22" s="821">
        <v>-2.8</v>
      </c>
      <c r="M22" s="822">
        <v>93.5</v>
      </c>
      <c r="N22" s="821">
        <v>-1.8</v>
      </c>
      <c r="O22" s="822">
        <v>100.8</v>
      </c>
      <c r="P22" s="823">
        <v>0.8</v>
      </c>
    </row>
    <row r="23" spans="2:16" ht="10.5" customHeight="1">
      <c r="B23" s="462"/>
      <c r="C23" s="463" t="s">
        <v>113</v>
      </c>
      <c r="D23" s="466"/>
      <c r="E23" s="822">
        <v>84.5</v>
      </c>
      <c r="F23" s="821">
        <v>-2.5</v>
      </c>
      <c r="G23" s="822">
        <v>83.3</v>
      </c>
      <c r="H23" s="821">
        <v>-3.6</v>
      </c>
      <c r="I23" s="822">
        <v>95.9</v>
      </c>
      <c r="J23" s="821">
        <v>-1.6</v>
      </c>
      <c r="K23" s="822">
        <v>94.5</v>
      </c>
      <c r="L23" s="821">
        <v>-2.8</v>
      </c>
      <c r="M23" s="822">
        <v>95.5</v>
      </c>
      <c r="N23" s="821">
        <v>-1</v>
      </c>
      <c r="O23" s="822">
        <v>101.5</v>
      </c>
      <c r="P23" s="823">
        <v>1.2</v>
      </c>
    </row>
    <row r="24" spans="2:16" ht="10.5" customHeight="1">
      <c r="B24" s="467"/>
      <c r="C24" s="463" t="s">
        <v>114</v>
      </c>
      <c r="D24" s="466"/>
      <c r="E24" s="822">
        <v>82.9</v>
      </c>
      <c r="F24" s="821">
        <v>-2.6</v>
      </c>
      <c r="G24" s="822">
        <v>81</v>
      </c>
      <c r="H24" s="821">
        <v>-5.8</v>
      </c>
      <c r="I24" s="822">
        <v>95.2</v>
      </c>
      <c r="J24" s="821">
        <v>-2.9</v>
      </c>
      <c r="K24" s="822">
        <v>93</v>
      </c>
      <c r="L24" s="821">
        <v>-6.1</v>
      </c>
      <c r="M24" s="822">
        <v>95.8</v>
      </c>
      <c r="N24" s="821">
        <v>-2.8</v>
      </c>
      <c r="O24" s="822">
        <v>102.4</v>
      </c>
      <c r="P24" s="823">
        <v>3.4</v>
      </c>
    </row>
    <row r="25" spans="2:16" ht="10.5" customHeight="1">
      <c r="B25" s="467"/>
      <c r="C25" s="463" t="s">
        <v>115</v>
      </c>
      <c r="D25" s="466"/>
      <c r="E25" s="822">
        <v>83.2</v>
      </c>
      <c r="F25" s="821">
        <v>1</v>
      </c>
      <c r="G25" s="822">
        <v>81.1</v>
      </c>
      <c r="H25" s="821">
        <v>-2.4</v>
      </c>
      <c r="I25" s="822">
        <v>96.3</v>
      </c>
      <c r="J25" s="821">
        <v>0.1</v>
      </c>
      <c r="K25" s="822">
        <v>93.9</v>
      </c>
      <c r="L25" s="821">
        <v>-3.3</v>
      </c>
      <c r="M25" s="822">
        <v>97</v>
      </c>
      <c r="N25" s="821">
        <v>0.2</v>
      </c>
      <c r="O25" s="822">
        <v>102.6</v>
      </c>
      <c r="P25" s="823">
        <v>3.5</v>
      </c>
    </row>
    <row r="26" spans="2:16" ht="10.5" customHeight="1">
      <c r="B26" s="467"/>
      <c r="C26" s="463" t="s">
        <v>116</v>
      </c>
      <c r="D26" s="466"/>
      <c r="E26" s="822">
        <v>130</v>
      </c>
      <c r="F26" s="821">
        <v>-4.5</v>
      </c>
      <c r="G26" s="822">
        <v>126.2</v>
      </c>
      <c r="H26" s="1134">
        <v>-7.7</v>
      </c>
      <c r="I26" s="1135">
        <v>96.6</v>
      </c>
      <c r="J26" s="1134">
        <v>0.4</v>
      </c>
      <c r="K26" s="1135">
        <v>93.8</v>
      </c>
      <c r="L26" s="1134">
        <v>-3</v>
      </c>
      <c r="M26" s="1135">
        <v>96.8</v>
      </c>
      <c r="N26" s="1134">
        <v>-0.2</v>
      </c>
      <c r="O26" s="822">
        <v>103</v>
      </c>
      <c r="P26" s="823">
        <v>3.5</v>
      </c>
    </row>
    <row r="27" spans="2:16" ht="10.5" customHeight="1">
      <c r="B27" s="467"/>
      <c r="C27" s="465"/>
      <c r="D27" s="466"/>
      <c r="E27" s="824"/>
      <c r="F27" s="825"/>
      <c r="G27" s="824"/>
      <c r="H27" s="1136"/>
      <c r="I27" s="1137"/>
      <c r="J27" s="1138"/>
      <c r="K27" s="1137"/>
      <c r="L27" s="1138"/>
      <c r="M27" s="1139"/>
      <c r="N27" s="1140"/>
      <c r="O27" s="824"/>
      <c r="P27" s="825"/>
    </row>
    <row r="28" spans="2:16" ht="10.5" customHeight="1">
      <c r="B28" s="468" t="s">
        <v>17</v>
      </c>
      <c r="C28" s="469"/>
      <c r="D28" s="470"/>
      <c r="E28" s="826">
        <v>56.3</v>
      </c>
      <c r="F28" s="827"/>
      <c r="G28" s="826">
        <v>55.6</v>
      </c>
      <c r="H28" s="828"/>
      <c r="I28" s="826">
        <v>0.3</v>
      </c>
      <c r="J28" s="827"/>
      <c r="K28" s="826">
        <v>-0.1</v>
      </c>
      <c r="L28" s="827"/>
      <c r="M28" s="826">
        <v>-0.2</v>
      </c>
      <c r="N28" s="827"/>
      <c r="O28" s="826">
        <v>0.4</v>
      </c>
      <c r="P28" s="827"/>
    </row>
    <row r="29" ht="15.75" customHeight="1">
      <c r="B29" s="427" t="s">
        <v>241</v>
      </c>
    </row>
    <row r="30" ht="10.5">
      <c r="B30" s="429" t="s">
        <v>76</v>
      </c>
    </row>
    <row r="31" ht="10.5">
      <c r="B31" s="43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4" tint="0.5999600291252136"/>
  </sheetPr>
  <dimension ref="B1:K26"/>
  <sheetViews>
    <sheetView showGridLines="0" view="pageBreakPreview" zoomScale="85" zoomScaleSheetLayoutView="85"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71" customWidth="1"/>
    <col min="2" max="2" width="3.125" style="471" customWidth="1"/>
    <col min="3" max="3" width="15.625" style="471" customWidth="1"/>
    <col min="4" max="11" width="7.375" style="472" customWidth="1"/>
    <col min="12" max="12" width="3.00390625" style="471" customWidth="1"/>
    <col min="13" max="16384" width="9.00390625" style="471" customWidth="1"/>
  </cols>
  <sheetData>
    <row r="1" ht="13.5">
      <c r="B1" s="1204" t="s">
        <v>319</v>
      </c>
    </row>
    <row r="2" spans="6:11" ht="11.25" customHeight="1">
      <c r="F2" s="473"/>
      <c r="K2" s="602">
        <f>'[7]概要付表'!K2</f>
        <v>6</v>
      </c>
    </row>
    <row r="3" spans="2:11" ht="15" customHeight="1">
      <c r="B3" s="474"/>
      <c r="C3" s="475"/>
      <c r="D3" s="476" t="s">
        <v>18</v>
      </c>
      <c r="E3" s="477"/>
      <c r="F3" s="476" t="s">
        <v>19</v>
      </c>
      <c r="G3" s="477"/>
      <c r="H3" s="476" t="s">
        <v>20</v>
      </c>
      <c r="I3" s="477"/>
      <c r="J3" s="476" t="s">
        <v>21</v>
      </c>
      <c r="K3" s="477"/>
    </row>
    <row r="4" spans="2:11" ht="15" customHeight="1">
      <c r="B4" s="478" t="s">
        <v>3</v>
      </c>
      <c r="C4" s="479"/>
      <c r="D4" s="480"/>
      <c r="E4" s="481" t="s">
        <v>4</v>
      </c>
      <c r="F4" s="480"/>
      <c r="G4" s="481" t="s">
        <v>4</v>
      </c>
      <c r="H4" s="480"/>
      <c r="I4" s="481" t="s">
        <v>4</v>
      </c>
      <c r="J4" s="480"/>
      <c r="K4" s="482" t="s">
        <v>4</v>
      </c>
    </row>
    <row r="5" spans="2:11" ht="15" customHeight="1">
      <c r="B5" s="483"/>
      <c r="C5" s="484"/>
      <c r="D5" s="485"/>
      <c r="E5" s="486" t="s">
        <v>8</v>
      </c>
      <c r="F5" s="485"/>
      <c r="G5" s="486" t="s">
        <v>8</v>
      </c>
      <c r="H5" s="485"/>
      <c r="I5" s="486" t="s">
        <v>8</v>
      </c>
      <c r="J5" s="485"/>
      <c r="K5" s="486" t="s">
        <v>34</v>
      </c>
    </row>
    <row r="6" spans="2:11" ht="15" customHeight="1">
      <c r="B6" s="474"/>
      <c r="C6" s="475"/>
      <c r="D6" s="487" t="s">
        <v>22</v>
      </c>
      <c r="E6" s="488" t="s">
        <v>71</v>
      </c>
      <c r="F6" s="489" t="s">
        <v>22</v>
      </c>
      <c r="G6" s="488" t="s">
        <v>71</v>
      </c>
      <c r="H6" s="489" t="s">
        <v>22</v>
      </c>
      <c r="I6" s="490" t="s">
        <v>71</v>
      </c>
      <c r="J6" s="489" t="s">
        <v>23</v>
      </c>
      <c r="K6" s="488" t="s">
        <v>23</v>
      </c>
    </row>
    <row r="7" spans="2:11" ht="15" customHeight="1">
      <c r="B7" s="491" t="s">
        <v>27</v>
      </c>
      <c r="C7" s="492" t="s">
        <v>33</v>
      </c>
      <c r="D7" s="829">
        <v>145.6</v>
      </c>
      <c r="E7" s="1141">
        <v>2.6</v>
      </c>
      <c r="F7" s="1142">
        <v>135.5</v>
      </c>
      <c r="G7" s="1141">
        <v>2</v>
      </c>
      <c r="H7" s="830">
        <v>10.1</v>
      </c>
      <c r="I7" s="831">
        <v>12.6</v>
      </c>
      <c r="J7" s="830">
        <v>18.6</v>
      </c>
      <c r="K7" s="831">
        <v>0.2</v>
      </c>
    </row>
    <row r="8" spans="2:11" ht="15" customHeight="1">
      <c r="B8" s="493" t="s">
        <v>77</v>
      </c>
      <c r="C8" s="494" t="s">
        <v>50</v>
      </c>
      <c r="D8" s="832">
        <v>172.6</v>
      </c>
      <c r="E8" s="833">
        <v>-2.4</v>
      </c>
      <c r="F8" s="832">
        <v>155.6</v>
      </c>
      <c r="G8" s="833">
        <v>-1.9</v>
      </c>
      <c r="H8" s="834">
        <v>17</v>
      </c>
      <c r="I8" s="835">
        <v>-7.2</v>
      </c>
      <c r="J8" s="834">
        <v>20.5</v>
      </c>
      <c r="K8" s="835">
        <v>-0.6</v>
      </c>
    </row>
    <row r="9" spans="2:11" ht="15" customHeight="1">
      <c r="B9" s="493" t="s">
        <v>10</v>
      </c>
      <c r="C9" s="494" t="s">
        <v>51</v>
      </c>
      <c r="D9" s="836">
        <v>164.2</v>
      </c>
      <c r="E9" s="837">
        <v>5.4</v>
      </c>
      <c r="F9" s="836">
        <v>150.7</v>
      </c>
      <c r="G9" s="837">
        <v>1.4</v>
      </c>
      <c r="H9" s="838">
        <v>13.5</v>
      </c>
      <c r="I9" s="839">
        <v>96.3</v>
      </c>
      <c r="J9" s="838">
        <v>20.7</v>
      </c>
      <c r="K9" s="839">
        <v>0.7</v>
      </c>
    </row>
    <row r="10" spans="2:11" ht="15" customHeight="1">
      <c r="B10" s="493" t="s">
        <v>11</v>
      </c>
      <c r="C10" s="494" t="s">
        <v>52</v>
      </c>
      <c r="D10" s="836">
        <v>148.6</v>
      </c>
      <c r="E10" s="837">
        <v>1.7</v>
      </c>
      <c r="F10" s="836">
        <v>136.2</v>
      </c>
      <c r="G10" s="837">
        <v>1.9</v>
      </c>
      <c r="H10" s="838">
        <v>12.4</v>
      </c>
      <c r="I10" s="839">
        <v>-1</v>
      </c>
      <c r="J10" s="838">
        <v>17.6</v>
      </c>
      <c r="K10" s="839">
        <v>-0.5</v>
      </c>
    </row>
    <row r="11" spans="2:11" s="495" customFormat="1" ht="15" customHeight="1">
      <c r="B11" s="493" t="s">
        <v>12</v>
      </c>
      <c r="C11" s="494" t="s">
        <v>38</v>
      </c>
      <c r="D11" s="836">
        <v>156.5</v>
      </c>
      <c r="E11" s="837">
        <v>-1.6</v>
      </c>
      <c r="F11" s="836">
        <v>146.9</v>
      </c>
      <c r="G11" s="837">
        <v>-0.3</v>
      </c>
      <c r="H11" s="838">
        <v>9.6</v>
      </c>
      <c r="I11" s="839">
        <v>-17</v>
      </c>
      <c r="J11" s="838">
        <v>19.8</v>
      </c>
      <c r="K11" s="839">
        <v>0.3</v>
      </c>
    </row>
    <row r="12" spans="2:11" ht="15" customHeight="1">
      <c r="B12" s="493" t="s">
        <v>53</v>
      </c>
      <c r="C12" s="494" t="s">
        <v>183</v>
      </c>
      <c r="D12" s="836">
        <v>168.4</v>
      </c>
      <c r="E12" s="837">
        <v>13.9</v>
      </c>
      <c r="F12" s="836">
        <v>145</v>
      </c>
      <c r="G12" s="837">
        <v>10.5</v>
      </c>
      <c r="H12" s="838">
        <v>23.4</v>
      </c>
      <c r="I12" s="839">
        <v>39.9</v>
      </c>
      <c r="J12" s="838">
        <v>21.1</v>
      </c>
      <c r="K12" s="839">
        <v>1.4</v>
      </c>
    </row>
    <row r="13" spans="2:11" ht="15" customHeight="1">
      <c r="B13" s="493" t="s">
        <v>54</v>
      </c>
      <c r="C13" s="494" t="s">
        <v>184</v>
      </c>
      <c r="D13" s="836">
        <v>145</v>
      </c>
      <c r="E13" s="837">
        <v>0.2</v>
      </c>
      <c r="F13" s="836">
        <v>137.4</v>
      </c>
      <c r="G13" s="837">
        <v>0.1</v>
      </c>
      <c r="H13" s="838">
        <v>7.6</v>
      </c>
      <c r="I13" s="839">
        <v>3</v>
      </c>
      <c r="J13" s="838">
        <v>19.1</v>
      </c>
      <c r="K13" s="839">
        <v>-0.4</v>
      </c>
    </row>
    <row r="14" spans="2:11" ht="15" customHeight="1">
      <c r="B14" s="493" t="s">
        <v>55</v>
      </c>
      <c r="C14" s="494" t="s">
        <v>185</v>
      </c>
      <c r="D14" s="836">
        <v>148.9</v>
      </c>
      <c r="E14" s="837">
        <v>-2</v>
      </c>
      <c r="F14" s="836">
        <v>140</v>
      </c>
      <c r="G14" s="837">
        <v>-1.4</v>
      </c>
      <c r="H14" s="838">
        <v>8.9</v>
      </c>
      <c r="I14" s="839">
        <v>-10.6</v>
      </c>
      <c r="J14" s="838">
        <v>18.9</v>
      </c>
      <c r="K14" s="839">
        <v>0</v>
      </c>
    </row>
    <row r="15" spans="2:11" ht="15" customHeight="1">
      <c r="B15" s="493" t="s">
        <v>56</v>
      </c>
      <c r="C15" s="496" t="s">
        <v>186</v>
      </c>
      <c r="D15" s="836">
        <v>162.9</v>
      </c>
      <c r="E15" s="837">
        <v>2.9</v>
      </c>
      <c r="F15" s="836">
        <v>151.2</v>
      </c>
      <c r="G15" s="837">
        <v>1.3</v>
      </c>
      <c r="H15" s="838">
        <v>11.7</v>
      </c>
      <c r="I15" s="839">
        <v>27.5</v>
      </c>
      <c r="J15" s="838">
        <v>20</v>
      </c>
      <c r="K15" s="839">
        <v>0</v>
      </c>
    </row>
    <row r="16" spans="2:11" ht="15" customHeight="1">
      <c r="B16" s="493" t="s">
        <v>30</v>
      </c>
      <c r="C16" s="494" t="s">
        <v>187</v>
      </c>
      <c r="D16" s="836">
        <v>164</v>
      </c>
      <c r="E16" s="837">
        <v>-2.8</v>
      </c>
      <c r="F16" s="836">
        <v>150.6</v>
      </c>
      <c r="G16" s="837">
        <v>-2.1</v>
      </c>
      <c r="H16" s="838">
        <v>13.4</v>
      </c>
      <c r="I16" s="839">
        <v>-11.2</v>
      </c>
      <c r="J16" s="838">
        <v>19.2</v>
      </c>
      <c r="K16" s="839">
        <v>0.4</v>
      </c>
    </row>
    <row r="17" spans="2:11" ht="15" customHeight="1">
      <c r="B17" s="493" t="s">
        <v>57</v>
      </c>
      <c r="C17" s="494" t="s">
        <v>188</v>
      </c>
      <c r="D17" s="836">
        <v>111.9</v>
      </c>
      <c r="E17" s="837">
        <v>18.1</v>
      </c>
      <c r="F17" s="836">
        <v>105</v>
      </c>
      <c r="G17" s="837">
        <v>14.2</v>
      </c>
      <c r="H17" s="838">
        <v>6.9</v>
      </c>
      <c r="I17" s="839">
        <v>135.8</v>
      </c>
      <c r="J17" s="838">
        <v>15.8</v>
      </c>
      <c r="K17" s="839">
        <v>1.3</v>
      </c>
    </row>
    <row r="18" spans="2:11" ht="15" customHeight="1">
      <c r="B18" s="493" t="s">
        <v>58</v>
      </c>
      <c r="C18" s="496" t="s">
        <v>78</v>
      </c>
      <c r="D18" s="836">
        <v>135.5</v>
      </c>
      <c r="E18" s="837">
        <v>40.6</v>
      </c>
      <c r="F18" s="836">
        <v>129.5</v>
      </c>
      <c r="G18" s="837">
        <v>36.5</v>
      </c>
      <c r="H18" s="838">
        <v>6</v>
      </c>
      <c r="I18" s="839">
        <v>267.9</v>
      </c>
      <c r="J18" s="838">
        <v>18.3</v>
      </c>
      <c r="K18" s="839">
        <v>4.8</v>
      </c>
    </row>
    <row r="19" spans="2:11" ht="15" customHeight="1">
      <c r="B19" s="493" t="s">
        <v>59</v>
      </c>
      <c r="C19" s="494" t="s">
        <v>60</v>
      </c>
      <c r="D19" s="836">
        <v>123</v>
      </c>
      <c r="E19" s="837">
        <v>-3.7</v>
      </c>
      <c r="F19" s="836">
        <v>109</v>
      </c>
      <c r="G19" s="837">
        <v>-3.1</v>
      </c>
      <c r="H19" s="838">
        <v>14</v>
      </c>
      <c r="I19" s="839">
        <v>-8.6</v>
      </c>
      <c r="J19" s="838">
        <v>15.3</v>
      </c>
      <c r="K19" s="839">
        <v>-0.9</v>
      </c>
    </row>
    <row r="20" spans="2:11" ht="15" customHeight="1">
      <c r="B20" s="493" t="s">
        <v>61</v>
      </c>
      <c r="C20" s="497" t="s">
        <v>189</v>
      </c>
      <c r="D20" s="836">
        <v>146.6</v>
      </c>
      <c r="E20" s="837">
        <v>-2.1</v>
      </c>
      <c r="F20" s="836">
        <v>140</v>
      </c>
      <c r="G20" s="837">
        <v>-2.5</v>
      </c>
      <c r="H20" s="838">
        <v>6.6</v>
      </c>
      <c r="I20" s="839">
        <v>6.8</v>
      </c>
      <c r="J20" s="838">
        <v>18.9</v>
      </c>
      <c r="K20" s="839">
        <v>-0.2</v>
      </c>
    </row>
    <row r="21" spans="2:11" ht="15" customHeight="1">
      <c r="B21" s="493" t="s">
        <v>62</v>
      </c>
      <c r="C21" s="494" t="s">
        <v>40</v>
      </c>
      <c r="D21" s="836" t="s">
        <v>123</v>
      </c>
      <c r="E21" s="837" t="s">
        <v>123</v>
      </c>
      <c r="F21" s="836" t="s">
        <v>123</v>
      </c>
      <c r="G21" s="837" t="s">
        <v>123</v>
      </c>
      <c r="H21" s="838" t="s">
        <v>123</v>
      </c>
      <c r="I21" s="839" t="s">
        <v>123</v>
      </c>
      <c r="J21" s="838" t="s">
        <v>123</v>
      </c>
      <c r="K21" s="839" t="s">
        <v>123</v>
      </c>
    </row>
    <row r="22" spans="2:11" ht="15" customHeight="1">
      <c r="B22" s="498" t="s">
        <v>79</v>
      </c>
      <c r="C22" s="499" t="s">
        <v>190</v>
      </c>
      <c r="D22" s="840">
        <v>142.5</v>
      </c>
      <c r="E22" s="841">
        <v>4.3</v>
      </c>
      <c r="F22" s="840">
        <v>133.6</v>
      </c>
      <c r="G22" s="841">
        <v>4.1</v>
      </c>
      <c r="H22" s="842">
        <v>8.9</v>
      </c>
      <c r="I22" s="843">
        <v>7.3</v>
      </c>
      <c r="J22" s="842">
        <v>18.1</v>
      </c>
      <c r="K22" s="843">
        <v>0.6</v>
      </c>
    </row>
    <row r="23" spans="2:11" ht="24.75" customHeight="1">
      <c r="B23" s="1371" t="s">
        <v>492</v>
      </c>
      <c r="C23" s="1372"/>
      <c r="D23" s="844">
        <v>149.6</v>
      </c>
      <c r="E23" s="845" t="s">
        <v>123</v>
      </c>
      <c r="F23" s="844">
        <v>137.5</v>
      </c>
      <c r="G23" s="845" t="s">
        <v>123</v>
      </c>
      <c r="H23" s="846">
        <v>12.1</v>
      </c>
      <c r="I23" s="847" t="s">
        <v>123</v>
      </c>
      <c r="J23" s="846">
        <v>18.8</v>
      </c>
      <c r="K23" s="848" t="s">
        <v>123</v>
      </c>
    </row>
    <row r="24" ht="13.5" customHeight="1">
      <c r="B24" s="500" t="s">
        <v>243</v>
      </c>
    </row>
    <row r="25" ht="12" customHeight="1">
      <c r="B25" s="501" t="s">
        <v>191</v>
      </c>
    </row>
    <row r="26" ht="12" customHeight="1">
      <c r="B26" s="501"/>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4" tint="0.5999600291252136"/>
  </sheetPr>
  <dimension ref="B1:O29"/>
  <sheetViews>
    <sheetView showGridLines="0" view="pageBreakPreview" zoomScale="85" zoomScaleNormal="120" zoomScaleSheetLayoutView="85" zoomScalePageLayoutView="0" workbookViewId="0" topLeftCell="A1">
      <selection activeCell="A1" sqref="A1"/>
    </sheetView>
  </sheetViews>
  <sheetFormatPr defaultColWidth="9.00390625" defaultRowHeight="13.5"/>
  <cols>
    <col min="1" max="1" width="1.875" style="427" customWidth="1"/>
    <col min="2" max="2" width="9.00390625" style="427" customWidth="1"/>
    <col min="3" max="3" width="4.25390625" style="427" customWidth="1"/>
    <col min="4" max="4" width="2.75390625" style="427" customWidth="1"/>
    <col min="5" max="10" width="9.00390625" style="427" customWidth="1"/>
    <col min="11" max="11" width="2.75390625" style="427" customWidth="1"/>
    <col min="12" max="16384" width="9.00390625" style="427" customWidth="1"/>
  </cols>
  <sheetData>
    <row r="1" ht="13.5">
      <c r="B1" s="1201" t="s">
        <v>320</v>
      </c>
    </row>
    <row r="2" spans="7:10" ht="10.5">
      <c r="G2" s="432"/>
      <c r="I2" s="68" t="s">
        <v>458</v>
      </c>
      <c r="J2" s="433">
        <f>'[7]概要付表'!K2</f>
        <v>6</v>
      </c>
    </row>
    <row r="3" spans="2:10" ht="18" customHeight="1">
      <c r="B3" s="438"/>
      <c r="C3" s="439"/>
      <c r="D3" s="440"/>
      <c r="E3" s="436" t="s">
        <v>409</v>
      </c>
      <c r="F3" s="443"/>
      <c r="G3" s="436" t="s">
        <v>410</v>
      </c>
      <c r="H3" s="443"/>
      <c r="I3" s="436" t="s">
        <v>411</v>
      </c>
      <c r="J3" s="443"/>
    </row>
    <row r="4" spans="2:10" ht="12" customHeight="1">
      <c r="B4" s="504" t="s">
        <v>13</v>
      </c>
      <c r="C4" s="442"/>
      <c r="D4" s="505"/>
      <c r="E4" s="1373" t="s">
        <v>24</v>
      </c>
      <c r="F4" s="1373" t="s">
        <v>238</v>
      </c>
      <c r="G4" s="1373" t="s">
        <v>24</v>
      </c>
      <c r="H4" s="1373" t="s">
        <v>238</v>
      </c>
      <c r="I4" s="1373" t="s">
        <v>24</v>
      </c>
      <c r="J4" s="1373" t="s">
        <v>238</v>
      </c>
    </row>
    <row r="5" spans="2:10" ht="12" customHeight="1">
      <c r="B5" s="450"/>
      <c r="C5" s="451"/>
      <c r="D5" s="506"/>
      <c r="E5" s="1374"/>
      <c r="F5" s="1374"/>
      <c r="G5" s="1374"/>
      <c r="H5" s="1374"/>
      <c r="I5" s="1374"/>
      <c r="J5" s="1374"/>
    </row>
    <row r="6" spans="2:11" ht="10.5">
      <c r="B6" s="434"/>
      <c r="C6" s="435"/>
      <c r="D6" s="454"/>
      <c r="E6" s="455"/>
      <c r="F6" s="507" t="s">
        <v>71</v>
      </c>
      <c r="G6" s="455"/>
      <c r="H6" s="507" t="s">
        <v>71</v>
      </c>
      <c r="I6" s="455"/>
      <c r="J6" s="507" t="s">
        <v>71</v>
      </c>
      <c r="K6" s="502"/>
    </row>
    <row r="7" spans="2:11" s="428" customFormat="1" ht="12.75" customHeight="1">
      <c r="B7" s="1289" t="s">
        <v>124</v>
      </c>
      <c r="C7" s="1290"/>
      <c r="D7" s="1291"/>
      <c r="E7" s="849">
        <v>107.9</v>
      </c>
      <c r="F7" s="849">
        <v>0.5</v>
      </c>
      <c r="G7" s="849">
        <v>107.7</v>
      </c>
      <c r="H7" s="849">
        <v>0</v>
      </c>
      <c r="I7" s="849">
        <v>111.5</v>
      </c>
      <c r="J7" s="849">
        <v>7.2</v>
      </c>
      <c r="K7" s="503"/>
    </row>
    <row r="8" spans="2:15" s="428" customFormat="1" ht="12.75" customHeight="1">
      <c r="B8" s="1289" t="s">
        <v>154</v>
      </c>
      <c r="C8" s="1290"/>
      <c r="D8" s="1291"/>
      <c r="E8" s="849">
        <v>104.8</v>
      </c>
      <c r="F8" s="849">
        <v>-2.9</v>
      </c>
      <c r="G8" s="849">
        <v>106.1</v>
      </c>
      <c r="H8" s="849">
        <v>-1.4</v>
      </c>
      <c r="I8" s="849">
        <v>86.1</v>
      </c>
      <c r="J8" s="849">
        <v>-22.7</v>
      </c>
      <c r="K8" s="503"/>
      <c r="O8" s="508"/>
    </row>
    <row r="9" spans="2:15" s="428" customFormat="1" ht="12.75" customHeight="1">
      <c r="B9" s="1289" t="s">
        <v>239</v>
      </c>
      <c r="C9" s="1290"/>
      <c r="D9" s="1291"/>
      <c r="E9" s="849">
        <v>103.2</v>
      </c>
      <c r="F9" s="849">
        <v>-1.5</v>
      </c>
      <c r="G9" s="849">
        <v>103.1</v>
      </c>
      <c r="H9" s="849">
        <v>-2.8</v>
      </c>
      <c r="I9" s="849">
        <v>103.7</v>
      </c>
      <c r="J9" s="849">
        <v>20.3</v>
      </c>
      <c r="K9" s="503"/>
      <c r="O9" s="508"/>
    </row>
    <row r="10" spans="2:15" s="428" customFormat="1" ht="12.75" customHeight="1">
      <c r="B10" s="1289" t="s">
        <v>459</v>
      </c>
      <c r="C10" s="1290"/>
      <c r="D10" s="1291"/>
      <c r="E10" s="849">
        <v>100</v>
      </c>
      <c r="F10" s="849">
        <v>-3.1</v>
      </c>
      <c r="G10" s="849">
        <v>100</v>
      </c>
      <c r="H10" s="849">
        <v>-3</v>
      </c>
      <c r="I10" s="849">
        <v>100</v>
      </c>
      <c r="J10" s="849">
        <v>-3.5</v>
      </c>
      <c r="K10" s="503"/>
      <c r="O10" s="508"/>
    </row>
    <row r="11" spans="2:15" s="428" customFormat="1" ht="12.75" customHeight="1">
      <c r="B11" s="1292" t="s">
        <v>460</v>
      </c>
      <c r="C11" s="1293"/>
      <c r="D11" s="1294"/>
      <c r="E11" s="850">
        <v>101.7</v>
      </c>
      <c r="F11" s="850">
        <v>1.7</v>
      </c>
      <c r="G11" s="850">
        <v>101.7</v>
      </c>
      <c r="H11" s="850">
        <v>1.7</v>
      </c>
      <c r="I11" s="850">
        <v>101</v>
      </c>
      <c r="J11" s="850">
        <v>1.1</v>
      </c>
      <c r="K11" s="503"/>
      <c r="O11" s="508"/>
    </row>
    <row r="12" spans="2:15" s="428" customFormat="1" ht="10.5" customHeight="1">
      <c r="B12" s="55"/>
      <c r="C12" s="56"/>
      <c r="D12" s="41"/>
      <c r="E12" s="815"/>
      <c r="F12" s="815"/>
      <c r="G12" s="815"/>
      <c r="H12" s="849"/>
      <c r="I12" s="815"/>
      <c r="J12" s="849"/>
      <c r="K12" s="503"/>
      <c r="O12" s="508"/>
    </row>
    <row r="13" spans="2:11" ht="10.5" customHeight="1">
      <c r="B13" s="62" t="s">
        <v>352</v>
      </c>
      <c r="C13" s="58" t="s">
        <v>116</v>
      </c>
      <c r="D13" s="59"/>
      <c r="E13" s="815">
        <v>101.7</v>
      </c>
      <c r="F13" s="822">
        <v>2.2</v>
      </c>
      <c r="G13" s="815">
        <v>102.2</v>
      </c>
      <c r="H13" s="822">
        <v>2.4</v>
      </c>
      <c r="I13" s="815">
        <v>94.4</v>
      </c>
      <c r="J13" s="851">
        <v>-1</v>
      </c>
      <c r="K13" s="502"/>
    </row>
    <row r="14" spans="2:11" ht="10.5" customHeight="1">
      <c r="B14" s="62"/>
      <c r="C14" s="58" t="s">
        <v>117</v>
      </c>
      <c r="D14" s="59"/>
      <c r="E14" s="815">
        <v>101.9</v>
      </c>
      <c r="F14" s="822">
        <v>-1.7</v>
      </c>
      <c r="G14" s="815">
        <v>102</v>
      </c>
      <c r="H14" s="822">
        <v>-1.6</v>
      </c>
      <c r="I14" s="815">
        <v>99.5</v>
      </c>
      <c r="J14" s="851">
        <v>-4.1</v>
      </c>
      <c r="K14" s="502"/>
    </row>
    <row r="15" spans="2:11" ht="10.5" customHeight="1">
      <c r="B15" s="42"/>
      <c r="C15" s="58" t="s">
        <v>118</v>
      </c>
      <c r="D15" s="59"/>
      <c r="E15" s="815">
        <v>98.7</v>
      </c>
      <c r="F15" s="822">
        <v>1.2</v>
      </c>
      <c r="G15" s="815">
        <v>99.3</v>
      </c>
      <c r="H15" s="822">
        <v>1.2</v>
      </c>
      <c r="I15" s="815">
        <v>90.1</v>
      </c>
      <c r="J15" s="851">
        <v>1.2</v>
      </c>
      <c r="K15" s="502"/>
    </row>
    <row r="16" spans="2:11" ht="10.5" customHeight="1">
      <c r="B16" s="42"/>
      <c r="C16" s="58" t="s">
        <v>119</v>
      </c>
      <c r="D16" s="59"/>
      <c r="E16" s="815">
        <v>100.4</v>
      </c>
      <c r="F16" s="822">
        <v>2.5</v>
      </c>
      <c r="G16" s="815">
        <v>100.8</v>
      </c>
      <c r="H16" s="822">
        <v>3</v>
      </c>
      <c r="I16" s="815">
        <v>95.3</v>
      </c>
      <c r="J16" s="851">
        <v>-3.3</v>
      </c>
      <c r="K16" s="502"/>
    </row>
    <row r="17" spans="2:11" ht="10.5" customHeight="1">
      <c r="B17" s="42"/>
      <c r="C17" s="58" t="s">
        <v>120</v>
      </c>
      <c r="D17" s="59"/>
      <c r="E17" s="815">
        <v>105.5</v>
      </c>
      <c r="F17" s="822">
        <v>0.1</v>
      </c>
      <c r="G17" s="815">
        <v>105.6</v>
      </c>
      <c r="H17" s="822">
        <v>0.1</v>
      </c>
      <c r="I17" s="815">
        <v>104.8</v>
      </c>
      <c r="J17" s="851">
        <v>1</v>
      </c>
      <c r="K17" s="502"/>
    </row>
    <row r="18" spans="2:11" ht="10.5" customHeight="1">
      <c r="B18" s="42"/>
      <c r="C18" s="60" t="s">
        <v>121</v>
      </c>
      <c r="D18" s="59"/>
      <c r="E18" s="815">
        <v>104.8</v>
      </c>
      <c r="F18" s="822">
        <v>3.9</v>
      </c>
      <c r="G18" s="815">
        <v>104.9</v>
      </c>
      <c r="H18" s="822">
        <v>4.2</v>
      </c>
      <c r="I18" s="815">
        <v>103.7</v>
      </c>
      <c r="J18" s="851">
        <v>0</v>
      </c>
      <c r="K18" s="502"/>
    </row>
    <row r="19" spans="2:11" ht="10.5" customHeight="1">
      <c r="B19" s="42"/>
      <c r="C19" s="60" t="s">
        <v>122</v>
      </c>
      <c r="D19" s="59"/>
      <c r="E19" s="815">
        <v>105.7</v>
      </c>
      <c r="F19" s="822">
        <v>3.1</v>
      </c>
      <c r="G19" s="815">
        <v>104.9</v>
      </c>
      <c r="H19" s="822">
        <v>2.6</v>
      </c>
      <c r="I19" s="815">
        <v>115.3</v>
      </c>
      <c r="J19" s="851">
        <v>8.9</v>
      </c>
      <c r="K19" s="502"/>
    </row>
    <row r="20" spans="2:11" ht="10.5" customHeight="1">
      <c r="B20" s="42" t="s">
        <v>418</v>
      </c>
      <c r="C20" s="58" t="s">
        <v>125</v>
      </c>
      <c r="D20" s="61"/>
      <c r="E20" s="815">
        <v>99.2</v>
      </c>
      <c r="F20" s="822">
        <v>0.3</v>
      </c>
      <c r="G20" s="815">
        <v>99.2</v>
      </c>
      <c r="H20" s="822">
        <v>0.4</v>
      </c>
      <c r="I20" s="815">
        <v>101.1</v>
      </c>
      <c r="J20" s="851">
        <v>-0.6</v>
      </c>
      <c r="K20" s="502"/>
    </row>
    <row r="21" spans="2:11" ht="10.5" customHeight="1">
      <c r="B21" s="42"/>
      <c r="C21" s="58" t="s">
        <v>126</v>
      </c>
      <c r="D21" s="59"/>
      <c r="E21" s="815">
        <v>95.4</v>
      </c>
      <c r="F21" s="1135">
        <v>1</v>
      </c>
      <c r="G21" s="1143">
        <v>95.2</v>
      </c>
      <c r="H21" s="1135">
        <v>1</v>
      </c>
      <c r="I21" s="815">
        <v>98.9</v>
      </c>
      <c r="J21" s="851">
        <v>1.4</v>
      </c>
      <c r="K21" s="502"/>
    </row>
    <row r="22" spans="2:11" ht="10.5" customHeight="1">
      <c r="B22" s="42"/>
      <c r="C22" s="58" t="s">
        <v>113</v>
      </c>
      <c r="D22" s="61"/>
      <c r="E22" s="815">
        <v>103.2</v>
      </c>
      <c r="F22" s="1135">
        <v>-1.5</v>
      </c>
      <c r="G22" s="1143">
        <v>102.3</v>
      </c>
      <c r="H22" s="1135">
        <v>-2.2</v>
      </c>
      <c r="I22" s="815">
        <v>116.8</v>
      </c>
      <c r="J22" s="851">
        <v>9.3</v>
      </c>
      <c r="K22" s="502"/>
    </row>
    <row r="23" spans="2:11" ht="10.5" customHeight="1">
      <c r="B23" s="42"/>
      <c r="C23" s="58" t="s">
        <v>114</v>
      </c>
      <c r="D23" s="61"/>
      <c r="E23" s="815">
        <v>103.7</v>
      </c>
      <c r="F23" s="1135">
        <v>-0.8</v>
      </c>
      <c r="G23" s="1143">
        <v>103.4</v>
      </c>
      <c r="H23" s="1135">
        <v>-1.1</v>
      </c>
      <c r="I23" s="815">
        <v>109.5</v>
      </c>
      <c r="J23" s="851">
        <v>5.6</v>
      </c>
      <c r="K23" s="502"/>
    </row>
    <row r="24" spans="2:11" ht="10.5" customHeight="1">
      <c r="B24" s="42"/>
      <c r="C24" s="58" t="s">
        <v>115</v>
      </c>
      <c r="D24" s="61"/>
      <c r="E24" s="815">
        <v>99.5</v>
      </c>
      <c r="F24" s="1135">
        <v>1</v>
      </c>
      <c r="G24" s="1143">
        <v>99.4</v>
      </c>
      <c r="H24" s="1135">
        <v>1</v>
      </c>
      <c r="I24" s="815">
        <v>102.1</v>
      </c>
      <c r="J24" s="851">
        <v>2.6</v>
      </c>
      <c r="K24" s="502"/>
    </row>
    <row r="25" spans="2:11" ht="10.5" customHeight="1">
      <c r="B25" s="42"/>
      <c r="C25" s="58" t="s">
        <v>116</v>
      </c>
      <c r="D25" s="61"/>
      <c r="E25" s="822">
        <v>104.3</v>
      </c>
      <c r="F25" s="1135">
        <v>2.6</v>
      </c>
      <c r="G25" s="1135">
        <v>104.2</v>
      </c>
      <c r="H25" s="1135">
        <v>2</v>
      </c>
      <c r="I25" s="822">
        <v>106.3</v>
      </c>
      <c r="J25" s="851">
        <v>12.6</v>
      </c>
      <c r="K25" s="502"/>
    </row>
    <row r="26" spans="2:11" ht="10.5" customHeight="1">
      <c r="B26" s="62"/>
      <c r="C26" s="60"/>
      <c r="D26" s="61"/>
      <c r="E26" s="815"/>
      <c r="F26" s="815"/>
      <c r="G26" s="815"/>
      <c r="H26" s="849"/>
      <c r="I26" s="815"/>
      <c r="J26" s="849"/>
      <c r="K26" s="502"/>
    </row>
    <row r="27" spans="2:11" ht="10.5" customHeight="1">
      <c r="B27" s="63" t="s">
        <v>17</v>
      </c>
      <c r="C27" s="64"/>
      <c r="D27" s="65"/>
      <c r="E27" s="826">
        <v>4.8</v>
      </c>
      <c r="F27" s="852"/>
      <c r="G27" s="826">
        <v>4.8</v>
      </c>
      <c r="H27" s="826"/>
      <c r="I27" s="826">
        <v>4.1</v>
      </c>
      <c r="J27" s="852"/>
      <c r="K27" s="502"/>
    </row>
    <row r="28" ht="13.5" customHeight="1">
      <c r="B28" s="427" t="s">
        <v>245</v>
      </c>
    </row>
    <row r="29" ht="10.5">
      <c r="B29" s="430"/>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4" tint="0.5999600291252136"/>
  </sheetPr>
  <dimension ref="B1:K27"/>
  <sheetViews>
    <sheetView showGridLines="0" view="pageBreakPreview" zoomScale="85" zoomScaleSheetLayoutView="85"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09" customWidth="1"/>
    <col min="2" max="2" width="3.125" style="509" customWidth="1"/>
    <col min="3" max="3" width="15.625" style="509" customWidth="1"/>
    <col min="4" max="4" width="13.00390625" style="509" customWidth="1"/>
    <col min="5" max="5" width="9.875" style="510" customWidth="1"/>
    <col min="6" max="6" width="10.625" style="510" customWidth="1"/>
    <col min="7" max="7" width="9.875" style="510" customWidth="1"/>
    <col min="8" max="8" width="8.375" style="510" customWidth="1"/>
    <col min="9" max="9" width="9.875" style="510" customWidth="1"/>
    <col min="10" max="10" width="8.375" style="510" customWidth="1"/>
    <col min="11" max="11" width="9.875" style="510" customWidth="1"/>
    <col min="12" max="12" width="2.125" style="509" customWidth="1"/>
    <col min="13" max="16384" width="9.00390625" style="509" customWidth="1"/>
  </cols>
  <sheetData>
    <row r="1" ht="13.5">
      <c r="B1" s="1203" t="s">
        <v>321</v>
      </c>
    </row>
    <row r="2" spans="10:11" ht="10.5">
      <c r="J2" s="511"/>
      <c r="K2" s="511">
        <f>'[7]概要付表'!K2</f>
        <v>6</v>
      </c>
    </row>
    <row r="3" spans="2:11" s="534" customFormat="1" ht="22.5" customHeight="1">
      <c r="B3" s="1218"/>
      <c r="C3" s="1219"/>
      <c r="D3" s="1220" t="s">
        <v>416</v>
      </c>
      <c r="E3" s="1221"/>
      <c r="F3" s="1375" t="s">
        <v>346</v>
      </c>
      <c r="G3" s="1376"/>
      <c r="H3" s="1375" t="s">
        <v>25</v>
      </c>
      <c r="I3" s="1376"/>
      <c r="J3" s="1375" t="s">
        <v>417</v>
      </c>
      <c r="K3" s="1376"/>
    </row>
    <row r="4" spans="2:11" ht="16.5" customHeight="1">
      <c r="B4" s="514" t="s">
        <v>3</v>
      </c>
      <c r="C4" s="515"/>
      <c r="D4" s="516"/>
      <c r="E4" s="517" t="s">
        <v>391</v>
      </c>
      <c r="F4" s="518"/>
      <c r="G4" s="100" t="s">
        <v>483</v>
      </c>
      <c r="H4" s="519"/>
      <c r="I4" s="100" t="s">
        <v>483</v>
      </c>
      <c r="J4" s="520"/>
      <c r="K4" s="100" t="s">
        <v>483</v>
      </c>
    </row>
    <row r="5" spans="2:11" ht="15.75" customHeight="1">
      <c r="B5" s="521"/>
      <c r="C5" s="522"/>
      <c r="D5" s="521"/>
      <c r="E5" s="523" t="s">
        <v>349</v>
      </c>
      <c r="F5" s="524"/>
      <c r="G5" s="103" t="s">
        <v>485</v>
      </c>
      <c r="H5" s="525"/>
      <c r="I5" s="103" t="s">
        <v>485</v>
      </c>
      <c r="J5" s="526"/>
      <c r="K5" s="103" t="s">
        <v>485</v>
      </c>
    </row>
    <row r="6" spans="2:11" ht="9.75" customHeight="1">
      <c r="B6" s="512"/>
      <c r="C6" s="513"/>
      <c r="D6" s="527" t="s">
        <v>26</v>
      </c>
      <c r="E6" s="528" t="s">
        <v>71</v>
      </c>
      <c r="F6" s="955" t="s">
        <v>71</v>
      </c>
      <c r="G6" s="372" t="s">
        <v>134</v>
      </c>
      <c r="H6" s="955" t="s">
        <v>71</v>
      </c>
      <c r="I6" s="372" t="s">
        <v>134</v>
      </c>
      <c r="J6" s="957" t="s">
        <v>71</v>
      </c>
      <c r="K6" s="372" t="s">
        <v>134</v>
      </c>
    </row>
    <row r="7" spans="2:11" ht="13.5" customHeight="1">
      <c r="B7" s="529" t="s">
        <v>27</v>
      </c>
      <c r="C7" s="530" t="s">
        <v>33</v>
      </c>
      <c r="D7" s="1144">
        <v>271444</v>
      </c>
      <c r="E7" s="1145">
        <v>-1.1</v>
      </c>
      <c r="F7" s="1146">
        <v>29.5</v>
      </c>
      <c r="G7" s="1145">
        <v>1.9</v>
      </c>
      <c r="H7" s="958">
        <v>2.11</v>
      </c>
      <c r="I7" s="962">
        <v>0.45</v>
      </c>
      <c r="J7" s="958">
        <v>2.19</v>
      </c>
      <c r="K7" s="962">
        <v>-0.26</v>
      </c>
    </row>
    <row r="8" spans="2:11" ht="14.25" customHeight="1">
      <c r="B8" s="531" t="s">
        <v>77</v>
      </c>
      <c r="C8" s="532" t="s">
        <v>50</v>
      </c>
      <c r="D8" s="1147">
        <v>11132</v>
      </c>
      <c r="E8" s="853">
        <v>1.1</v>
      </c>
      <c r="F8" s="854">
        <v>0.7</v>
      </c>
      <c r="G8" s="1148">
        <v>-0.2</v>
      </c>
      <c r="H8" s="1149">
        <v>0.49</v>
      </c>
      <c r="I8" s="1150">
        <v>-0.43</v>
      </c>
      <c r="J8" s="959">
        <v>1.2</v>
      </c>
      <c r="K8" s="963">
        <v>-0.71</v>
      </c>
    </row>
    <row r="9" spans="2:11" ht="14.25" customHeight="1">
      <c r="B9" s="531" t="s">
        <v>10</v>
      </c>
      <c r="C9" s="532" t="s">
        <v>51</v>
      </c>
      <c r="D9" s="1147">
        <v>14545</v>
      </c>
      <c r="E9" s="853">
        <v>3.3</v>
      </c>
      <c r="F9" s="854">
        <v>19.5</v>
      </c>
      <c r="G9" s="1148">
        <v>-8</v>
      </c>
      <c r="H9" s="1149">
        <v>1.68</v>
      </c>
      <c r="I9" s="963">
        <v>0.53</v>
      </c>
      <c r="J9" s="959">
        <v>1.48</v>
      </c>
      <c r="K9" s="963">
        <v>0.19</v>
      </c>
    </row>
    <row r="10" spans="2:11" ht="14.25" customHeight="1">
      <c r="B10" s="531" t="s">
        <v>11</v>
      </c>
      <c r="C10" s="533" t="s">
        <v>52</v>
      </c>
      <c r="D10" s="1147">
        <v>2449</v>
      </c>
      <c r="E10" s="853">
        <v>-0.1</v>
      </c>
      <c r="F10" s="854">
        <v>7</v>
      </c>
      <c r="G10" s="1148">
        <v>-1.8</v>
      </c>
      <c r="H10" s="1149">
        <v>0.16</v>
      </c>
      <c r="I10" s="963">
        <v>-0.25</v>
      </c>
      <c r="J10" s="959">
        <v>0.37</v>
      </c>
      <c r="K10" s="963">
        <v>-0.24</v>
      </c>
    </row>
    <row r="11" spans="2:11" s="534" customFormat="1" ht="14.25" customHeight="1">
      <c r="B11" s="531" t="s">
        <v>12</v>
      </c>
      <c r="C11" s="533" t="s">
        <v>38</v>
      </c>
      <c r="D11" s="1147">
        <v>9447</v>
      </c>
      <c r="E11" s="853">
        <v>0.7</v>
      </c>
      <c r="F11" s="854">
        <v>26.5</v>
      </c>
      <c r="G11" s="1148">
        <v>8.9</v>
      </c>
      <c r="H11" s="1149">
        <v>1.5</v>
      </c>
      <c r="I11" s="963">
        <v>0.29</v>
      </c>
      <c r="J11" s="959">
        <v>1.15</v>
      </c>
      <c r="K11" s="963">
        <v>-0.22</v>
      </c>
    </row>
    <row r="12" spans="2:11" ht="14.25" customHeight="1">
      <c r="B12" s="531" t="s">
        <v>53</v>
      </c>
      <c r="C12" s="532" t="s">
        <v>105</v>
      </c>
      <c r="D12" s="1147">
        <v>17610</v>
      </c>
      <c r="E12" s="853">
        <v>-1.3</v>
      </c>
      <c r="F12" s="854">
        <v>4.2</v>
      </c>
      <c r="G12" s="1148">
        <v>0.7</v>
      </c>
      <c r="H12" s="1149">
        <v>0.98</v>
      </c>
      <c r="I12" s="963">
        <v>0.84</v>
      </c>
      <c r="J12" s="959">
        <v>1.14</v>
      </c>
      <c r="K12" s="963">
        <v>-1.49</v>
      </c>
    </row>
    <row r="13" spans="2:11" ht="14.25" customHeight="1">
      <c r="B13" s="531" t="s">
        <v>54</v>
      </c>
      <c r="C13" s="533" t="s">
        <v>106</v>
      </c>
      <c r="D13" s="1147">
        <v>42297</v>
      </c>
      <c r="E13" s="853">
        <v>-3.9</v>
      </c>
      <c r="F13" s="854">
        <v>41.6</v>
      </c>
      <c r="G13" s="1148">
        <v>-4.6</v>
      </c>
      <c r="H13" s="1149">
        <v>2.24</v>
      </c>
      <c r="I13" s="963">
        <v>-0.14</v>
      </c>
      <c r="J13" s="959">
        <v>3.13</v>
      </c>
      <c r="K13" s="963">
        <v>0.84</v>
      </c>
    </row>
    <row r="14" spans="2:11" ht="14.25" customHeight="1">
      <c r="B14" s="531" t="s">
        <v>55</v>
      </c>
      <c r="C14" s="533" t="s">
        <v>107</v>
      </c>
      <c r="D14" s="1147">
        <v>7414</v>
      </c>
      <c r="E14" s="853">
        <v>-5.6</v>
      </c>
      <c r="F14" s="854">
        <v>29.9</v>
      </c>
      <c r="G14" s="1148">
        <v>17.8</v>
      </c>
      <c r="H14" s="1149">
        <v>0.48</v>
      </c>
      <c r="I14" s="963">
        <v>-0.45</v>
      </c>
      <c r="J14" s="959">
        <v>1.74</v>
      </c>
      <c r="K14" s="963">
        <v>0.11</v>
      </c>
    </row>
    <row r="15" spans="2:11" ht="14.25" customHeight="1">
      <c r="B15" s="531" t="s">
        <v>56</v>
      </c>
      <c r="C15" s="533" t="s">
        <v>108</v>
      </c>
      <c r="D15" s="1147">
        <v>2429</v>
      </c>
      <c r="E15" s="853">
        <v>-2.8</v>
      </c>
      <c r="F15" s="854">
        <v>11.9</v>
      </c>
      <c r="G15" s="1148">
        <v>0.2</v>
      </c>
      <c r="H15" s="1149">
        <v>0.74</v>
      </c>
      <c r="I15" s="963">
        <v>-0.02</v>
      </c>
      <c r="J15" s="959">
        <v>0.41</v>
      </c>
      <c r="K15" s="963">
        <v>-0.26</v>
      </c>
    </row>
    <row r="16" spans="2:11" ht="14.25" customHeight="1">
      <c r="B16" s="531" t="s">
        <v>30</v>
      </c>
      <c r="C16" s="533" t="s">
        <v>109</v>
      </c>
      <c r="D16" s="1147">
        <v>7006</v>
      </c>
      <c r="E16" s="853">
        <v>9.6</v>
      </c>
      <c r="F16" s="854">
        <v>14.7</v>
      </c>
      <c r="G16" s="1148">
        <v>2</v>
      </c>
      <c r="H16" s="1149">
        <v>2.69</v>
      </c>
      <c r="I16" s="963">
        <v>0.33</v>
      </c>
      <c r="J16" s="959">
        <v>0.71</v>
      </c>
      <c r="K16" s="963">
        <v>0.09</v>
      </c>
    </row>
    <row r="17" spans="2:11" ht="14.25" customHeight="1">
      <c r="B17" s="531" t="s">
        <v>57</v>
      </c>
      <c r="C17" s="533" t="s">
        <v>110</v>
      </c>
      <c r="D17" s="1147">
        <v>19065</v>
      </c>
      <c r="E17" s="853">
        <v>2.2</v>
      </c>
      <c r="F17" s="854">
        <v>59.5</v>
      </c>
      <c r="G17" s="1148">
        <v>7.4</v>
      </c>
      <c r="H17" s="1149">
        <v>4.39</v>
      </c>
      <c r="I17" s="963">
        <v>1.07</v>
      </c>
      <c r="J17" s="959">
        <v>3.31</v>
      </c>
      <c r="K17" s="963">
        <v>-1.4</v>
      </c>
    </row>
    <row r="18" spans="2:11" ht="14.25" customHeight="1">
      <c r="B18" s="531" t="s">
        <v>58</v>
      </c>
      <c r="C18" s="533" t="s">
        <v>78</v>
      </c>
      <c r="D18" s="1147">
        <v>7268</v>
      </c>
      <c r="E18" s="853">
        <v>-16.1</v>
      </c>
      <c r="F18" s="854">
        <v>26.1</v>
      </c>
      <c r="G18" s="1148">
        <v>-3.9</v>
      </c>
      <c r="H18" s="1149">
        <v>0.56</v>
      </c>
      <c r="I18" s="963">
        <v>-0.46</v>
      </c>
      <c r="J18" s="959">
        <v>1.62</v>
      </c>
      <c r="K18" s="963">
        <v>-0.1</v>
      </c>
    </row>
    <row r="19" spans="2:11" ht="14.25" customHeight="1">
      <c r="B19" s="531" t="s">
        <v>59</v>
      </c>
      <c r="C19" s="533" t="s">
        <v>60</v>
      </c>
      <c r="D19" s="1147">
        <v>23142</v>
      </c>
      <c r="E19" s="853">
        <v>-1.9</v>
      </c>
      <c r="F19" s="854">
        <v>52.7</v>
      </c>
      <c r="G19" s="1148">
        <v>20.6</v>
      </c>
      <c r="H19" s="1149">
        <v>0.45</v>
      </c>
      <c r="I19" s="963">
        <v>0.12</v>
      </c>
      <c r="J19" s="959">
        <v>2.24</v>
      </c>
      <c r="K19" s="963">
        <v>-3.28</v>
      </c>
    </row>
    <row r="20" spans="2:11" ht="14.25" customHeight="1">
      <c r="B20" s="531" t="s">
        <v>61</v>
      </c>
      <c r="C20" s="533" t="s">
        <v>111</v>
      </c>
      <c r="D20" s="1147">
        <v>66634</v>
      </c>
      <c r="E20" s="853">
        <v>-2.1</v>
      </c>
      <c r="F20" s="854">
        <v>17.7</v>
      </c>
      <c r="G20" s="1148">
        <v>-1.3</v>
      </c>
      <c r="H20" s="1149">
        <v>2.01</v>
      </c>
      <c r="I20" s="963">
        <v>0.73</v>
      </c>
      <c r="J20" s="959">
        <v>1.44</v>
      </c>
      <c r="K20" s="963">
        <v>0.71</v>
      </c>
    </row>
    <row r="21" spans="2:11" ht="14.25" customHeight="1">
      <c r="B21" s="531" t="s">
        <v>62</v>
      </c>
      <c r="C21" s="533" t="s">
        <v>40</v>
      </c>
      <c r="D21" s="1147" t="s">
        <v>123</v>
      </c>
      <c r="E21" s="853" t="s">
        <v>123</v>
      </c>
      <c r="F21" s="854" t="s">
        <v>123</v>
      </c>
      <c r="G21" s="1148" t="s">
        <v>123</v>
      </c>
      <c r="H21" s="1149" t="s">
        <v>123</v>
      </c>
      <c r="I21" s="963" t="s">
        <v>123</v>
      </c>
      <c r="J21" s="959" t="s">
        <v>123</v>
      </c>
      <c r="K21" s="963" t="s">
        <v>123</v>
      </c>
    </row>
    <row r="22" spans="2:11" ht="14.25" customHeight="1">
      <c r="B22" s="535" t="s">
        <v>79</v>
      </c>
      <c r="C22" s="536" t="s">
        <v>112</v>
      </c>
      <c r="D22" s="1147">
        <v>37598</v>
      </c>
      <c r="E22" s="853">
        <v>3.3</v>
      </c>
      <c r="F22" s="854">
        <v>40.2</v>
      </c>
      <c r="G22" s="1148">
        <v>2.1</v>
      </c>
      <c r="H22" s="1149">
        <v>4.25</v>
      </c>
      <c r="I22" s="1151">
        <v>0.96</v>
      </c>
      <c r="J22" s="959">
        <v>3.97</v>
      </c>
      <c r="K22" s="963">
        <v>-0.08</v>
      </c>
    </row>
    <row r="23" spans="2:11" ht="14.25" customHeight="1">
      <c r="B23" s="1377" t="s">
        <v>493</v>
      </c>
      <c r="C23" s="1378"/>
      <c r="D23" s="724" t="s">
        <v>35</v>
      </c>
      <c r="E23" s="855" t="s">
        <v>71</v>
      </c>
      <c r="F23" s="856" t="s">
        <v>71</v>
      </c>
      <c r="G23" s="956" t="s">
        <v>134</v>
      </c>
      <c r="H23" s="856" t="s">
        <v>71</v>
      </c>
      <c r="I23" s="956" t="s">
        <v>134</v>
      </c>
      <c r="J23" s="960" t="s">
        <v>71</v>
      </c>
      <c r="K23" s="956" t="s">
        <v>134</v>
      </c>
    </row>
    <row r="24" spans="2:11" ht="14.25" customHeight="1">
      <c r="B24" s="1379" t="s">
        <v>72</v>
      </c>
      <c r="C24" s="1380"/>
      <c r="D24" s="725">
        <v>29466.54</v>
      </c>
      <c r="E24" s="1152" t="s">
        <v>123</v>
      </c>
      <c r="F24" s="857">
        <v>24.6</v>
      </c>
      <c r="G24" s="1153" t="s">
        <v>123</v>
      </c>
      <c r="H24" s="1154" t="s">
        <v>123</v>
      </c>
      <c r="I24" s="1152" t="s">
        <v>123</v>
      </c>
      <c r="J24" s="961" t="s">
        <v>123</v>
      </c>
      <c r="K24" s="1152" t="s">
        <v>123</v>
      </c>
    </row>
    <row r="25" ht="13.5" customHeight="1">
      <c r="B25" s="537" t="s">
        <v>242</v>
      </c>
    </row>
    <row r="26" spans="3:7" ht="11.25" customHeight="1">
      <c r="C26" s="534" t="s">
        <v>248</v>
      </c>
      <c r="D26" s="538" t="s">
        <v>487</v>
      </c>
      <c r="F26" s="1309" t="s">
        <v>488</v>
      </c>
      <c r="G26" s="534"/>
    </row>
    <row r="27" spans="2:7" ht="12" customHeight="1">
      <c r="B27" s="534"/>
      <c r="C27" s="534"/>
      <c r="D27" s="1232" t="s">
        <v>489</v>
      </c>
      <c r="E27" s="874"/>
      <c r="F27" s="1309"/>
      <c r="G27" s="534"/>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4" tint="0.5999600291252136"/>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73" customWidth="1"/>
    <col min="2" max="2" width="8.875" style="273" customWidth="1"/>
    <col min="3" max="3" width="5.125" style="273" customWidth="1"/>
    <col min="4" max="12" width="8.375" style="273" customWidth="1"/>
    <col min="13" max="16384" width="9.00390625" style="273" customWidth="1"/>
  </cols>
  <sheetData>
    <row r="1" ht="13.5">
      <c r="B1" s="273" t="s">
        <v>331</v>
      </c>
    </row>
    <row r="2" spans="7:11" ht="13.5">
      <c r="G2" s="66" t="s">
        <v>458</v>
      </c>
      <c r="K2" s="597">
        <f>'[7]概要付表'!K2</f>
        <v>6</v>
      </c>
    </row>
    <row r="3" spans="2:12" ht="12" customHeight="1">
      <c r="B3" s="1310" t="s">
        <v>165</v>
      </c>
      <c r="C3" s="1311"/>
      <c r="D3" s="1311"/>
      <c r="E3" s="1311"/>
      <c r="F3" s="1311"/>
      <c r="G3" s="1311"/>
      <c r="H3" s="1311"/>
      <c r="I3" s="1311"/>
      <c r="J3" s="1311"/>
      <c r="K3" s="1312"/>
      <c r="L3" s="539"/>
    </row>
    <row r="4" spans="2:12" s="296" customFormat="1" ht="13.5" customHeight="1">
      <c r="B4" s="1222"/>
      <c r="C4" s="1223"/>
      <c r="D4" s="1333" t="s">
        <v>127</v>
      </c>
      <c r="E4" s="1334"/>
      <c r="F4" s="1384" t="s">
        <v>401</v>
      </c>
      <c r="G4" s="1385"/>
      <c r="H4" s="1333" t="s">
        <v>131</v>
      </c>
      <c r="I4" s="1334"/>
      <c r="J4" s="1333" t="s">
        <v>132</v>
      </c>
      <c r="K4" s="1334"/>
      <c r="L4" s="1317"/>
    </row>
    <row r="5" spans="2:12" ht="16.5" customHeight="1">
      <c r="B5" s="1318" t="s">
        <v>159</v>
      </c>
      <c r="C5" s="1319"/>
      <c r="D5" s="354"/>
      <c r="E5" s="1320" t="s">
        <v>234</v>
      </c>
      <c r="F5" s="355"/>
      <c r="G5" s="1320" t="s">
        <v>133</v>
      </c>
      <c r="H5" s="356"/>
      <c r="I5" s="1320" t="s">
        <v>133</v>
      </c>
      <c r="J5" s="357"/>
      <c r="K5" s="1320" t="s">
        <v>133</v>
      </c>
      <c r="L5" s="1317"/>
    </row>
    <row r="6" spans="2:12" ht="15.75" customHeight="1">
      <c r="B6" s="285"/>
      <c r="C6" s="282"/>
      <c r="D6" s="358"/>
      <c r="E6" s="1321"/>
      <c r="F6" s="359"/>
      <c r="G6" s="1321"/>
      <c r="H6" s="360"/>
      <c r="I6" s="1321"/>
      <c r="J6" s="361"/>
      <c r="K6" s="1321"/>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1382" t="s">
        <v>124</v>
      </c>
      <c r="C8" s="1383"/>
      <c r="D8" s="1047">
        <v>96.9</v>
      </c>
      <c r="E8" s="1042">
        <v>1.9</v>
      </c>
      <c r="F8" s="1043">
        <v>26.7</v>
      </c>
      <c r="G8" s="1042">
        <v>-0.3</v>
      </c>
      <c r="H8" s="1044">
        <v>2.67</v>
      </c>
      <c r="I8" s="1045">
        <v>-0.12</v>
      </c>
      <c r="J8" s="1046">
        <v>2.54</v>
      </c>
      <c r="K8" s="1045">
        <v>-0.02</v>
      </c>
      <c r="L8" s="414"/>
    </row>
    <row r="9" spans="2:12" ht="13.5">
      <c r="B9" s="1338" t="s">
        <v>154</v>
      </c>
      <c r="C9" s="1339"/>
      <c r="D9" s="1047">
        <v>97.3</v>
      </c>
      <c r="E9" s="1042">
        <v>0.5</v>
      </c>
      <c r="F9" s="1043">
        <v>27.9</v>
      </c>
      <c r="G9" s="1042">
        <v>1.2</v>
      </c>
      <c r="H9" s="1044">
        <v>2.68</v>
      </c>
      <c r="I9" s="1045">
        <v>0.01</v>
      </c>
      <c r="J9" s="1046">
        <v>2.58</v>
      </c>
      <c r="K9" s="1045">
        <v>0.04</v>
      </c>
      <c r="L9" s="1048"/>
    </row>
    <row r="10" spans="2:12" ht="13.5">
      <c r="B10" s="1382" t="s">
        <v>239</v>
      </c>
      <c r="C10" s="1383"/>
      <c r="D10" s="1047">
        <v>100.1</v>
      </c>
      <c r="E10" s="1042">
        <v>2.9</v>
      </c>
      <c r="F10" s="1043">
        <v>28.8</v>
      </c>
      <c r="G10" s="1042">
        <v>0.9</v>
      </c>
      <c r="H10" s="1044">
        <v>2.52</v>
      </c>
      <c r="I10" s="1045">
        <v>-0.16</v>
      </c>
      <c r="J10" s="1046">
        <v>2.26</v>
      </c>
      <c r="K10" s="1045">
        <v>-0.32</v>
      </c>
      <c r="L10" s="1048"/>
    </row>
    <row r="11" spans="2:12" ht="13.5">
      <c r="B11" s="1338" t="s">
        <v>459</v>
      </c>
      <c r="C11" s="1339"/>
      <c r="D11" s="1047">
        <v>100</v>
      </c>
      <c r="E11" s="1042">
        <v>-0.1</v>
      </c>
      <c r="F11" s="1043">
        <v>27.6</v>
      </c>
      <c r="G11" s="1042">
        <v>-1.2</v>
      </c>
      <c r="H11" s="1044">
        <v>2.21</v>
      </c>
      <c r="I11" s="1045">
        <v>-0.31</v>
      </c>
      <c r="J11" s="1046">
        <v>2.25</v>
      </c>
      <c r="K11" s="1045">
        <v>-0.01</v>
      </c>
      <c r="L11" s="1048"/>
    </row>
    <row r="12" spans="2:12" ht="13.5">
      <c r="B12" s="1382" t="s">
        <v>460</v>
      </c>
      <c r="C12" s="1383"/>
      <c r="D12" s="1049">
        <v>101.2</v>
      </c>
      <c r="E12" s="1050">
        <v>1.2</v>
      </c>
      <c r="F12" s="1051">
        <v>27.6</v>
      </c>
      <c r="G12" s="1050">
        <v>0</v>
      </c>
      <c r="H12" s="1052">
        <v>2.09</v>
      </c>
      <c r="I12" s="1053">
        <v>-0.12</v>
      </c>
      <c r="J12" s="1054">
        <v>2.07</v>
      </c>
      <c r="K12" s="1053">
        <v>-0.18</v>
      </c>
      <c r="L12" s="1048"/>
    </row>
    <row r="13" spans="2:12" ht="13.5">
      <c r="B13" s="324"/>
      <c r="C13" s="371"/>
      <c r="D13" s="1055"/>
      <c r="E13" s="1056"/>
      <c r="F13" s="1057"/>
      <c r="G13" s="1056"/>
      <c r="H13" s="1058"/>
      <c r="I13" s="1059"/>
      <c r="J13" s="1060"/>
      <c r="K13" s="1059"/>
      <c r="L13" s="1048"/>
    </row>
    <row r="14" spans="2:12" ht="13.5">
      <c r="B14" s="326" t="s">
        <v>352</v>
      </c>
      <c r="C14" s="540" t="s">
        <v>116</v>
      </c>
      <c r="D14" s="1061">
        <v>101.7</v>
      </c>
      <c r="E14" s="1062">
        <v>1.9</v>
      </c>
      <c r="F14" s="1063">
        <v>27.6</v>
      </c>
      <c r="G14" s="1062">
        <v>0.4</v>
      </c>
      <c r="H14" s="1064">
        <v>1.66</v>
      </c>
      <c r="I14" s="1065">
        <v>-0.11</v>
      </c>
      <c r="J14" s="1066">
        <v>2.45</v>
      </c>
      <c r="K14" s="1065">
        <v>0.52</v>
      </c>
      <c r="L14" s="291"/>
    </row>
    <row r="15" spans="2:12" ht="13.5">
      <c r="B15" s="327"/>
      <c r="C15" s="540" t="s">
        <v>117</v>
      </c>
      <c r="D15" s="541">
        <v>102</v>
      </c>
      <c r="E15" s="764">
        <v>2.3</v>
      </c>
      <c r="F15" s="1063">
        <v>27.9</v>
      </c>
      <c r="G15" s="1062">
        <v>0.6</v>
      </c>
      <c r="H15" s="1064">
        <v>2.01</v>
      </c>
      <c r="I15" s="1065">
        <v>0.3</v>
      </c>
      <c r="J15" s="1066">
        <v>1.65</v>
      </c>
      <c r="K15" s="1065">
        <v>-0.2</v>
      </c>
      <c r="L15" s="291"/>
    </row>
    <row r="16" spans="2:12" ht="13.5">
      <c r="B16" s="355"/>
      <c r="C16" s="540" t="s">
        <v>118</v>
      </c>
      <c r="D16" s="541">
        <v>101.1</v>
      </c>
      <c r="E16" s="764">
        <v>1.4</v>
      </c>
      <c r="F16" s="1063">
        <v>27.2</v>
      </c>
      <c r="G16" s="1062">
        <v>0.2</v>
      </c>
      <c r="H16" s="1064">
        <v>1.34</v>
      </c>
      <c r="I16" s="1065">
        <v>-0.3</v>
      </c>
      <c r="J16" s="1066">
        <v>2.25</v>
      </c>
      <c r="K16" s="1065">
        <v>0.65</v>
      </c>
      <c r="L16" s="291"/>
    </row>
    <row r="17" spans="2:12" ht="13.5">
      <c r="B17" s="285"/>
      <c r="C17" s="540" t="s">
        <v>119</v>
      </c>
      <c r="D17" s="541">
        <v>100.6</v>
      </c>
      <c r="E17" s="764">
        <v>0.9</v>
      </c>
      <c r="F17" s="1063">
        <v>27.2</v>
      </c>
      <c r="G17" s="1062">
        <v>0</v>
      </c>
      <c r="H17" s="1064">
        <v>1.69</v>
      </c>
      <c r="I17" s="1065">
        <v>0.29</v>
      </c>
      <c r="J17" s="1066">
        <v>2.27</v>
      </c>
      <c r="K17" s="1065">
        <v>0.71</v>
      </c>
      <c r="L17" s="291"/>
    </row>
    <row r="18" spans="2:12" ht="13.5">
      <c r="B18" s="285"/>
      <c r="C18" s="540" t="s">
        <v>120</v>
      </c>
      <c r="D18" s="541">
        <v>101.2</v>
      </c>
      <c r="E18" s="764">
        <v>1.5</v>
      </c>
      <c r="F18" s="1063">
        <v>27.6</v>
      </c>
      <c r="G18" s="1062">
        <v>0.5</v>
      </c>
      <c r="H18" s="1064">
        <v>2.2</v>
      </c>
      <c r="I18" s="1065">
        <v>-0.02</v>
      </c>
      <c r="J18" s="1066">
        <v>1.52</v>
      </c>
      <c r="K18" s="1065">
        <v>-0.6</v>
      </c>
      <c r="L18" s="291"/>
    </row>
    <row r="19" spans="2:12" ht="13.5">
      <c r="B19" s="285"/>
      <c r="C19" s="540" t="s">
        <v>121</v>
      </c>
      <c r="D19" s="541">
        <v>101</v>
      </c>
      <c r="E19" s="764">
        <v>0.7</v>
      </c>
      <c r="F19" s="1063">
        <v>27.5</v>
      </c>
      <c r="G19" s="1062">
        <v>-0.1</v>
      </c>
      <c r="H19" s="1064">
        <v>1.48</v>
      </c>
      <c r="I19" s="1065">
        <v>-0.58</v>
      </c>
      <c r="J19" s="1066">
        <v>1.67</v>
      </c>
      <c r="K19" s="1065">
        <v>0.26</v>
      </c>
      <c r="L19" s="291"/>
    </row>
    <row r="20" spans="2:12" ht="13.5">
      <c r="B20" s="355"/>
      <c r="C20" s="540" t="s">
        <v>122</v>
      </c>
      <c r="D20" s="541">
        <v>101.5</v>
      </c>
      <c r="E20" s="764">
        <v>1.2</v>
      </c>
      <c r="F20" s="1063">
        <v>27.3</v>
      </c>
      <c r="G20" s="1062">
        <v>-0.4</v>
      </c>
      <c r="H20" s="1064">
        <v>1.87</v>
      </c>
      <c r="I20" s="1065">
        <v>0.25</v>
      </c>
      <c r="J20" s="1066">
        <v>1.43</v>
      </c>
      <c r="K20" s="1065">
        <v>-0.23</v>
      </c>
      <c r="L20" s="291"/>
    </row>
    <row r="21" spans="2:12" ht="13.5">
      <c r="B21" s="355" t="s">
        <v>418</v>
      </c>
      <c r="C21" s="540" t="s">
        <v>125</v>
      </c>
      <c r="D21" s="541">
        <v>101.1</v>
      </c>
      <c r="E21" s="764">
        <v>0.5</v>
      </c>
      <c r="F21" s="1063">
        <v>28.8</v>
      </c>
      <c r="G21" s="1062">
        <v>0.9</v>
      </c>
      <c r="H21" s="1064">
        <v>1.34</v>
      </c>
      <c r="I21" s="1065">
        <v>0.23</v>
      </c>
      <c r="J21" s="1066">
        <v>1.95</v>
      </c>
      <c r="K21" s="1065">
        <v>0.07</v>
      </c>
      <c r="L21" s="291"/>
    </row>
    <row r="22" spans="2:12" ht="13.5">
      <c r="B22" s="355"/>
      <c r="C22" s="540" t="s">
        <v>126</v>
      </c>
      <c r="D22" s="541">
        <v>101</v>
      </c>
      <c r="E22" s="764">
        <v>0.6</v>
      </c>
      <c r="F22" s="1063">
        <v>29</v>
      </c>
      <c r="G22" s="1062">
        <v>1.3</v>
      </c>
      <c r="H22" s="1064">
        <v>1.68</v>
      </c>
      <c r="I22" s="1065">
        <v>0.07</v>
      </c>
      <c r="J22" s="1066">
        <v>1.78</v>
      </c>
      <c r="K22" s="1065">
        <v>-0.06</v>
      </c>
      <c r="L22" s="291"/>
    </row>
    <row r="23" spans="2:12" ht="13.5">
      <c r="B23" s="355"/>
      <c r="C23" s="540" t="s">
        <v>113</v>
      </c>
      <c r="D23" s="1061">
        <v>99.4</v>
      </c>
      <c r="E23" s="1062">
        <v>-0.3</v>
      </c>
      <c r="F23" s="1063">
        <v>29.2</v>
      </c>
      <c r="G23" s="1062">
        <v>1.5</v>
      </c>
      <c r="H23" s="1064">
        <v>2.11</v>
      </c>
      <c r="I23" s="1065">
        <v>0.12</v>
      </c>
      <c r="J23" s="1066">
        <v>3.67</v>
      </c>
      <c r="K23" s="1065">
        <v>1.03</v>
      </c>
      <c r="L23" s="291"/>
    </row>
    <row r="24" spans="2:12" ht="13.5">
      <c r="B24" s="355"/>
      <c r="C24" s="540" t="s">
        <v>114</v>
      </c>
      <c r="D24" s="1061">
        <v>100.3</v>
      </c>
      <c r="E24" s="1062">
        <v>-1.9</v>
      </c>
      <c r="F24" s="1063">
        <v>28.8</v>
      </c>
      <c r="G24" s="1062">
        <v>1.1</v>
      </c>
      <c r="H24" s="1064">
        <v>5.3</v>
      </c>
      <c r="I24" s="1065">
        <v>-0.26</v>
      </c>
      <c r="J24" s="1066">
        <v>4.32</v>
      </c>
      <c r="K24" s="1065">
        <v>1.22</v>
      </c>
      <c r="L24" s="291"/>
    </row>
    <row r="25" spans="2:12" ht="13.5">
      <c r="B25" s="355"/>
      <c r="C25" s="540" t="s">
        <v>115</v>
      </c>
      <c r="D25" s="1061">
        <v>100.7</v>
      </c>
      <c r="E25" s="1062">
        <v>-1.9</v>
      </c>
      <c r="F25" s="1063">
        <v>29.3</v>
      </c>
      <c r="G25" s="1062">
        <v>1.5</v>
      </c>
      <c r="H25" s="1064">
        <v>2.45</v>
      </c>
      <c r="I25" s="1065">
        <v>-0.05</v>
      </c>
      <c r="J25" s="1066">
        <v>2.13</v>
      </c>
      <c r="K25" s="1065">
        <v>0</v>
      </c>
      <c r="L25" s="291"/>
    </row>
    <row r="26" spans="2:11" ht="12.75" customHeight="1">
      <c r="B26" s="952"/>
      <c r="C26" s="540" t="s">
        <v>116</v>
      </c>
      <c r="D26" s="1067">
        <v>100.6</v>
      </c>
      <c r="E26" s="1068">
        <v>-1.1</v>
      </c>
      <c r="F26" s="1069">
        <v>29.5</v>
      </c>
      <c r="G26" s="1068">
        <v>1.9</v>
      </c>
      <c r="H26" s="765">
        <v>2.11</v>
      </c>
      <c r="I26" s="766">
        <v>0.45</v>
      </c>
      <c r="J26" s="767">
        <v>2.19</v>
      </c>
      <c r="K26" s="766">
        <v>-0.26</v>
      </c>
    </row>
    <row r="27" spans="2:6" ht="13.5">
      <c r="B27" s="1381" t="s">
        <v>355</v>
      </c>
      <c r="C27" s="1381"/>
      <c r="D27" s="1381"/>
      <c r="E27" s="1381"/>
      <c r="F27" s="1381"/>
    </row>
    <row r="58" ht="13.5">
      <c r="C58" s="292"/>
    </row>
    <row r="59" ht="13.5">
      <c r="C59" s="293"/>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4" tint="0.5999600291252136"/>
  </sheetPr>
  <dimension ref="B1:M33"/>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322</v>
      </c>
    </row>
    <row r="2" spans="2:11" ht="15" customHeight="1">
      <c r="B2" s="423"/>
      <c r="C2" s="424"/>
      <c r="D2" s="305"/>
      <c r="E2" s="417"/>
      <c r="F2" s="305"/>
      <c r="G2" s="417"/>
      <c r="H2" s="305"/>
      <c r="I2" s="417"/>
      <c r="J2" s="305"/>
      <c r="K2" s="656">
        <f>'[7]概要付表'!K2</f>
        <v>6</v>
      </c>
    </row>
    <row r="3" spans="2:13" ht="15" customHeight="1">
      <c r="B3" s="543"/>
      <c r="C3" s="544"/>
      <c r="D3" s="545" t="s">
        <v>0</v>
      </c>
      <c r="E3" s="546"/>
      <c r="F3" s="545" t="s">
        <v>1</v>
      </c>
      <c r="G3" s="547"/>
      <c r="H3" s="547"/>
      <c r="I3" s="547"/>
      <c r="J3" s="547"/>
      <c r="K3" s="652"/>
      <c r="L3" s="301"/>
      <c r="M3" s="308"/>
    </row>
    <row r="4" spans="2:13" ht="15" customHeight="1">
      <c r="B4" s="549" t="s">
        <v>3</v>
      </c>
      <c r="C4" s="550"/>
      <c r="D4" s="551"/>
      <c r="E4" s="552"/>
      <c r="F4" s="551"/>
      <c r="G4" s="552"/>
      <c r="H4" s="548" t="s">
        <v>98</v>
      </c>
      <c r="I4" s="553"/>
      <c r="J4" s="548" t="s">
        <v>98</v>
      </c>
      <c r="K4" s="689" t="s">
        <v>2</v>
      </c>
      <c r="L4" s="301"/>
      <c r="M4" s="308"/>
    </row>
    <row r="5" spans="2:13" ht="13.5" customHeight="1">
      <c r="B5" s="554"/>
      <c r="C5" s="555"/>
      <c r="D5" s="551"/>
      <c r="E5" s="556" t="s">
        <v>4</v>
      </c>
      <c r="F5" s="551"/>
      <c r="G5" s="556" t="s">
        <v>4</v>
      </c>
      <c r="H5" s="557" t="s">
        <v>5</v>
      </c>
      <c r="I5" s="558" t="s">
        <v>4</v>
      </c>
      <c r="J5" s="559" t="s">
        <v>6</v>
      </c>
      <c r="K5" s="689" t="s">
        <v>7</v>
      </c>
      <c r="L5" s="301"/>
      <c r="M5" s="308"/>
    </row>
    <row r="6" spans="2:13" ht="10.5" customHeight="1">
      <c r="B6" s="560"/>
      <c r="C6" s="561"/>
      <c r="D6" s="562"/>
      <c r="E6" s="563" t="s">
        <v>8</v>
      </c>
      <c r="F6" s="562"/>
      <c r="G6" s="563" t="s">
        <v>8</v>
      </c>
      <c r="H6" s="564" t="s">
        <v>99</v>
      </c>
      <c r="I6" s="565" t="s">
        <v>8</v>
      </c>
      <c r="J6" s="564" t="s">
        <v>100</v>
      </c>
      <c r="K6" s="653"/>
      <c r="L6" s="301"/>
      <c r="M6" s="308"/>
    </row>
    <row r="7" spans="2:13" ht="10.5" customHeight="1">
      <c r="B7" s="306"/>
      <c r="C7" s="317"/>
      <c r="D7" s="297"/>
      <c r="E7" s="374"/>
      <c r="F7" s="298"/>
      <c r="G7" s="374"/>
      <c r="H7" s="297"/>
      <c r="I7" s="374"/>
      <c r="J7" s="298"/>
      <c r="K7" s="297"/>
      <c r="L7" s="301"/>
      <c r="M7" s="308"/>
    </row>
    <row r="8" spans="2:13" ht="15" customHeight="1">
      <c r="B8" s="344"/>
      <c r="C8" s="345" t="s">
        <v>170</v>
      </c>
      <c r="D8" s="335" t="s">
        <v>9</v>
      </c>
      <c r="E8" s="378" t="s">
        <v>130</v>
      </c>
      <c r="F8" s="336" t="s">
        <v>9</v>
      </c>
      <c r="G8" s="378" t="s">
        <v>130</v>
      </c>
      <c r="H8" s="335" t="s">
        <v>9</v>
      </c>
      <c r="I8" s="378" t="s">
        <v>130</v>
      </c>
      <c r="J8" s="336" t="s">
        <v>9</v>
      </c>
      <c r="K8" s="335" t="s">
        <v>9</v>
      </c>
      <c r="L8" s="301"/>
      <c r="M8" s="308"/>
    </row>
    <row r="9" spans="2:13" ht="15" customHeight="1">
      <c r="B9" s="1155" t="s">
        <v>27</v>
      </c>
      <c r="C9" s="1156" t="s">
        <v>33</v>
      </c>
      <c r="D9" s="1077">
        <v>474279</v>
      </c>
      <c r="E9" s="1070">
        <v>-3.4</v>
      </c>
      <c r="F9" s="1077">
        <v>285518</v>
      </c>
      <c r="G9" s="1070">
        <v>1.3</v>
      </c>
      <c r="H9" s="1077">
        <v>262378</v>
      </c>
      <c r="I9" s="1070">
        <v>0.7</v>
      </c>
      <c r="J9" s="1157">
        <v>23140</v>
      </c>
      <c r="K9" s="610">
        <v>188761</v>
      </c>
      <c r="L9" s="301" t="s">
        <v>171</v>
      </c>
      <c r="M9" s="308"/>
    </row>
    <row r="10" spans="2:13" ht="15" customHeight="1">
      <c r="B10" s="1071" t="s">
        <v>77</v>
      </c>
      <c r="C10" s="1072" t="s">
        <v>50</v>
      </c>
      <c r="D10" s="1075">
        <v>486708</v>
      </c>
      <c r="E10" s="1074">
        <v>2.4</v>
      </c>
      <c r="F10" s="1075">
        <v>320511</v>
      </c>
      <c r="G10" s="1074">
        <v>0.4</v>
      </c>
      <c r="H10" s="1075">
        <v>291039</v>
      </c>
      <c r="I10" s="1074">
        <v>-0.6</v>
      </c>
      <c r="J10" s="1073">
        <v>29472</v>
      </c>
      <c r="K10" s="302">
        <v>166197</v>
      </c>
      <c r="L10" s="301" t="s">
        <v>171</v>
      </c>
      <c r="M10" s="308"/>
    </row>
    <row r="11" spans="2:13" ht="15" customHeight="1">
      <c r="B11" s="1071" t="s">
        <v>10</v>
      </c>
      <c r="C11" s="1072" t="s">
        <v>51</v>
      </c>
      <c r="D11" s="1075">
        <v>326160</v>
      </c>
      <c r="E11" s="1074">
        <v>4.8</v>
      </c>
      <c r="F11" s="1075">
        <v>236721</v>
      </c>
      <c r="G11" s="1074">
        <v>0.7</v>
      </c>
      <c r="H11" s="1075">
        <v>215265</v>
      </c>
      <c r="I11" s="1074">
        <v>-3.3</v>
      </c>
      <c r="J11" s="1073">
        <v>21456</v>
      </c>
      <c r="K11" s="302">
        <v>89439</v>
      </c>
      <c r="L11" s="301" t="s">
        <v>171</v>
      </c>
      <c r="M11" s="308"/>
    </row>
    <row r="12" spans="2:13" ht="15" customHeight="1">
      <c r="B12" s="1071" t="s">
        <v>11</v>
      </c>
      <c r="C12" s="1072" t="s">
        <v>146</v>
      </c>
      <c r="D12" s="1075">
        <v>1334474</v>
      </c>
      <c r="E12" s="1074">
        <v>1.4</v>
      </c>
      <c r="F12" s="1075">
        <v>494720</v>
      </c>
      <c r="G12" s="1074">
        <v>6.8</v>
      </c>
      <c r="H12" s="1075">
        <v>440417</v>
      </c>
      <c r="I12" s="1074">
        <v>5</v>
      </c>
      <c r="J12" s="1073">
        <v>54303</v>
      </c>
      <c r="K12" s="302">
        <v>839754</v>
      </c>
      <c r="L12" s="301" t="s">
        <v>171</v>
      </c>
      <c r="M12" s="308"/>
    </row>
    <row r="13" spans="2:13" ht="15" customHeight="1">
      <c r="B13" s="1071" t="s">
        <v>12</v>
      </c>
      <c r="C13" s="1072" t="s">
        <v>172</v>
      </c>
      <c r="D13" s="1075">
        <v>433111</v>
      </c>
      <c r="E13" s="1074">
        <v>-2.5</v>
      </c>
      <c r="F13" s="1075">
        <v>291042</v>
      </c>
      <c r="G13" s="1074">
        <v>-1.6</v>
      </c>
      <c r="H13" s="1075">
        <v>262552</v>
      </c>
      <c r="I13" s="1074">
        <v>-2.3</v>
      </c>
      <c r="J13" s="1073">
        <v>28490</v>
      </c>
      <c r="K13" s="302">
        <v>142069</v>
      </c>
      <c r="L13" s="301" t="s">
        <v>171</v>
      </c>
      <c r="M13" s="308"/>
    </row>
    <row r="14" spans="2:13" ht="15" customHeight="1">
      <c r="B14" s="1071" t="s">
        <v>53</v>
      </c>
      <c r="C14" s="1072" t="s">
        <v>173</v>
      </c>
      <c r="D14" s="1075">
        <v>240355</v>
      </c>
      <c r="E14" s="1074">
        <v>-11.9</v>
      </c>
      <c r="F14" s="1075">
        <v>222415</v>
      </c>
      <c r="G14" s="1074">
        <v>9.9</v>
      </c>
      <c r="H14" s="1075">
        <v>193173</v>
      </c>
      <c r="I14" s="1074">
        <v>10.5</v>
      </c>
      <c r="J14" s="1073">
        <v>29242</v>
      </c>
      <c r="K14" s="302">
        <v>17940</v>
      </c>
      <c r="L14" s="301" t="s">
        <v>171</v>
      </c>
      <c r="M14" s="308"/>
    </row>
    <row r="15" spans="2:13" ht="15" customHeight="1">
      <c r="B15" s="1071" t="s">
        <v>54</v>
      </c>
      <c r="C15" s="1072" t="s">
        <v>174</v>
      </c>
      <c r="D15" s="1075">
        <v>345791</v>
      </c>
      <c r="E15" s="1074">
        <v>-0.1</v>
      </c>
      <c r="F15" s="1075">
        <v>254413</v>
      </c>
      <c r="G15" s="1074">
        <v>3.1</v>
      </c>
      <c r="H15" s="1075">
        <v>240036</v>
      </c>
      <c r="I15" s="1074">
        <v>4.9</v>
      </c>
      <c r="J15" s="1073">
        <v>14377</v>
      </c>
      <c r="K15" s="302">
        <v>91378</v>
      </c>
      <c r="L15" s="301" t="s">
        <v>171</v>
      </c>
      <c r="M15" s="308"/>
    </row>
    <row r="16" spans="2:13" ht="15" customHeight="1">
      <c r="B16" s="1071" t="s">
        <v>55</v>
      </c>
      <c r="C16" s="1072" t="s">
        <v>175</v>
      </c>
      <c r="D16" s="1075">
        <v>909614</v>
      </c>
      <c r="E16" s="1074">
        <v>-8.5</v>
      </c>
      <c r="F16" s="1075">
        <v>300828</v>
      </c>
      <c r="G16" s="1074">
        <v>-12.8</v>
      </c>
      <c r="H16" s="1075">
        <v>285515</v>
      </c>
      <c r="I16" s="1074">
        <v>-10.5</v>
      </c>
      <c r="J16" s="1073">
        <v>15313</v>
      </c>
      <c r="K16" s="302">
        <v>608786</v>
      </c>
      <c r="L16" s="301" t="s">
        <v>171</v>
      </c>
      <c r="M16" s="308"/>
    </row>
    <row r="17" spans="2:13" ht="15" customHeight="1">
      <c r="B17" s="1071" t="s">
        <v>56</v>
      </c>
      <c r="C17" s="1072" t="s">
        <v>176</v>
      </c>
      <c r="D17" s="1075">
        <v>490516</v>
      </c>
      <c r="E17" s="1074">
        <v>0.6</v>
      </c>
      <c r="F17" s="1075">
        <v>288192</v>
      </c>
      <c r="G17" s="1074">
        <v>9.1</v>
      </c>
      <c r="H17" s="1075">
        <v>243726</v>
      </c>
      <c r="I17" s="1074">
        <v>-3.5</v>
      </c>
      <c r="J17" s="1073">
        <v>44466</v>
      </c>
      <c r="K17" s="302">
        <v>202324</v>
      </c>
      <c r="L17" s="301" t="s">
        <v>171</v>
      </c>
      <c r="M17" s="308"/>
    </row>
    <row r="18" spans="2:13" ht="15" customHeight="1">
      <c r="B18" s="1071" t="s">
        <v>30</v>
      </c>
      <c r="C18" s="1072" t="s">
        <v>177</v>
      </c>
      <c r="D18" s="1075">
        <v>521386</v>
      </c>
      <c r="E18" s="1074">
        <v>2.7</v>
      </c>
      <c r="F18" s="1075">
        <v>335721</v>
      </c>
      <c r="G18" s="1074">
        <v>6.9</v>
      </c>
      <c r="H18" s="1075">
        <v>309140</v>
      </c>
      <c r="I18" s="1074">
        <v>11.6</v>
      </c>
      <c r="J18" s="1073">
        <v>26581</v>
      </c>
      <c r="K18" s="302">
        <v>185665</v>
      </c>
      <c r="L18" s="301" t="s">
        <v>171</v>
      </c>
      <c r="M18" s="308"/>
    </row>
    <row r="19" spans="2:13" ht="15" customHeight="1">
      <c r="B19" s="1071" t="s">
        <v>57</v>
      </c>
      <c r="C19" s="1072" t="s">
        <v>178</v>
      </c>
      <c r="D19" s="1075">
        <v>283594</v>
      </c>
      <c r="E19" s="1074">
        <v>24.7</v>
      </c>
      <c r="F19" s="1075">
        <v>246351</v>
      </c>
      <c r="G19" s="1074">
        <v>19.7</v>
      </c>
      <c r="H19" s="1075">
        <v>227985</v>
      </c>
      <c r="I19" s="1074">
        <v>14.4</v>
      </c>
      <c r="J19" s="1073">
        <v>18366</v>
      </c>
      <c r="K19" s="302">
        <v>37243</v>
      </c>
      <c r="L19" s="301" t="s">
        <v>171</v>
      </c>
      <c r="M19" s="308"/>
    </row>
    <row r="20" spans="2:13" ht="15" customHeight="1">
      <c r="B20" s="1071" t="s">
        <v>58</v>
      </c>
      <c r="C20" s="1072" t="s">
        <v>179</v>
      </c>
      <c r="D20" s="1075">
        <v>332402</v>
      </c>
      <c r="E20" s="1074">
        <v>-3.4</v>
      </c>
      <c r="F20" s="1075">
        <v>241705</v>
      </c>
      <c r="G20" s="1074">
        <v>4.3</v>
      </c>
      <c r="H20" s="1075">
        <v>231141</v>
      </c>
      <c r="I20" s="1074">
        <v>1.4</v>
      </c>
      <c r="J20" s="1073">
        <v>10564</v>
      </c>
      <c r="K20" s="302">
        <v>90697</v>
      </c>
      <c r="L20" s="301" t="s">
        <v>171</v>
      </c>
      <c r="M20" s="308"/>
    </row>
    <row r="21" spans="2:13" ht="15" customHeight="1">
      <c r="B21" s="1071" t="s">
        <v>59</v>
      </c>
      <c r="C21" s="1072" t="s">
        <v>60</v>
      </c>
      <c r="D21" s="1075">
        <v>608503</v>
      </c>
      <c r="E21" s="1074">
        <v>-32</v>
      </c>
      <c r="F21" s="1075">
        <v>327027</v>
      </c>
      <c r="G21" s="1074">
        <v>-7</v>
      </c>
      <c r="H21" s="1075">
        <v>306971</v>
      </c>
      <c r="I21" s="1074">
        <v>-11</v>
      </c>
      <c r="J21" s="1073">
        <v>20056</v>
      </c>
      <c r="K21" s="302">
        <v>281476</v>
      </c>
      <c r="L21" s="301" t="s">
        <v>171</v>
      </c>
      <c r="M21" s="308"/>
    </row>
    <row r="22" spans="2:13" ht="15" customHeight="1">
      <c r="B22" s="1071" t="s">
        <v>61</v>
      </c>
      <c r="C22" s="1072" t="s">
        <v>180</v>
      </c>
      <c r="D22" s="1075">
        <v>616043</v>
      </c>
      <c r="E22" s="1074">
        <v>11.2</v>
      </c>
      <c r="F22" s="1075">
        <v>322375</v>
      </c>
      <c r="G22" s="1074">
        <v>2.9</v>
      </c>
      <c r="H22" s="1075">
        <v>297599</v>
      </c>
      <c r="I22" s="1074">
        <v>3.6</v>
      </c>
      <c r="J22" s="1073">
        <v>24776</v>
      </c>
      <c r="K22" s="302">
        <v>293668</v>
      </c>
      <c r="L22" s="301" t="s">
        <v>171</v>
      </c>
      <c r="M22" s="308"/>
    </row>
    <row r="23" spans="2:13" ht="15" customHeight="1">
      <c r="B23" s="1071" t="s">
        <v>62</v>
      </c>
      <c r="C23" s="1072" t="s">
        <v>40</v>
      </c>
      <c r="D23" s="1075" t="s">
        <v>123</v>
      </c>
      <c r="E23" s="1074" t="s">
        <v>123</v>
      </c>
      <c r="F23" s="1075" t="s">
        <v>123</v>
      </c>
      <c r="G23" s="1074" t="s">
        <v>123</v>
      </c>
      <c r="H23" s="1075" t="s">
        <v>123</v>
      </c>
      <c r="I23" s="1074" t="s">
        <v>123</v>
      </c>
      <c r="J23" s="1073" t="s">
        <v>123</v>
      </c>
      <c r="K23" s="302" t="s">
        <v>123</v>
      </c>
      <c r="L23" s="301"/>
      <c r="M23" s="308"/>
    </row>
    <row r="24" spans="2:13" ht="15" customHeight="1">
      <c r="B24" s="1071" t="s">
        <v>79</v>
      </c>
      <c r="C24" s="1072" t="s">
        <v>181</v>
      </c>
      <c r="D24" s="1075">
        <v>332436</v>
      </c>
      <c r="E24" s="1074">
        <v>3.7</v>
      </c>
      <c r="F24" s="1075">
        <v>246840</v>
      </c>
      <c r="G24" s="1074">
        <v>1</v>
      </c>
      <c r="H24" s="1075">
        <v>225039</v>
      </c>
      <c r="I24" s="1074">
        <v>1.7</v>
      </c>
      <c r="J24" s="1073">
        <v>21801</v>
      </c>
      <c r="K24" s="302">
        <v>85596</v>
      </c>
      <c r="L24" s="301" t="s">
        <v>171</v>
      </c>
      <c r="M24" s="308"/>
    </row>
    <row r="25" spans="2:13" ht="7.5" customHeight="1">
      <c r="B25" s="1158"/>
      <c r="C25" s="1159"/>
      <c r="D25" s="1160"/>
      <c r="E25" s="1161"/>
      <c r="F25" s="1162"/>
      <c r="G25" s="1161"/>
      <c r="H25" s="1160"/>
      <c r="I25" s="1161"/>
      <c r="J25" s="1163"/>
      <c r="K25" s="304"/>
      <c r="L25" s="301"/>
      <c r="M25" s="308"/>
    </row>
    <row r="26" spans="2:13" ht="7.5" customHeight="1">
      <c r="B26" s="1164"/>
      <c r="C26" s="1165"/>
      <c r="D26" s="1075"/>
      <c r="E26" s="1074"/>
      <c r="F26" s="1166"/>
      <c r="G26" s="1074"/>
      <c r="H26" s="1075"/>
      <c r="I26" s="1074"/>
      <c r="J26" s="1167"/>
      <c r="K26" s="302"/>
      <c r="L26" s="301"/>
      <c r="M26" s="308"/>
    </row>
    <row r="27" spans="2:13" ht="15" customHeight="1">
      <c r="B27" s="1168"/>
      <c r="C27" s="1165" t="s">
        <v>182</v>
      </c>
      <c r="D27" s="1169" t="s">
        <v>9</v>
      </c>
      <c r="E27" s="1087" t="s">
        <v>130</v>
      </c>
      <c r="F27" s="1170" t="s">
        <v>9</v>
      </c>
      <c r="G27" s="1087" t="s">
        <v>130</v>
      </c>
      <c r="H27" s="1169" t="s">
        <v>9</v>
      </c>
      <c r="I27" s="1087" t="s">
        <v>130</v>
      </c>
      <c r="J27" s="1171" t="s">
        <v>9</v>
      </c>
      <c r="K27" s="335" t="s">
        <v>9</v>
      </c>
      <c r="L27" s="301"/>
      <c r="M27" s="308"/>
    </row>
    <row r="28" spans="2:13" ht="17.25" customHeight="1">
      <c r="B28" s="1155" t="s">
        <v>27</v>
      </c>
      <c r="C28" s="1156" t="s">
        <v>33</v>
      </c>
      <c r="D28" s="1077">
        <v>116182</v>
      </c>
      <c r="E28" s="1070">
        <v>2.3</v>
      </c>
      <c r="F28" s="1077">
        <v>104966</v>
      </c>
      <c r="G28" s="1070">
        <v>4.1</v>
      </c>
      <c r="H28" s="1077">
        <v>101367</v>
      </c>
      <c r="I28" s="1070">
        <v>2.8</v>
      </c>
      <c r="J28" s="1157">
        <v>3599</v>
      </c>
      <c r="K28" s="610">
        <v>11216</v>
      </c>
      <c r="L28" s="301" t="s">
        <v>171</v>
      </c>
      <c r="M28" s="308"/>
    </row>
    <row r="29" spans="2:13" ht="17.25" customHeight="1">
      <c r="B29" s="1071" t="s">
        <v>10</v>
      </c>
      <c r="C29" s="1072" t="s">
        <v>51</v>
      </c>
      <c r="D29" s="1075">
        <v>119434</v>
      </c>
      <c r="E29" s="1074">
        <v>-4.2</v>
      </c>
      <c r="F29" s="1075">
        <v>117139</v>
      </c>
      <c r="G29" s="1074">
        <v>-3.1</v>
      </c>
      <c r="H29" s="1075">
        <v>109881</v>
      </c>
      <c r="I29" s="1074">
        <v>-4.5</v>
      </c>
      <c r="J29" s="1073">
        <v>7258</v>
      </c>
      <c r="K29" s="302">
        <v>2295</v>
      </c>
      <c r="L29" s="301" t="s">
        <v>171</v>
      </c>
      <c r="M29" s="308"/>
    </row>
    <row r="30" spans="2:13" ht="17.25" customHeight="1">
      <c r="B30" s="1071" t="s">
        <v>54</v>
      </c>
      <c r="C30" s="1172" t="s">
        <v>174</v>
      </c>
      <c r="D30" s="1075">
        <v>112812</v>
      </c>
      <c r="E30" s="1074">
        <v>6</v>
      </c>
      <c r="F30" s="1075">
        <v>112646</v>
      </c>
      <c r="G30" s="1074">
        <v>7.5</v>
      </c>
      <c r="H30" s="1075">
        <v>110277</v>
      </c>
      <c r="I30" s="1074">
        <v>7.1</v>
      </c>
      <c r="J30" s="1073">
        <v>2369</v>
      </c>
      <c r="K30" s="302">
        <v>166</v>
      </c>
      <c r="L30" s="301" t="s">
        <v>171</v>
      </c>
      <c r="M30" s="308"/>
    </row>
    <row r="31" spans="2:13" ht="17.25" customHeight="1">
      <c r="B31" s="1071" t="s">
        <v>57</v>
      </c>
      <c r="C31" s="1173" t="s">
        <v>178</v>
      </c>
      <c r="D31" s="1075">
        <v>78402</v>
      </c>
      <c r="E31" s="1074">
        <v>5.4</v>
      </c>
      <c r="F31" s="1075">
        <v>77927</v>
      </c>
      <c r="G31" s="1074">
        <v>6.6</v>
      </c>
      <c r="H31" s="1075">
        <v>76402</v>
      </c>
      <c r="I31" s="1074">
        <v>5.1</v>
      </c>
      <c r="J31" s="1073">
        <v>1525</v>
      </c>
      <c r="K31" s="302">
        <v>475</v>
      </c>
      <c r="L31" s="301" t="s">
        <v>171</v>
      </c>
      <c r="M31" s="308"/>
    </row>
    <row r="32" spans="2:13" ht="17.25" customHeight="1">
      <c r="B32" s="1174" t="s">
        <v>61</v>
      </c>
      <c r="C32" s="1175" t="s">
        <v>180</v>
      </c>
      <c r="D32" s="1160">
        <v>176460</v>
      </c>
      <c r="E32" s="1161">
        <v>6.9</v>
      </c>
      <c r="F32" s="1160">
        <v>130463</v>
      </c>
      <c r="G32" s="1161">
        <v>8.5</v>
      </c>
      <c r="H32" s="1160">
        <v>126215</v>
      </c>
      <c r="I32" s="1161">
        <v>6.3</v>
      </c>
      <c r="J32" s="1176">
        <v>4248</v>
      </c>
      <c r="K32" s="692">
        <v>45997</v>
      </c>
      <c r="L32" s="301" t="s">
        <v>171</v>
      </c>
      <c r="M32" s="308"/>
    </row>
    <row r="33" spans="2:7" ht="13.5">
      <c r="B33" s="1386" t="s">
        <v>378</v>
      </c>
      <c r="C33" s="1386"/>
      <c r="D33" s="1386"/>
      <c r="E33" s="1386"/>
      <c r="F33" s="1386"/>
      <c r="G33" s="1386"/>
    </row>
  </sheetData>
  <sheetProtection/>
  <mergeCells count="1">
    <mergeCell ref="B33:G33"/>
  </mergeCells>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4" tint="0.5999600291252136"/>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569" customWidth="1"/>
    <col min="2" max="15" width="9.00390625" style="569" customWidth="1"/>
    <col min="16" max="16" width="2.375" style="569" customWidth="1"/>
    <col min="17" max="16384" width="9.00390625" style="569" customWidth="1"/>
  </cols>
  <sheetData>
    <row r="1" ht="13.5">
      <c r="B1" s="569" t="s">
        <v>323</v>
      </c>
    </row>
    <row r="2" spans="2:19" ht="13.5">
      <c r="B2" s="274"/>
      <c r="C2" s="274"/>
      <c r="D2" s="275"/>
      <c r="E2" s="275"/>
      <c r="F2" s="275"/>
      <c r="G2" s="275"/>
      <c r="H2" s="570"/>
      <c r="I2" s="570"/>
      <c r="J2" s="66" t="s">
        <v>458</v>
      </c>
      <c r="K2" s="570"/>
      <c r="L2" s="570"/>
      <c r="M2" s="570"/>
      <c r="N2" s="570"/>
      <c r="O2" s="726">
        <f>'[7]概要付表'!K2</f>
        <v>6</v>
      </c>
      <c r="P2" s="568"/>
      <c r="Q2" s="568"/>
      <c r="R2" s="568"/>
      <c r="S2" s="568"/>
    </row>
    <row r="3" spans="2:19" ht="13.5">
      <c r="B3" s="276"/>
      <c r="C3" s="315"/>
      <c r="D3" s="1329" t="s">
        <v>151</v>
      </c>
      <c r="E3" s="1330"/>
      <c r="F3" s="1330"/>
      <c r="G3" s="1330"/>
      <c r="H3" s="1330"/>
      <c r="I3" s="1330"/>
      <c r="J3" s="1330"/>
      <c r="K3" s="1330"/>
      <c r="L3" s="1330"/>
      <c r="M3" s="1330"/>
      <c r="N3" s="1330"/>
      <c r="O3" s="1331"/>
      <c r="P3" s="568"/>
      <c r="Q3" s="568"/>
      <c r="R3" s="568"/>
      <c r="S3" s="568"/>
    </row>
    <row r="4" spans="2:19" ht="13.5">
      <c r="B4" s="1318" t="s">
        <v>153</v>
      </c>
      <c r="C4" s="1332"/>
      <c r="D4" s="328" t="s">
        <v>149</v>
      </c>
      <c r="E4" s="328"/>
      <c r="F4" s="329"/>
      <c r="G4" s="329"/>
      <c r="H4" s="330" t="s">
        <v>15</v>
      </c>
      <c r="I4" s="330"/>
      <c r="J4" s="331"/>
      <c r="K4" s="332"/>
      <c r="L4" s="329" t="s">
        <v>150</v>
      </c>
      <c r="M4" s="328"/>
      <c r="N4" s="331"/>
      <c r="O4" s="332"/>
      <c r="P4" s="283"/>
      <c r="Q4" s="409"/>
      <c r="R4" s="283"/>
      <c r="S4" s="409"/>
    </row>
    <row r="5" spans="2:19" ht="13.5">
      <c r="B5" s="285"/>
      <c r="C5" s="282"/>
      <c r="D5" s="1333" t="s">
        <v>128</v>
      </c>
      <c r="E5" s="1334"/>
      <c r="F5" s="1333" t="s">
        <v>129</v>
      </c>
      <c r="G5" s="1334"/>
      <c r="H5" s="1333" t="s">
        <v>128</v>
      </c>
      <c r="I5" s="1334"/>
      <c r="J5" s="1333" t="s">
        <v>129</v>
      </c>
      <c r="K5" s="1334"/>
      <c r="L5" s="1335" t="s">
        <v>128</v>
      </c>
      <c r="M5" s="1334"/>
      <c r="N5" s="1333" t="s">
        <v>129</v>
      </c>
      <c r="O5" s="1334"/>
      <c r="P5" s="1328"/>
      <c r="Q5" s="1245"/>
      <c r="R5" s="571"/>
      <c r="S5" s="410"/>
    </row>
    <row r="6" spans="2:19" ht="13.5">
      <c r="B6" s="284"/>
      <c r="C6" s="283"/>
      <c r="D6" s="1326" t="s">
        <v>152</v>
      </c>
      <c r="E6" s="1325" t="s">
        <v>235</v>
      </c>
      <c r="F6" s="1326" t="s">
        <v>152</v>
      </c>
      <c r="G6" s="1325" t="s">
        <v>235</v>
      </c>
      <c r="H6" s="1326" t="s">
        <v>152</v>
      </c>
      <c r="I6" s="1325" t="s">
        <v>235</v>
      </c>
      <c r="J6" s="1326" t="s">
        <v>152</v>
      </c>
      <c r="K6" s="1325" t="s">
        <v>235</v>
      </c>
      <c r="L6" s="391" t="s">
        <v>152</v>
      </c>
      <c r="M6" s="1325" t="s">
        <v>235</v>
      </c>
      <c r="N6" s="391" t="s">
        <v>152</v>
      </c>
      <c r="O6" s="1325" t="s">
        <v>235</v>
      </c>
      <c r="P6" s="375"/>
      <c r="Q6" s="375"/>
      <c r="R6" s="571"/>
      <c r="S6" s="410"/>
    </row>
    <row r="7" spans="2:19" ht="13.5">
      <c r="B7" s="295"/>
      <c r="C7" s="376"/>
      <c r="D7" s="1327"/>
      <c r="E7" s="1321"/>
      <c r="F7" s="1327"/>
      <c r="G7" s="1321"/>
      <c r="H7" s="1327"/>
      <c r="I7" s="1321"/>
      <c r="J7" s="1327"/>
      <c r="K7" s="1321"/>
      <c r="L7" s="360"/>
      <c r="M7" s="1321"/>
      <c r="N7" s="360"/>
      <c r="O7" s="1321"/>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3" t="s">
        <v>124</v>
      </c>
      <c r="C9" s="1387"/>
      <c r="D9" s="1043">
        <v>98.4</v>
      </c>
      <c r="E9" s="1042">
        <v>0.6</v>
      </c>
      <c r="F9" s="976">
        <v>104</v>
      </c>
      <c r="G9" s="1042">
        <v>1.4</v>
      </c>
      <c r="H9" s="1043">
        <v>98.7</v>
      </c>
      <c r="I9" s="1042">
        <v>0.6</v>
      </c>
      <c r="J9" s="976">
        <v>103.9</v>
      </c>
      <c r="K9" s="1042">
        <v>1.1</v>
      </c>
      <c r="L9" s="983">
        <v>99.4</v>
      </c>
      <c r="M9" s="1042">
        <v>0.5</v>
      </c>
      <c r="N9" s="1043">
        <v>103.3</v>
      </c>
      <c r="O9" s="1042">
        <v>1.2</v>
      </c>
      <c r="P9" s="410"/>
      <c r="Q9" s="410"/>
      <c r="R9" s="410"/>
      <c r="S9" s="410"/>
    </row>
    <row r="10" spans="2:19" ht="13.5">
      <c r="B10" s="1323" t="s">
        <v>154</v>
      </c>
      <c r="C10" s="1387"/>
      <c r="D10" s="1043">
        <v>95.7</v>
      </c>
      <c r="E10" s="1042">
        <v>-2.7</v>
      </c>
      <c r="F10" s="976">
        <v>100.1</v>
      </c>
      <c r="G10" s="1042">
        <v>-3.7</v>
      </c>
      <c r="H10" s="1043">
        <v>96.9</v>
      </c>
      <c r="I10" s="1042">
        <v>-1.9</v>
      </c>
      <c r="J10" s="976">
        <v>100.9</v>
      </c>
      <c r="K10" s="1042">
        <v>-2.8</v>
      </c>
      <c r="L10" s="983">
        <v>98.1</v>
      </c>
      <c r="M10" s="1042">
        <v>-1.4</v>
      </c>
      <c r="N10" s="1043">
        <v>100.9</v>
      </c>
      <c r="O10" s="1042">
        <v>-2.3</v>
      </c>
      <c r="P10" s="410"/>
      <c r="Q10" s="410"/>
      <c r="R10" s="572"/>
      <c r="S10" s="573"/>
    </row>
    <row r="11" spans="2:19" ht="13.5">
      <c r="B11" s="1323" t="s">
        <v>239</v>
      </c>
      <c r="C11" s="1387"/>
      <c r="D11" s="1043">
        <v>99.3</v>
      </c>
      <c r="E11" s="1042">
        <v>3.8</v>
      </c>
      <c r="F11" s="976">
        <v>98.2</v>
      </c>
      <c r="G11" s="1042">
        <v>-2</v>
      </c>
      <c r="H11" s="1043">
        <v>99.3</v>
      </c>
      <c r="I11" s="1042">
        <v>2.5</v>
      </c>
      <c r="J11" s="976">
        <v>98.7</v>
      </c>
      <c r="K11" s="1042">
        <v>-2.2</v>
      </c>
      <c r="L11" s="983">
        <v>99.6</v>
      </c>
      <c r="M11" s="1042">
        <v>1.6</v>
      </c>
      <c r="N11" s="1043">
        <v>98.4</v>
      </c>
      <c r="O11" s="1042">
        <v>-2.5</v>
      </c>
      <c r="P11" s="313"/>
      <c r="Q11" s="313"/>
      <c r="R11" s="313"/>
      <c r="S11" s="313"/>
    </row>
    <row r="12" spans="2:19" ht="13.5">
      <c r="B12" s="1323" t="s">
        <v>459</v>
      </c>
      <c r="C12" s="1387"/>
      <c r="D12" s="1043">
        <v>100</v>
      </c>
      <c r="E12" s="1042">
        <v>0.7</v>
      </c>
      <c r="F12" s="976">
        <v>100</v>
      </c>
      <c r="G12" s="1042">
        <v>1.9</v>
      </c>
      <c r="H12" s="1043">
        <v>100</v>
      </c>
      <c r="I12" s="1042">
        <v>0.7</v>
      </c>
      <c r="J12" s="976">
        <v>100</v>
      </c>
      <c r="K12" s="1042">
        <v>1.3</v>
      </c>
      <c r="L12" s="983">
        <v>100</v>
      </c>
      <c r="M12" s="1042">
        <v>0.4</v>
      </c>
      <c r="N12" s="1043">
        <v>100</v>
      </c>
      <c r="O12" s="1042">
        <v>1.5</v>
      </c>
      <c r="P12" s="313"/>
      <c r="Q12" s="313"/>
      <c r="R12" s="313"/>
      <c r="S12" s="313"/>
    </row>
    <row r="13" spans="2:19" ht="13.5">
      <c r="B13" s="1388" t="s">
        <v>460</v>
      </c>
      <c r="C13" s="1389"/>
      <c r="D13" s="1043">
        <v>96.1</v>
      </c>
      <c r="E13" s="1042">
        <v>-3.8</v>
      </c>
      <c r="F13" s="976">
        <v>105.9</v>
      </c>
      <c r="G13" s="1042">
        <v>6</v>
      </c>
      <c r="H13" s="1043">
        <v>96.1</v>
      </c>
      <c r="I13" s="1042">
        <v>-3.9</v>
      </c>
      <c r="J13" s="976">
        <v>104.8</v>
      </c>
      <c r="K13" s="1042">
        <v>4.8</v>
      </c>
      <c r="L13" s="983">
        <v>96.3</v>
      </c>
      <c r="M13" s="1042">
        <v>-3.7</v>
      </c>
      <c r="N13" s="1043">
        <v>105.1</v>
      </c>
      <c r="O13" s="1042">
        <v>5.2</v>
      </c>
      <c r="P13" s="313"/>
      <c r="Q13" s="313"/>
      <c r="R13" s="313"/>
      <c r="S13" s="313"/>
    </row>
    <row r="14" spans="2:19" ht="13.5">
      <c r="B14" s="324"/>
      <c r="C14" s="325"/>
      <c r="D14" s="785"/>
      <c r="E14" s="786"/>
      <c r="F14" s="787"/>
      <c r="G14" s="786"/>
      <c r="H14" s="785"/>
      <c r="I14" s="786"/>
      <c r="J14" s="787"/>
      <c r="K14" s="786"/>
      <c r="L14" s="788"/>
      <c r="M14" s="786"/>
      <c r="N14" s="1057"/>
      <c r="O14" s="786"/>
      <c r="P14" s="313"/>
      <c r="Q14" s="313"/>
      <c r="R14" s="313"/>
      <c r="S14" s="313"/>
    </row>
    <row r="15" spans="2:19" ht="13.5">
      <c r="B15" s="326" t="s">
        <v>352</v>
      </c>
      <c r="C15" s="341" t="s">
        <v>116</v>
      </c>
      <c r="D15" s="1043">
        <v>138.7</v>
      </c>
      <c r="E15" s="1042">
        <v>-7</v>
      </c>
      <c r="F15" s="976">
        <v>115</v>
      </c>
      <c r="G15" s="1042">
        <v>15.4</v>
      </c>
      <c r="H15" s="1043">
        <v>95.3</v>
      </c>
      <c r="I15" s="1042">
        <v>-5.4</v>
      </c>
      <c r="J15" s="976">
        <v>105.2</v>
      </c>
      <c r="K15" s="1042">
        <v>7.6</v>
      </c>
      <c r="L15" s="983">
        <v>96.1</v>
      </c>
      <c r="M15" s="1042">
        <v>-6</v>
      </c>
      <c r="N15" s="1043">
        <v>105.8</v>
      </c>
      <c r="O15" s="1042">
        <v>7.9</v>
      </c>
      <c r="P15" s="313"/>
      <c r="Q15" s="313"/>
      <c r="R15" s="313"/>
      <c r="S15" s="313"/>
    </row>
    <row r="16" spans="2:19" ht="13.5">
      <c r="B16" s="326"/>
      <c r="C16" s="341" t="s">
        <v>117</v>
      </c>
      <c r="D16" s="1043">
        <v>100.4</v>
      </c>
      <c r="E16" s="1042">
        <v>-3.4</v>
      </c>
      <c r="F16" s="976">
        <v>109</v>
      </c>
      <c r="G16" s="1042">
        <v>5.1</v>
      </c>
      <c r="H16" s="1043">
        <v>96</v>
      </c>
      <c r="I16" s="1042">
        <v>-3.3</v>
      </c>
      <c r="J16" s="976">
        <v>104.8</v>
      </c>
      <c r="K16" s="1042">
        <v>3.9</v>
      </c>
      <c r="L16" s="983">
        <v>93.9</v>
      </c>
      <c r="M16" s="1042">
        <v>-6.1</v>
      </c>
      <c r="N16" s="1043">
        <v>105.3</v>
      </c>
      <c r="O16" s="1042">
        <v>3.9</v>
      </c>
      <c r="P16" s="574"/>
      <c r="Q16" s="574"/>
      <c r="R16" s="574"/>
      <c r="S16" s="313"/>
    </row>
    <row r="17" spans="2:19" ht="13.5">
      <c r="B17" s="326"/>
      <c r="C17" s="341" t="s">
        <v>118</v>
      </c>
      <c r="D17" s="1043">
        <v>86.3</v>
      </c>
      <c r="E17" s="1042">
        <v>-0.4</v>
      </c>
      <c r="F17" s="976">
        <v>104.8</v>
      </c>
      <c r="G17" s="1042">
        <v>3.5</v>
      </c>
      <c r="H17" s="1043">
        <v>95.7</v>
      </c>
      <c r="I17" s="1042">
        <v>-3</v>
      </c>
      <c r="J17" s="976">
        <v>106.7</v>
      </c>
      <c r="K17" s="1042">
        <v>5</v>
      </c>
      <c r="L17" s="983">
        <v>96.5</v>
      </c>
      <c r="M17" s="1042">
        <v>-2.7</v>
      </c>
      <c r="N17" s="1043">
        <v>106.9</v>
      </c>
      <c r="O17" s="1042">
        <v>5.1</v>
      </c>
      <c r="P17" s="575"/>
      <c r="Q17" s="575"/>
      <c r="R17" s="575"/>
      <c r="S17" s="313"/>
    </row>
    <row r="18" spans="2:19" ht="13.5">
      <c r="B18" s="326"/>
      <c r="C18" s="341" t="s">
        <v>119</v>
      </c>
      <c r="D18" s="1043">
        <v>80</v>
      </c>
      <c r="E18" s="1042">
        <v>-3.3</v>
      </c>
      <c r="F18" s="976">
        <v>102</v>
      </c>
      <c r="G18" s="1042">
        <v>5.6</v>
      </c>
      <c r="H18" s="1043">
        <v>95.6</v>
      </c>
      <c r="I18" s="1042">
        <v>-3.3</v>
      </c>
      <c r="J18" s="976">
        <v>104.8</v>
      </c>
      <c r="K18" s="1042">
        <v>5.4</v>
      </c>
      <c r="L18" s="983">
        <v>96.2</v>
      </c>
      <c r="M18" s="1042">
        <v>-2.9</v>
      </c>
      <c r="N18" s="1043">
        <v>105</v>
      </c>
      <c r="O18" s="1042">
        <v>5.6</v>
      </c>
      <c r="P18" s="576"/>
      <c r="Q18" s="576"/>
      <c r="R18" s="576"/>
      <c r="S18" s="313"/>
    </row>
    <row r="19" spans="2:19" ht="13.5">
      <c r="B19" s="326"/>
      <c r="C19" s="341" t="s">
        <v>120</v>
      </c>
      <c r="D19" s="1043">
        <v>81.9</v>
      </c>
      <c r="E19" s="1042">
        <v>-2.4</v>
      </c>
      <c r="F19" s="976">
        <v>105.4</v>
      </c>
      <c r="G19" s="1042">
        <v>4.1</v>
      </c>
      <c r="H19" s="1043">
        <v>96.9</v>
      </c>
      <c r="I19" s="1042">
        <v>-2.9</v>
      </c>
      <c r="J19" s="976">
        <v>108.4</v>
      </c>
      <c r="K19" s="1042">
        <v>4.3</v>
      </c>
      <c r="L19" s="983">
        <v>97.6</v>
      </c>
      <c r="M19" s="1042">
        <v>-2.6</v>
      </c>
      <c r="N19" s="1043">
        <v>108.9</v>
      </c>
      <c r="O19" s="1042">
        <v>4.9</v>
      </c>
      <c r="P19" s="574"/>
      <c r="Q19" s="574"/>
      <c r="R19" s="574"/>
      <c r="S19" s="313"/>
    </row>
    <row r="20" spans="2:19" ht="13.5">
      <c r="B20" s="326"/>
      <c r="C20" s="341" t="s">
        <v>121</v>
      </c>
      <c r="D20" s="1043">
        <v>85.5</v>
      </c>
      <c r="E20" s="1042">
        <v>2.4</v>
      </c>
      <c r="F20" s="976">
        <v>109.1</v>
      </c>
      <c r="G20" s="1042">
        <v>10.9</v>
      </c>
      <c r="H20" s="1043">
        <v>96.4</v>
      </c>
      <c r="I20" s="1042">
        <v>-2.8</v>
      </c>
      <c r="J20" s="976">
        <v>108.2</v>
      </c>
      <c r="K20" s="1042">
        <v>7.6</v>
      </c>
      <c r="L20" s="983">
        <v>97.2</v>
      </c>
      <c r="M20" s="1042">
        <v>-2.2</v>
      </c>
      <c r="N20" s="1043">
        <v>108.5</v>
      </c>
      <c r="O20" s="1042">
        <v>8.2</v>
      </c>
      <c r="P20" s="577"/>
      <c r="Q20" s="577"/>
      <c r="R20" s="574"/>
      <c r="S20" s="313"/>
    </row>
    <row r="21" spans="2:19" ht="13.5">
      <c r="B21" s="326"/>
      <c r="C21" s="341" t="s">
        <v>122</v>
      </c>
      <c r="D21" s="1043">
        <v>171.1</v>
      </c>
      <c r="E21" s="1042">
        <v>-6</v>
      </c>
      <c r="F21" s="976">
        <v>128.1</v>
      </c>
      <c r="G21" s="1042">
        <v>6.3</v>
      </c>
      <c r="H21" s="1043">
        <v>97.6</v>
      </c>
      <c r="I21" s="1042">
        <v>-2.1</v>
      </c>
      <c r="J21" s="976">
        <v>109.8</v>
      </c>
      <c r="K21" s="1042">
        <v>5.2</v>
      </c>
      <c r="L21" s="983">
        <v>98</v>
      </c>
      <c r="M21" s="1042">
        <v>-1.5</v>
      </c>
      <c r="N21" s="1043">
        <v>109.3</v>
      </c>
      <c r="O21" s="1042">
        <v>4.7</v>
      </c>
      <c r="P21" s="1322"/>
      <c r="Q21" s="1256"/>
      <c r="R21" s="578"/>
      <c r="S21" s="313"/>
    </row>
    <row r="22" spans="2:19" ht="13.5">
      <c r="B22" s="326" t="s">
        <v>418</v>
      </c>
      <c r="C22" s="341" t="s">
        <v>125</v>
      </c>
      <c r="D22" s="781">
        <v>78.8</v>
      </c>
      <c r="E22" s="782">
        <v>-1.3</v>
      </c>
      <c r="F22" s="783">
        <v>100.2</v>
      </c>
      <c r="G22" s="782">
        <v>0.6</v>
      </c>
      <c r="H22" s="1043">
        <v>93.8</v>
      </c>
      <c r="I22" s="1042">
        <v>-1.5</v>
      </c>
      <c r="J22" s="976">
        <v>103</v>
      </c>
      <c r="K22" s="1042">
        <v>0.6</v>
      </c>
      <c r="L22" s="983">
        <v>94.5</v>
      </c>
      <c r="M22" s="1042">
        <v>-0.9</v>
      </c>
      <c r="N22" s="1043">
        <v>102.6</v>
      </c>
      <c r="O22" s="1042">
        <v>0.5</v>
      </c>
      <c r="P22" s="1322"/>
      <c r="Q22" s="1256"/>
      <c r="R22" s="578"/>
      <c r="S22" s="313"/>
    </row>
    <row r="23" spans="2:19" ht="13.5">
      <c r="B23" s="326"/>
      <c r="C23" s="341" t="s">
        <v>126</v>
      </c>
      <c r="D23" s="781">
        <v>78.6</v>
      </c>
      <c r="E23" s="782">
        <v>-2.4</v>
      </c>
      <c r="F23" s="783">
        <v>98.4</v>
      </c>
      <c r="G23" s="782">
        <v>4.1</v>
      </c>
      <c r="H23" s="781">
        <v>93.1</v>
      </c>
      <c r="I23" s="782">
        <v>-1.8</v>
      </c>
      <c r="J23" s="783">
        <v>100.1</v>
      </c>
      <c r="K23" s="782">
        <v>3.2</v>
      </c>
      <c r="L23" s="784">
        <v>93.8</v>
      </c>
      <c r="M23" s="782">
        <v>-1.4</v>
      </c>
      <c r="N23" s="1043">
        <v>99.5</v>
      </c>
      <c r="O23" s="782">
        <v>2.4</v>
      </c>
      <c r="P23" s="1322"/>
      <c r="Q23" s="1256"/>
      <c r="R23" s="578"/>
      <c r="S23" s="313"/>
    </row>
    <row r="24" spans="2:19" ht="13.5">
      <c r="B24" s="416"/>
      <c r="C24" s="341" t="s">
        <v>113</v>
      </c>
      <c r="D24" s="781">
        <v>83.6</v>
      </c>
      <c r="E24" s="782">
        <v>-2</v>
      </c>
      <c r="F24" s="783">
        <v>104.2</v>
      </c>
      <c r="G24" s="782">
        <v>2.6</v>
      </c>
      <c r="H24" s="781">
        <v>96</v>
      </c>
      <c r="I24" s="782">
        <v>-0.8</v>
      </c>
      <c r="J24" s="783">
        <v>106.5</v>
      </c>
      <c r="K24" s="782">
        <v>2.4</v>
      </c>
      <c r="L24" s="784">
        <v>95.5</v>
      </c>
      <c r="M24" s="782">
        <v>0</v>
      </c>
      <c r="N24" s="1043">
        <v>106</v>
      </c>
      <c r="O24" s="782">
        <v>1.6</v>
      </c>
      <c r="P24" s="1322"/>
      <c r="Q24" s="1256"/>
      <c r="R24" s="578"/>
      <c r="S24" s="313"/>
    </row>
    <row r="25" spans="2:19" ht="13.5">
      <c r="B25" s="326"/>
      <c r="C25" s="341" t="s">
        <v>114</v>
      </c>
      <c r="D25" s="781">
        <v>81.8</v>
      </c>
      <c r="E25" s="1042">
        <v>-1.8</v>
      </c>
      <c r="F25" s="976">
        <v>103.5</v>
      </c>
      <c r="G25" s="1042">
        <v>0.2</v>
      </c>
      <c r="H25" s="1043">
        <v>95.1</v>
      </c>
      <c r="I25" s="1042">
        <v>-2.3</v>
      </c>
      <c r="J25" s="976">
        <v>106.1</v>
      </c>
      <c r="K25" s="1042">
        <v>0.8</v>
      </c>
      <c r="L25" s="784">
        <v>95.7</v>
      </c>
      <c r="M25" s="782">
        <v>-2.1</v>
      </c>
      <c r="N25" s="1043">
        <v>105.6</v>
      </c>
      <c r="O25" s="782">
        <v>-0.3</v>
      </c>
      <c r="P25" s="1322"/>
      <c r="Q25" s="1256"/>
      <c r="R25" s="578"/>
      <c r="S25" s="313"/>
    </row>
    <row r="26" spans="2:19" ht="13.5">
      <c r="B26" s="327"/>
      <c r="C26" s="341" t="s">
        <v>115</v>
      </c>
      <c r="D26" s="781">
        <v>82.2</v>
      </c>
      <c r="E26" s="1042">
        <v>1.7</v>
      </c>
      <c r="F26" s="976">
        <v>103.4</v>
      </c>
      <c r="G26" s="1042">
        <v>4.7</v>
      </c>
      <c r="H26" s="1043">
        <v>96.5</v>
      </c>
      <c r="I26" s="1042">
        <v>0.8</v>
      </c>
      <c r="J26" s="976">
        <v>105.9</v>
      </c>
      <c r="K26" s="1042">
        <v>4.3</v>
      </c>
      <c r="L26" s="784">
        <v>97.3</v>
      </c>
      <c r="M26" s="782">
        <v>0.9</v>
      </c>
      <c r="N26" s="1043">
        <v>105.3</v>
      </c>
      <c r="O26" s="782">
        <v>3.4</v>
      </c>
      <c r="P26" s="579"/>
      <c r="Q26" s="580"/>
      <c r="R26" s="581"/>
      <c r="S26" s="313"/>
    </row>
    <row r="27" spans="2:19" ht="13.5">
      <c r="B27" s="873"/>
      <c r="C27" s="350" t="s">
        <v>116</v>
      </c>
      <c r="D27" s="789">
        <v>134</v>
      </c>
      <c r="E27" s="1078">
        <v>-3.4</v>
      </c>
      <c r="F27" s="1079">
        <v>117.6</v>
      </c>
      <c r="G27" s="1080">
        <v>2.3</v>
      </c>
      <c r="H27" s="1081">
        <v>96.5</v>
      </c>
      <c r="I27" s="1078">
        <v>1.3</v>
      </c>
      <c r="J27" s="1082">
        <v>109.5</v>
      </c>
      <c r="K27" s="1078">
        <v>4.1</v>
      </c>
      <c r="L27" s="789">
        <v>96.8</v>
      </c>
      <c r="M27" s="790">
        <v>0.7</v>
      </c>
      <c r="N27" s="858">
        <v>108.8</v>
      </c>
      <c r="O27" s="790">
        <v>2.8</v>
      </c>
      <c r="P27" s="582"/>
      <c r="Q27" s="577"/>
      <c r="R27" s="583"/>
      <c r="S27" s="313"/>
    </row>
    <row r="28" spans="2:19" ht="13.5">
      <c r="B28" s="890" t="s">
        <v>244</v>
      </c>
      <c r="C28" s="890"/>
      <c r="D28" s="892"/>
      <c r="E28" s="893"/>
      <c r="F28" s="289"/>
      <c r="G28" s="290"/>
      <c r="H28" s="313"/>
      <c r="I28" s="568"/>
      <c r="J28" s="568"/>
      <c r="K28" s="568"/>
      <c r="L28" s="568"/>
      <c r="M28" s="568"/>
      <c r="N28" s="568"/>
      <c r="O28" s="568"/>
      <c r="P28" s="582"/>
      <c r="Q28" s="584"/>
      <c r="R28" s="583"/>
      <c r="S28" s="313"/>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O38"/>
  <sheetViews>
    <sheetView showGridLines="0" view="pageBreakPreview" zoomScale="60" zoomScaleNormal="55" zoomScalePageLayoutView="0" workbookViewId="0" topLeftCell="A1">
      <pane xSplit="4" topLeftCell="E1" activePane="topRight" state="frozen"/>
      <selection pane="topLeft" activeCell="M22" sqref="M22"/>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496</v>
      </c>
      <c r="C1" s="1268"/>
      <c r="D1" s="114"/>
      <c r="E1" s="114"/>
      <c r="F1" s="115" t="s">
        <v>383</v>
      </c>
      <c r="G1" s="114"/>
      <c r="H1"/>
      <c r="I1" s="114"/>
      <c r="J1" s="114"/>
      <c r="K1" s="114"/>
      <c r="L1" s="114"/>
      <c r="M1" s="114"/>
      <c r="N1" s="114"/>
      <c r="O1" s="114"/>
    </row>
    <row r="2" spans="1:15" s="23" customFormat="1" ht="15.75" customHeight="1">
      <c r="A2"/>
      <c r="B2" s="116" t="s">
        <v>63</v>
      </c>
      <c r="C2"/>
      <c r="D2"/>
      <c r="E2"/>
      <c r="F2" s="117"/>
      <c r="G2" s="117"/>
      <c r="H2" s="117"/>
      <c r="I2" s="117"/>
      <c r="J2" s="117"/>
      <c r="K2" s="117"/>
      <c r="L2" s="117"/>
      <c r="M2" s="117"/>
      <c r="N2" s="117"/>
      <c r="O2" s="117"/>
    </row>
    <row r="3" spans="1:15" s="23" customFormat="1" ht="15.75" customHeight="1">
      <c r="A3"/>
      <c r="B3" s="116"/>
      <c r="C3"/>
      <c r="D3"/>
      <c r="E3"/>
      <c r="F3" s="117"/>
      <c r="G3" s="117"/>
      <c r="H3" s="117"/>
      <c r="I3" s="117"/>
      <c r="J3" s="117"/>
      <c r="K3" s="117"/>
      <c r="L3" s="117"/>
      <c r="M3" s="117"/>
      <c r="N3" s="117"/>
      <c r="O3" s="117"/>
    </row>
    <row r="4" spans="1:15" ht="6" customHeight="1">
      <c r="A4"/>
      <c r="B4" s="117"/>
      <c r="C4" s="119"/>
      <c r="D4" s="117"/>
      <c r="E4" s="117"/>
      <c r="F4" s="117"/>
      <c r="G4" s="117"/>
      <c r="H4" s="117"/>
      <c r="I4" s="117"/>
      <c r="J4" s="117"/>
      <c r="K4" s="117"/>
      <c r="L4" s="117"/>
      <c r="M4" s="117"/>
      <c r="N4" s="117"/>
      <c r="O4"/>
    </row>
    <row r="5" spans="1:15" ht="18" customHeight="1">
      <c r="A5"/>
      <c r="B5" s="117"/>
      <c r="C5" s="122" t="s">
        <v>347</v>
      </c>
      <c r="D5" s="117"/>
      <c r="E5" s="123"/>
      <c r="F5" s="117"/>
      <c r="G5" s="117"/>
      <c r="H5" s="117"/>
      <c r="I5" s="117"/>
      <c r="J5" s="117"/>
      <c r="K5" s="117"/>
      <c r="L5" s="117"/>
      <c r="M5" s="117"/>
      <c r="N5" s="117"/>
      <c r="O5" s="124" t="s">
        <v>64</v>
      </c>
    </row>
    <row r="6" spans="1:15" s="7" customFormat="1" ht="18" customHeight="1">
      <c r="A6" s="125"/>
      <c r="B6" s="1269" t="s">
        <v>104</v>
      </c>
      <c r="C6" s="1270"/>
      <c r="D6" s="1271"/>
      <c r="E6" s="1275" t="s">
        <v>14</v>
      </c>
      <c r="F6" s="1276"/>
      <c r="G6" s="1277"/>
      <c r="H6" s="1275" t="s">
        <v>15</v>
      </c>
      <c r="I6" s="1276"/>
      <c r="J6" s="1277"/>
      <c r="K6" s="129" t="s">
        <v>16</v>
      </c>
      <c r="L6" s="129" t="s">
        <v>65</v>
      </c>
      <c r="M6" s="1275" t="s">
        <v>66</v>
      </c>
      <c r="N6" s="1276"/>
      <c r="O6" s="1277"/>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37" t="s">
        <v>32</v>
      </c>
      <c r="C8" s="138" t="s">
        <v>28</v>
      </c>
      <c r="D8" s="139"/>
      <c r="E8" s="140">
        <v>347332</v>
      </c>
      <c r="F8" s="140">
        <v>412170</v>
      </c>
      <c r="G8" s="140">
        <v>285273</v>
      </c>
      <c r="H8" s="140">
        <v>221674</v>
      </c>
      <c r="I8" s="140">
        <v>263975</v>
      </c>
      <c r="J8" s="140">
        <v>181186</v>
      </c>
      <c r="K8" s="140">
        <v>208871</v>
      </c>
      <c r="L8" s="140">
        <v>12803</v>
      </c>
      <c r="M8" s="140">
        <v>125658</v>
      </c>
      <c r="N8" s="140">
        <v>148195</v>
      </c>
      <c r="O8" s="140">
        <v>104087</v>
      </c>
    </row>
    <row r="9" spans="1:15" ht="19.5" customHeight="1" thickTop="1">
      <c r="A9" s="136"/>
      <c r="B9" s="141" t="s">
        <v>419</v>
      </c>
      <c r="C9" s="142" t="s">
        <v>420</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421</v>
      </c>
      <c r="C10" s="145" t="s">
        <v>36</v>
      </c>
      <c r="D10" s="146"/>
      <c r="E10" s="143">
        <v>330562</v>
      </c>
      <c r="F10" s="147">
        <v>353822</v>
      </c>
      <c r="G10" s="147">
        <v>249081</v>
      </c>
      <c r="H10" s="147">
        <v>258452</v>
      </c>
      <c r="I10" s="147">
        <v>276676</v>
      </c>
      <c r="J10" s="147">
        <v>194611</v>
      </c>
      <c r="K10" s="147">
        <v>242684</v>
      </c>
      <c r="L10" s="147">
        <v>15768</v>
      </c>
      <c r="M10" s="147">
        <v>72110</v>
      </c>
      <c r="N10" s="147">
        <v>77146</v>
      </c>
      <c r="O10" s="147">
        <v>54470</v>
      </c>
    </row>
    <row r="11" spans="1:15" ht="19.5" customHeight="1">
      <c r="A11" s="136"/>
      <c r="B11" s="144" t="s">
        <v>422</v>
      </c>
      <c r="C11" s="145" t="s">
        <v>29</v>
      </c>
      <c r="D11" s="146"/>
      <c r="E11" s="147">
        <v>266329</v>
      </c>
      <c r="F11" s="147">
        <v>312093</v>
      </c>
      <c r="G11" s="147">
        <v>174754</v>
      </c>
      <c r="H11" s="147">
        <v>215425</v>
      </c>
      <c r="I11" s="147">
        <v>247958</v>
      </c>
      <c r="J11" s="147">
        <v>150325</v>
      </c>
      <c r="K11" s="147">
        <v>199833</v>
      </c>
      <c r="L11" s="147">
        <v>15592</v>
      </c>
      <c r="M11" s="147">
        <v>50904</v>
      </c>
      <c r="N11" s="147">
        <v>64135</v>
      </c>
      <c r="O11" s="147">
        <v>24429</v>
      </c>
    </row>
    <row r="12" spans="1:15" ht="19.5" customHeight="1">
      <c r="A12" s="136"/>
      <c r="B12" s="144" t="s">
        <v>423</v>
      </c>
      <c r="C12" s="145" t="s">
        <v>37</v>
      </c>
      <c r="D12" s="146"/>
      <c r="E12" s="147">
        <v>1108228</v>
      </c>
      <c r="F12" s="147">
        <v>1158848</v>
      </c>
      <c r="G12" s="147">
        <v>864959</v>
      </c>
      <c r="H12" s="147">
        <v>425946</v>
      </c>
      <c r="I12" s="147">
        <v>443091</v>
      </c>
      <c r="J12" s="147">
        <v>343550</v>
      </c>
      <c r="K12" s="147">
        <v>384570</v>
      </c>
      <c r="L12" s="147">
        <v>41376</v>
      </c>
      <c r="M12" s="147">
        <v>682282</v>
      </c>
      <c r="N12" s="147">
        <v>715757</v>
      </c>
      <c r="O12" s="147">
        <v>521409</v>
      </c>
    </row>
    <row r="13" spans="1:15" ht="19.5" customHeight="1">
      <c r="A13" s="136"/>
      <c r="B13" s="144" t="s">
        <v>424</v>
      </c>
      <c r="C13" s="145" t="s">
        <v>38</v>
      </c>
      <c r="D13" s="146"/>
      <c r="E13" s="147">
        <v>331436</v>
      </c>
      <c r="F13" s="147">
        <v>407998</v>
      </c>
      <c r="G13" s="147">
        <v>243353</v>
      </c>
      <c r="H13" s="147">
        <v>241058</v>
      </c>
      <c r="I13" s="147">
        <v>280753</v>
      </c>
      <c r="J13" s="147">
        <v>195390</v>
      </c>
      <c r="K13" s="147">
        <v>222869</v>
      </c>
      <c r="L13" s="147">
        <v>18189</v>
      </c>
      <c r="M13" s="147">
        <v>90378</v>
      </c>
      <c r="N13" s="147">
        <v>127245</v>
      </c>
      <c r="O13" s="147">
        <v>47963</v>
      </c>
    </row>
    <row r="14" spans="1:15" ht="19.5" customHeight="1">
      <c r="A14" s="136"/>
      <c r="B14" s="144" t="s">
        <v>425</v>
      </c>
      <c r="C14" s="145" t="s">
        <v>426</v>
      </c>
      <c r="D14" s="146"/>
      <c r="E14" s="147">
        <v>235307</v>
      </c>
      <c r="F14" s="147">
        <v>241385</v>
      </c>
      <c r="G14" s="147">
        <v>180687</v>
      </c>
      <c r="H14" s="147">
        <v>223236</v>
      </c>
      <c r="I14" s="147">
        <v>228618</v>
      </c>
      <c r="J14" s="147">
        <v>174872</v>
      </c>
      <c r="K14" s="147">
        <v>194456</v>
      </c>
      <c r="L14" s="147">
        <v>28780</v>
      </c>
      <c r="M14" s="147">
        <v>12071</v>
      </c>
      <c r="N14" s="147">
        <v>12767</v>
      </c>
      <c r="O14" s="147">
        <v>5815</v>
      </c>
    </row>
    <row r="15" spans="1:15" ht="19.5" customHeight="1">
      <c r="A15" s="136"/>
      <c r="B15" s="144" t="s">
        <v>427</v>
      </c>
      <c r="C15" s="145" t="s">
        <v>428</v>
      </c>
      <c r="D15" s="146"/>
      <c r="E15" s="147">
        <v>221739</v>
      </c>
      <c r="F15" s="147">
        <v>290690</v>
      </c>
      <c r="G15" s="147">
        <v>160449</v>
      </c>
      <c r="H15" s="147">
        <v>180963</v>
      </c>
      <c r="I15" s="147">
        <v>225678</v>
      </c>
      <c r="J15" s="147">
        <v>141216</v>
      </c>
      <c r="K15" s="147">
        <v>173133</v>
      </c>
      <c r="L15" s="147">
        <v>7830</v>
      </c>
      <c r="M15" s="147">
        <v>40776</v>
      </c>
      <c r="N15" s="147">
        <v>65012</v>
      </c>
      <c r="O15" s="147">
        <v>19233</v>
      </c>
    </row>
    <row r="16" spans="1:15" ht="19.5" customHeight="1">
      <c r="A16" s="136"/>
      <c r="B16" s="144" t="s">
        <v>429</v>
      </c>
      <c r="C16" s="145" t="s">
        <v>430</v>
      </c>
      <c r="D16" s="146"/>
      <c r="E16" s="148">
        <v>768614</v>
      </c>
      <c r="F16" s="149">
        <v>1016302</v>
      </c>
      <c r="G16" s="149">
        <v>589164</v>
      </c>
      <c r="H16" s="149">
        <v>282322</v>
      </c>
      <c r="I16" s="149">
        <v>362468</v>
      </c>
      <c r="J16" s="149">
        <v>224256</v>
      </c>
      <c r="K16" s="149">
        <v>262567</v>
      </c>
      <c r="L16" s="149">
        <v>19755</v>
      </c>
      <c r="M16" s="149">
        <v>486292</v>
      </c>
      <c r="N16" s="149">
        <v>653834</v>
      </c>
      <c r="O16" s="149">
        <v>364908</v>
      </c>
    </row>
    <row r="17" spans="1:15" ht="19.5" customHeight="1">
      <c r="A17" s="136"/>
      <c r="B17" s="144" t="s">
        <v>431</v>
      </c>
      <c r="C17" s="145" t="s">
        <v>432</v>
      </c>
      <c r="D17" s="146"/>
      <c r="E17" s="148">
        <v>406579</v>
      </c>
      <c r="F17" s="149">
        <v>467739</v>
      </c>
      <c r="G17" s="149">
        <v>338284</v>
      </c>
      <c r="H17" s="149">
        <v>250560</v>
      </c>
      <c r="I17" s="149">
        <v>279318</v>
      </c>
      <c r="J17" s="149">
        <v>218448</v>
      </c>
      <c r="K17" s="149">
        <v>232754</v>
      </c>
      <c r="L17" s="149">
        <v>17806</v>
      </c>
      <c r="M17" s="149">
        <v>156019</v>
      </c>
      <c r="N17" s="149">
        <v>188421</v>
      </c>
      <c r="O17" s="149">
        <v>119836</v>
      </c>
    </row>
    <row r="18" spans="1:15" ht="19.5" customHeight="1">
      <c r="A18" s="136"/>
      <c r="B18" s="144" t="s">
        <v>433</v>
      </c>
      <c r="C18" s="145" t="s">
        <v>434</v>
      </c>
      <c r="D18" s="146"/>
      <c r="E18" s="147">
        <v>473834</v>
      </c>
      <c r="F18" s="147">
        <v>602077</v>
      </c>
      <c r="G18" s="147">
        <v>273011</v>
      </c>
      <c r="H18" s="147">
        <v>296608</v>
      </c>
      <c r="I18" s="147">
        <v>342893</v>
      </c>
      <c r="J18" s="147">
        <v>224128</v>
      </c>
      <c r="K18" s="147">
        <v>285265</v>
      </c>
      <c r="L18" s="147">
        <v>11343</v>
      </c>
      <c r="M18" s="147">
        <v>177226</v>
      </c>
      <c r="N18" s="147">
        <v>259184</v>
      </c>
      <c r="O18" s="147">
        <v>48883</v>
      </c>
    </row>
    <row r="19" spans="1:15" ht="19.5" customHeight="1">
      <c r="A19" s="136"/>
      <c r="B19" s="144" t="s">
        <v>57</v>
      </c>
      <c r="C19" s="145" t="s">
        <v>435</v>
      </c>
      <c r="D19" s="146"/>
      <c r="E19" s="147">
        <v>176080</v>
      </c>
      <c r="F19" s="147">
        <v>232272</v>
      </c>
      <c r="G19" s="147">
        <v>145578</v>
      </c>
      <c r="H19" s="147">
        <v>140775</v>
      </c>
      <c r="I19" s="147">
        <v>182678</v>
      </c>
      <c r="J19" s="147">
        <v>118029</v>
      </c>
      <c r="K19" s="147">
        <v>134671</v>
      </c>
      <c r="L19" s="147">
        <v>6104</v>
      </c>
      <c r="M19" s="147">
        <v>35305</v>
      </c>
      <c r="N19" s="147">
        <v>49594</v>
      </c>
      <c r="O19" s="147">
        <v>27549</v>
      </c>
    </row>
    <row r="20" spans="1:15" ht="19.5" customHeight="1">
      <c r="A20" s="268"/>
      <c r="B20" s="144" t="s">
        <v>436</v>
      </c>
      <c r="C20" s="145" t="s">
        <v>437</v>
      </c>
      <c r="D20" s="146"/>
      <c r="E20" s="147">
        <v>207000</v>
      </c>
      <c r="F20" s="147">
        <v>252313</v>
      </c>
      <c r="G20" s="147">
        <v>171804</v>
      </c>
      <c r="H20" s="147">
        <v>174507</v>
      </c>
      <c r="I20" s="147">
        <v>212274</v>
      </c>
      <c r="J20" s="147">
        <v>145173</v>
      </c>
      <c r="K20" s="147">
        <v>168049</v>
      </c>
      <c r="L20" s="147">
        <v>6458</v>
      </c>
      <c r="M20" s="147">
        <v>32493</v>
      </c>
      <c r="N20" s="147">
        <v>40039</v>
      </c>
      <c r="O20" s="147">
        <v>26631</v>
      </c>
    </row>
    <row r="21" spans="1:15" ht="19.5" customHeight="1">
      <c r="A21" s="136"/>
      <c r="B21" s="144" t="s">
        <v>59</v>
      </c>
      <c r="C21" s="145" t="s">
        <v>39</v>
      </c>
      <c r="D21" s="146"/>
      <c r="E21" s="147">
        <v>594055</v>
      </c>
      <c r="F21" s="147">
        <v>592097</v>
      </c>
      <c r="G21" s="147">
        <v>596820</v>
      </c>
      <c r="H21" s="147">
        <v>274564</v>
      </c>
      <c r="I21" s="147">
        <v>273253</v>
      </c>
      <c r="J21" s="147">
        <v>276415</v>
      </c>
      <c r="K21" s="147">
        <v>267522</v>
      </c>
      <c r="L21" s="147">
        <v>7042</v>
      </c>
      <c r="M21" s="147">
        <v>319491</v>
      </c>
      <c r="N21" s="147">
        <v>318844</v>
      </c>
      <c r="O21" s="147">
        <v>320405</v>
      </c>
    </row>
    <row r="22" spans="1:15" ht="19.5" customHeight="1">
      <c r="A22" s="136"/>
      <c r="B22" s="144" t="s">
        <v>61</v>
      </c>
      <c r="C22" s="145" t="s">
        <v>438</v>
      </c>
      <c r="D22" s="146"/>
      <c r="E22" s="147">
        <v>444572</v>
      </c>
      <c r="F22" s="147">
        <v>626049</v>
      </c>
      <c r="G22" s="147">
        <v>378660</v>
      </c>
      <c r="H22" s="147">
        <v>251667</v>
      </c>
      <c r="I22" s="147">
        <v>344895</v>
      </c>
      <c r="J22" s="147">
        <v>217807</v>
      </c>
      <c r="K22" s="147">
        <v>237360</v>
      </c>
      <c r="L22" s="147">
        <v>14307</v>
      </c>
      <c r="M22" s="147">
        <v>192905</v>
      </c>
      <c r="N22" s="147">
        <v>281154</v>
      </c>
      <c r="O22" s="147">
        <v>160853</v>
      </c>
    </row>
    <row r="23" spans="1:15" ht="19.5" customHeight="1">
      <c r="A23" s="136"/>
      <c r="B23" s="144" t="s">
        <v>62</v>
      </c>
      <c r="C23" s="145" t="s">
        <v>439</v>
      </c>
      <c r="D23" s="146"/>
      <c r="E23" s="147" t="s">
        <v>123</v>
      </c>
      <c r="F23" s="147" t="s">
        <v>123</v>
      </c>
      <c r="G23" s="147" t="s">
        <v>123</v>
      </c>
      <c r="H23" s="147" t="s">
        <v>123</v>
      </c>
      <c r="I23" s="147" t="s">
        <v>123</v>
      </c>
      <c r="J23" s="147" t="s">
        <v>123</v>
      </c>
      <c r="K23" s="147" t="s">
        <v>123</v>
      </c>
      <c r="L23" s="147" t="s">
        <v>123</v>
      </c>
      <c r="M23" s="147" t="s">
        <v>123</v>
      </c>
      <c r="N23" s="147" t="s">
        <v>123</v>
      </c>
      <c r="O23" s="147" t="s">
        <v>123</v>
      </c>
    </row>
    <row r="24" spans="1:15" ht="19.5" customHeight="1" thickBot="1">
      <c r="A24" s="136"/>
      <c r="B24" s="150" t="s">
        <v>440</v>
      </c>
      <c r="C24" s="151" t="s">
        <v>41</v>
      </c>
      <c r="D24" s="152"/>
      <c r="E24" s="153">
        <v>226340</v>
      </c>
      <c r="F24" s="153">
        <v>289984</v>
      </c>
      <c r="G24" s="153">
        <v>163873</v>
      </c>
      <c r="H24" s="153">
        <v>180280</v>
      </c>
      <c r="I24" s="153">
        <v>227299</v>
      </c>
      <c r="J24" s="153">
        <v>134130</v>
      </c>
      <c r="K24" s="153">
        <v>167906</v>
      </c>
      <c r="L24" s="153">
        <v>12374</v>
      </c>
      <c r="M24" s="153">
        <v>46060</v>
      </c>
      <c r="N24" s="153">
        <v>62685</v>
      </c>
      <c r="O24" s="153">
        <v>29743</v>
      </c>
    </row>
    <row r="25" spans="1:15" ht="19.5" customHeight="1" thickTop="1">
      <c r="A25" s="154"/>
      <c r="B25" s="141" t="s">
        <v>441</v>
      </c>
      <c r="C25" s="142" t="s">
        <v>42</v>
      </c>
      <c r="D25" s="154"/>
      <c r="E25" s="155">
        <v>221580</v>
      </c>
      <c r="F25" s="155">
        <v>265721</v>
      </c>
      <c r="G25" s="155">
        <v>149154</v>
      </c>
      <c r="H25" s="155">
        <v>196556</v>
      </c>
      <c r="I25" s="155">
        <v>233088</v>
      </c>
      <c r="J25" s="155">
        <v>136615</v>
      </c>
      <c r="K25" s="155">
        <v>180745</v>
      </c>
      <c r="L25" s="155">
        <v>15811</v>
      </c>
      <c r="M25" s="155">
        <v>25024</v>
      </c>
      <c r="N25" s="155">
        <v>32633</v>
      </c>
      <c r="O25" s="155">
        <v>12539</v>
      </c>
    </row>
    <row r="26" spans="1:15" ht="19.5" customHeight="1">
      <c r="A26" s="154"/>
      <c r="B26" s="144" t="s">
        <v>442</v>
      </c>
      <c r="C26" s="145" t="s">
        <v>43</v>
      </c>
      <c r="D26" s="156"/>
      <c r="E26" s="148">
        <v>416167</v>
      </c>
      <c r="F26" s="148">
        <v>486252</v>
      </c>
      <c r="G26" s="148">
        <v>302107</v>
      </c>
      <c r="H26" s="148">
        <v>271668</v>
      </c>
      <c r="I26" s="148">
        <v>310908</v>
      </c>
      <c r="J26" s="148">
        <v>207806</v>
      </c>
      <c r="K26" s="148">
        <v>262131</v>
      </c>
      <c r="L26" s="148">
        <v>9537</v>
      </c>
      <c r="M26" s="148">
        <v>144499</v>
      </c>
      <c r="N26" s="148">
        <v>175344</v>
      </c>
      <c r="O26" s="148">
        <v>94301</v>
      </c>
    </row>
    <row r="27" spans="1:15" ht="19.5" customHeight="1">
      <c r="A27" s="154"/>
      <c r="B27" s="144" t="s">
        <v>443</v>
      </c>
      <c r="C27" s="145" t="s">
        <v>44</v>
      </c>
      <c r="D27" s="156"/>
      <c r="E27" s="147">
        <v>423401</v>
      </c>
      <c r="F27" s="147">
        <v>441890</v>
      </c>
      <c r="G27" s="147">
        <v>324375</v>
      </c>
      <c r="H27" s="147">
        <v>279247</v>
      </c>
      <c r="I27" s="147">
        <v>288445</v>
      </c>
      <c r="J27" s="147">
        <v>229984</v>
      </c>
      <c r="K27" s="147">
        <v>253087</v>
      </c>
      <c r="L27" s="147">
        <v>26160</v>
      </c>
      <c r="M27" s="147">
        <v>144154</v>
      </c>
      <c r="N27" s="147">
        <v>153445</v>
      </c>
      <c r="O27" s="147">
        <v>94391</v>
      </c>
    </row>
    <row r="28" spans="1:15" ht="19.5" customHeight="1">
      <c r="A28" s="154"/>
      <c r="B28" s="157" t="s">
        <v>444</v>
      </c>
      <c r="C28" s="158" t="s">
        <v>445</v>
      </c>
      <c r="D28" s="156"/>
      <c r="E28" s="159">
        <v>270959</v>
      </c>
      <c r="F28" s="160">
        <v>305597</v>
      </c>
      <c r="G28" s="160">
        <v>192690</v>
      </c>
      <c r="H28" s="160">
        <v>220158</v>
      </c>
      <c r="I28" s="160">
        <v>245769</v>
      </c>
      <c r="J28" s="160">
        <v>162286</v>
      </c>
      <c r="K28" s="160">
        <v>211426</v>
      </c>
      <c r="L28" s="160">
        <v>8732</v>
      </c>
      <c r="M28" s="160">
        <v>50801</v>
      </c>
      <c r="N28" s="160">
        <v>59828</v>
      </c>
      <c r="O28" s="160">
        <v>30404</v>
      </c>
    </row>
    <row r="29" spans="1:15" ht="19.5" customHeight="1">
      <c r="A29" s="154"/>
      <c r="B29" s="161" t="s">
        <v>80</v>
      </c>
      <c r="C29" s="162" t="s">
        <v>45</v>
      </c>
      <c r="D29" s="163"/>
      <c r="E29" s="164">
        <v>283731</v>
      </c>
      <c r="F29" s="164">
        <v>337571</v>
      </c>
      <c r="G29" s="164">
        <v>190458</v>
      </c>
      <c r="H29" s="164">
        <v>222987</v>
      </c>
      <c r="I29" s="164">
        <v>262041</v>
      </c>
      <c r="J29" s="164">
        <v>155328</v>
      </c>
      <c r="K29" s="164">
        <v>216944</v>
      </c>
      <c r="L29" s="164">
        <v>6043</v>
      </c>
      <c r="M29" s="164">
        <v>60744</v>
      </c>
      <c r="N29" s="164">
        <v>75530</v>
      </c>
      <c r="O29" s="164">
        <v>35130</v>
      </c>
    </row>
    <row r="30" spans="1:15" ht="19.5" customHeight="1">
      <c r="A30" s="154"/>
      <c r="B30" s="144" t="s">
        <v>81</v>
      </c>
      <c r="C30" s="145" t="s">
        <v>46</v>
      </c>
      <c r="D30" s="156"/>
      <c r="E30" s="159">
        <v>201985</v>
      </c>
      <c r="F30" s="160">
        <v>268058</v>
      </c>
      <c r="G30" s="160">
        <v>154430</v>
      </c>
      <c r="H30" s="160">
        <v>167572</v>
      </c>
      <c r="I30" s="160">
        <v>208123</v>
      </c>
      <c r="J30" s="160">
        <v>138386</v>
      </c>
      <c r="K30" s="160">
        <v>159173</v>
      </c>
      <c r="L30" s="160">
        <v>8399</v>
      </c>
      <c r="M30" s="160">
        <v>34413</v>
      </c>
      <c r="N30" s="160">
        <v>59935</v>
      </c>
      <c r="O30" s="160">
        <v>16044</v>
      </c>
    </row>
    <row r="31" spans="1:15" ht="19.5" customHeight="1">
      <c r="A31" s="124"/>
      <c r="B31" s="165" t="s">
        <v>82</v>
      </c>
      <c r="C31" s="166" t="s">
        <v>446</v>
      </c>
      <c r="D31" s="167"/>
      <c r="E31" s="168">
        <v>207846</v>
      </c>
      <c r="F31" s="168">
        <v>254474</v>
      </c>
      <c r="G31" s="168">
        <v>164268</v>
      </c>
      <c r="H31" s="168">
        <v>188204</v>
      </c>
      <c r="I31" s="168">
        <v>226902</v>
      </c>
      <c r="J31" s="168">
        <v>152037</v>
      </c>
      <c r="K31" s="168">
        <v>177360</v>
      </c>
      <c r="L31" s="168">
        <v>10844</v>
      </c>
      <c r="M31" s="168">
        <v>19642</v>
      </c>
      <c r="N31" s="168">
        <v>27572</v>
      </c>
      <c r="O31" s="168">
        <v>12231</v>
      </c>
    </row>
    <row r="32" spans="1:15" ht="19.5" customHeight="1">
      <c r="A32" s="124"/>
      <c r="B32" s="169" t="s">
        <v>87</v>
      </c>
      <c r="C32" s="158" t="s">
        <v>447</v>
      </c>
      <c r="D32" s="156"/>
      <c r="E32" s="170">
        <v>164247</v>
      </c>
      <c r="F32" s="147">
        <v>219084</v>
      </c>
      <c r="G32" s="147">
        <v>140415</v>
      </c>
      <c r="H32" s="147">
        <v>123107</v>
      </c>
      <c r="I32" s="147">
        <v>156408</v>
      </c>
      <c r="J32" s="147">
        <v>108635</v>
      </c>
      <c r="K32" s="147">
        <v>118769</v>
      </c>
      <c r="L32" s="147">
        <v>4338</v>
      </c>
      <c r="M32" s="147">
        <v>41140</v>
      </c>
      <c r="N32" s="147">
        <v>62676</v>
      </c>
      <c r="O32" s="147">
        <v>31780</v>
      </c>
    </row>
    <row r="33" spans="1:15" ht="19.5" customHeight="1">
      <c r="A33" s="124"/>
      <c r="B33" s="171" t="s">
        <v>83</v>
      </c>
      <c r="C33" s="142" t="s">
        <v>448</v>
      </c>
      <c r="D33" s="156"/>
      <c r="E33" s="172">
        <v>549235</v>
      </c>
      <c r="F33" s="173">
        <v>774764</v>
      </c>
      <c r="G33" s="173">
        <v>454171</v>
      </c>
      <c r="H33" s="173">
        <v>308862</v>
      </c>
      <c r="I33" s="173">
        <v>434886</v>
      </c>
      <c r="J33" s="173">
        <v>255741</v>
      </c>
      <c r="K33" s="173">
        <v>286953</v>
      </c>
      <c r="L33" s="173">
        <v>21909</v>
      </c>
      <c r="M33" s="173">
        <v>240373</v>
      </c>
      <c r="N33" s="173">
        <v>339878</v>
      </c>
      <c r="O33" s="173">
        <v>198430</v>
      </c>
    </row>
    <row r="34" spans="1:15" ht="19.5" customHeight="1">
      <c r="A34" s="124"/>
      <c r="B34" s="169" t="s">
        <v>88</v>
      </c>
      <c r="C34" s="158" t="s">
        <v>449</v>
      </c>
      <c r="D34" s="156"/>
      <c r="E34" s="174">
        <v>363136</v>
      </c>
      <c r="F34" s="175">
        <v>484858</v>
      </c>
      <c r="G34" s="175">
        <v>324060</v>
      </c>
      <c r="H34" s="175">
        <v>207165</v>
      </c>
      <c r="I34" s="175">
        <v>259457</v>
      </c>
      <c r="J34" s="175">
        <v>190378</v>
      </c>
      <c r="K34" s="175">
        <v>198773</v>
      </c>
      <c r="L34" s="175">
        <v>8392</v>
      </c>
      <c r="M34" s="175">
        <v>155971</v>
      </c>
      <c r="N34" s="175">
        <v>225401</v>
      </c>
      <c r="O34" s="175">
        <v>133682</v>
      </c>
    </row>
    <row r="35" spans="1:15" ht="19.5" customHeight="1">
      <c r="A35" s="124"/>
      <c r="B35" s="171" t="s">
        <v>84</v>
      </c>
      <c r="C35" s="142" t="s">
        <v>450</v>
      </c>
      <c r="D35" s="156"/>
      <c r="E35" s="155">
        <v>210803</v>
      </c>
      <c r="F35" s="155">
        <v>236256</v>
      </c>
      <c r="G35" s="155">
        <v>187871</v>
      </c>
      <c r="H35" s="155">
        <v>151767</v>
      </c>
      <c r="I35" s="155">
        <v>163137</v>
      </c>
      <c r="J35" s="155">
        <v>141523</v>
      </c>
      <c r="K35" s="155">
        <v>144378</v>
      </c>
      <c r="L35" s="155">
        <v>7389</v>
      </c>
      <c r="M35" s="155">
        <v>59036</v>
      </c>
      <c r="N35" s="155">
        <v>73119</v>
      </c>
      <c r="O35" s="155">
        <v>46348</v>
      </c>
    </row>
    <row r="36" spans="1:15" ht="19.5" customHeight="1">
      <c r="A36" s="124"/>
      <c r="B36" s="176" t="s">
        <v>85</v>
      </c>
      <c r="C36" s="145" t="s">
        <v>451</v>
      </c>
      <c r="D36" s="156"/>
      <c r="E36" s="148">
        <v>228749</v>
      </c>
      <c r="F36" s="149">
        <v>301106</v>
      </c>
      <c r="G36" s="149">
        <v>161610</v>
      </c>
      <c r="H36" s="149">
        <v>180920</v>
      </c>
      <c r="I36" s="149">
        <v>231930</v>
      </c>
      <c r="J36" s="149">
        <v>133588</v>
      </c>
      <c r="K36" s="149">
        <v>166957</v>
      </c>
      <c r="L36" s="149">
        <v>13963</v>
      </c>
      <c r="M36" s="149">
        <v>47829</v>
      </c>
      <c r="N36" s="149">
        <v>69176</v>
      </c>
      <c r="O36" s="149">
        <v>28022</v>
      </c>
    </row>
    <row r="37" spans="1:15" ht="19.5" customHeight="1">
      <c r="A37" s="124"/>
      <c r="B37" s="169" t="s">
        <v>89</v>
      </c>
      <c r="C37" s="158" t="s">
        <v>452</v>
      </c>
      <c r="D37" s="177"/>
      <c r="E37" s="148">
        <v>218818</v>
      </c>
      <c r="F37" s="149">
        <v>254334</v>
      </c>
      <c r="G37" s="149">
        <v>166768</v>
      </c>
      <c r="H37" s="149">
        <v>190307</v>
      </c>
      <c r="I37" s="149">
        <v>228887</v>
      </c>
      <c r="J37" s="149">
        <v>133766</v>
      </c>
      <c r="K37" s="149">
        <v>185489</v>
      </c>
      <c r="L37" s="149">
        <v>4818</v>
      </c>
      <c r="M37" s="149">
        <v>28511</v>
      </c>
      <c r="N37" s="149">
        <v>25447</v>
      </c>
      <c r="O37" s="149">
        <v>33002</v>
      </c>
    </row>
    <row r="38" spans="1:15" ht="24.75" customHeight="1">
      <c r="A38" s="124"/>
      <c r="B38" s="1208" t="s">
        <v>453</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theme="4" tint="0.5999600291252136"/>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ht="14.25">
      <c r="B1" s="296" t="s">
        <v>332</v>
      </c>
    </row>
    <row r="2" spans="2:10" ht="15" customHeight="1">
      <c r="B2" s="596"/>
      <c r="C2" s="596"/>
      <c r="D2" s="419"/>
      <c r="E2" s="420"/>
      <c r="F2" s="419"/>
      <c r="G2" s="420"/>
      <c r="H2" s="419"/>
      <c r="I2" s="598">
        <f>'[7]概要付表'!K2</f>
        <v>6</v>
      </c>
      <c r="J2" s="308" t="s">
        <v>171</v>
      </c>
    </row>
    <row r="3" spans="2:10" ht="15" customHeight="1">
      <c r="B3" s="585"/>
      <c r="C3" s="586"/>
      <c r="D3" s="587" t="s">
        <v>18</v>
      </c>
      <c r="E3" s="588"/>
      <c r="F3" s="587" t="s">
        <v>19</v>
      </c>
      <c r="G3" s="588"/>
      <c r="H3" s="1390" t="s">
        <v>373</v>
      </c>
      <c r="I3" s="936" t="s">
        <v>382</v>
      </c>
      <c r="J3" s="308"/>
    </row>
    <row r="4" spans="2:10" ht="13.5" customHeight="1">
      <c r="B4" s="589" t="s">
        <v>3</v>
      </c>
      <c r="C4" s="590"/>
      <c r="D4" s="411"/>
      <c r="E4" s="591" t="s">
        <v>4</v>
      </c>
      <c r="F4" s="411"/>
      <c r="G4" s="591" t="s">
        <v>4</v>
      </c>
      <c r="H4" s="1391"/>
      <c r="I4" s="716"/>
      <c r="J4" s="308" t="s">
        <v>171</v>
      </c>
    </row>
    <row r="5" spans="2:10" ht="13.5" customHeight="1">
      <c r="B5" s="592"/>
      <c r="C5" s="871"/>
      <c r="D5" s="412"/>
      <c r="E5" s="413" t="s">
        <v>8</v>
      </c>
      <c r="F5" s="412"/>
      <c r="G5" s="413" t="s">
        <v>8</v>
      </c>
      <c r="H5" s="412"/>
      <c r="I5" s="717"/>
      <c r="J5" s="308"/>
    </row>
    <row r="6" spans="2:10" ht="10.5" customHeight="1">
      <c r="B6" s="306"/>
      <c r="C6" s="317"/>
      <c r="D6" s="306"/>
      <c r="E6" s="377"/>
      <c r="F6" s="306"/>
      <c r="G6" s="377"/>
      <c r="H6" s="306"/>
      <c r="I6" s="426"/>
      <c r="J6" s="308"/>
    </row>
    <row r="7" spans="2:10" ht="10.5" customHeight="1">
      <c r="B7" s="301"/>
      <c r="C7" s="337" t="s">
        <v>192</v>
      </c>
      <c r="D7" s="335" t="s">
        <v>147</v>
      </c>
      <c r="E7" s="378" t="s">
        <v>130</v>
      </c>
      <c r="F7" s="335" t="s">
        <v>22</v>
      </c>
      <c r="G7" s="378" t="s">
        <v>130</v>
      </c>
      <c r="H7" s="335" t="s">
        <v>22</v>
      </c>
      <c r="I7" s="655" t="s">
        <v>23</v>
      </c>
      <c r="J7" s="308"/>
    </row>
    <row r="8" spans="2:10" ht="15" customHeight="1">
      <c r="B8" s="1177" t="s">
        <v>27</v>
      </c>
      <c r="C8" s="1178" t="s">
        <v>33</v>
      </c>
      <c r="D8" s="1084">
        <v>165.1</v>
      </c>
      <c r="E8" s="1083">
        <v>2.6</v>
      </c>
      <c r="F8" s="1084">
        <v>152.3</v>
      </c>
      <c r="G8" s="1083">
        <v>2.1</v>
      </c>
      <c r="H8" s="1179">
        <v>12.8</v>
      </c>
      <c r="I8" s="793">
        <v>19.9</v>
      </c>
      <c r="J8" s="308" t="s">
        <v>171</v>
      </c>
    </row>
    <row r="9" spans="2:10" ht="15" customHeight="1">
      <c r="B9" s="1180" t="s">
        <v>77</v>
      </c>
      <c r="C9" s="1085" t="s">
        <v>50</v>
      </c>
      <c r="D9" s="1086">
        <v>173.1</v>
      </c>
      <c r="E9" s="1087">
        <v>-2.4</v>
      </c>
      <c r="F9" s="1086">
        <v>156</v>
      </c>
      <c r="G9" s="1087">
        <v>-1.8</v>
      </c>
      <c r="H9" s="1088">
        <v>17.1</v>
      </c>
      <c r="I9" s="795">
        <v>20.5</v>
      </c>
      <c r="J9" s="308" t="s">
        <v>171</v>
      </c>
    </row>
    <row r="10" spans="2:10" ht="15" customHeight="1">
      <c r="B10" s="1180" t="s">
        <v>10</v>
      </c>
      <c r="C10" s="1085" t="s">
        <v>51</v>
      </c>
      <c r="D10" s="1086">
        <v>175.7</v>
      </c>
      <c r="E10" s="1087">
        <v>3.6</v>
      </c>
      <c r="F10" s="1086">
        <v>159.6</v>
      </c>
      <c r="G10" s="1087">
        <v>-1.1</v>
      </c>
      <c r="H10" s="1088">
        <v>16.1</v>
      </c>
      <c r="I10" s="795">
        <v>21.1</v>
      </c>
      <c r="J10" s="308" t="s">
        <v>171</v>
      </c>
    </row>
    <row r="11" spans="2:10" ht="15" customHeight="1">
      <c r="B11" s="1180" t="s">
        <v>11</v>
      </c>
      <c r="C11" s="1085" t="s">
        <v>146</v>
      </c>
      <c r="D11" s="1086">
        <v>150.2</v>
      </c>
      <c r="E11" s="1087">
        <v>1.5</v>
      </c>
      <c r="F11" s="1086">
        <v>136.9</v>
      </c>
      <c r="G11" s="1087">
        <v>1.9</v>
      </c>
      <c r="H11" s="1088">
        <v>13.3</v>
      </c>
      <c r="I11" s="795">
        <v>17.6</v>
      </c>
      <c r="J11" s="308" t="s">
        <v>171</v>
      </c>
    </row>
    <row r="12" spans="2:10" ht="15" customHeight="1">
      <c r="B12" s="1180" t="s">
        <v>12</v>
      </c>
      <c r="C12" s="1085" t="s">
        <v>172</v>
      </c>
      <c r="D12" s="1086">
        <v>164</v>
      </c>
      <c r="E12" s="1087">
        <v>-0.4</v>
      </c>
      <c r="F12" s="1086">
        <v>151.8</v>
      </c>
      <c r="G12" s="1087">
        <v>0.6</v>
      </c>
      <c r="H12" s="1088">
        <v>12.2</v>
      </c>
      <c r="I12" s="795">
        <v>20.1</v>
      </c>
      <c r="J12" s="308" t="s">
        <v>171</v>
      </c>
    </row>
    <row r="13" spans="2:10" ht="15" customHeight="1">
      <c r="B13" s="1180" t="s">
        <v>53</v>
      </c>
      <c r="C13" s="1085" t="s">
        <v>173</v>
      </c>
      <c r="D13" s="1086">
        <v>171.7</v>
      </c>
      <c r="E13" s="1087">
        <v>14.1</v>
      </c>
      <c r="F13" s="1086">
        <v>147.4</v>
      </c>
      <c r="G13" s="1087">
        <v>10.7</v>
      </c>
      <c r="H13" s="1088">
        <v>24.3</v>
      </c>
      <c r="I13" s="795">
        <v>21.3</v>
      </c>
      <c r="J13" s="308" t="s">
        <v>171</v>
      </c>
    </row>
    <row r="14" spans="2:10" ht="15" customHeight="1">
      <c r="B14" s="1180" t="s">
        <v>54</v>
      </c>
      <c r="C14" s="1085" t="s">
        <v>174</v>
      </c>
      <c r="D14" s="1086">
        <v>169</v>
      </c>
      <c r="E14" s="1087">
        <v>-3.2</v>
      </c>
      <c r="F14" s="1086">
        <v>158.3</v>
      </c>
      <c r="G14" s="1087">
        <v>-2.9</v>
      </c>
      <c r="H14" s="1088">
        <v>10.7</v>
      </c>
      <c r="I14" s="795">
        <v>20.1</v>
      </c>
      <c r="J14" s="308" t="s">
        <v>171</v>
      </c>
    </row>
    <row r="15" spans="2:10" ht="15" customHeight="1">
      <c r="B15" s="1180" t="s">
        <v>55</v>
      </c>
      <c r="C15" s="1085" t="s">
        <v>175</v>
      </c>
      <c r="D15" s="1086">
        <v>150.9</v>
      </c>
      <c r="E15" s="1087">
        <v>-2.8</v>
      </c>
      <c r="F15" s="1086">
        <v>141.5</v>
      </c>
      <c r="G15" s="1087">
        <v>-2</v>
      </c>
      <c r="H15" s="1088">
        <v>9.4</v>
      </c>
      <c r="I15" s="795">
        <v>18.8</v>
      </c>
      <c r="J15" s="308" t="s">
        <v>171</v>
      </c>
    </row>
    <row r="16" spans="2:10" ht="15" customHeight="1">
      <c r="B16" s="1180" t="s">
        <v>56</v>
      </c>
      <c r="C16" s="1085" t="s">
        <v>176</v>
      </c>
      <c r="D16" s="1086">
        <v>172.6</v>
      </c>
      <c r="E16" s="1087">
        <v>3</v>
      </c>
      <c r="F16" s="1086">
        <v>159.6</v>
      </c>
      <c r="G16" s="1087">
        <v>1.3</v>
      </c>
      <c r="H16" s="1088">
        <v>13</v>
      </c>
      <c r="I16" s="795">
        <v>20.8</v>
      </c>
      <c r="J16" s="308" t="s">
        <v>171</v>
      </c>
    </row>
    <row r="17" spans="2:10" ht="15" customHeight="1">
      <c r="B17" s="1180" t="s">
        <v>30</v>
      </c>
      <c r="C17" s="1085" t="s">
        <v>177</v>
      </c>
      <c r="D17" s="1086">
        <v>170</v>
      </c>
      <c r="E17" s="1087">
        <v>-3.6</v>
      </c>
      <c r="F17" s="1086">
        <v>154.5</v>
      </c>
      <c r="G17" s="1087">
        <v>-3</v>
      </c>
      <c r="H17" s="1088">
        <v>15.5</v>
      </c>
      <c r="I17" s="795">
        <v>19.4</v>
      </c>
      <c r="J17" s="308" t="s">
        <v>171</v>
      </c>
    </row>
    <row r="18" spans="2:10" ht="15" customHeight="1">
      <c r="B18" s="1180" t="s">
        <v>57</v>
      </c>
      <c r="C18" s="1085" t="s">
        <v>178</v>
      </c>
      <c r="D18" s="1086">
        <v>163.1</v>
      </c>
      <c r="E18" s="1087">
        <v>24.1</v>
      </c>
      <c r="F18" s="1086">
        <v>148.3</v>
      </c>
      <c r="G18" s="1087">
        <v>18</v>
      </c>
      <c r="H18" s="1088">
        <v>14.8</v>
      </c>
      <c r="I18" s="795">
        <v>19.4</v>
      </c>
      <c r="J18" s="308" t="s">
        <v>171</v>
      </c>
    </row>
    <row r="19" spans="2:10" ht="15" customHeight="1">
      <c r="B19" s="1180" t="s">
        <v>58</v>
      </c>
      <c r="C19" s="1085" t="s">
        <v>179</v>
      </c>
      <c r="D19" s="1086">
        <v>158.5</v>
      </c>
      <c r="E19" s="1087">
        <v>29.5</v>
      </c>
      <c r="F19" s="1086">
        <v>150.5</v>
      </c>
      <c r="G19" s="1087">
        <v>25.3</v>
      </c>
      <c r="H19" s="1088">
        <v>8</v>
      </c>
      <c r="I19" s="795">
        <v>20.4</v>
      </c>
      <c r="J19" s="308" t="s">
        <v>171</v>
      </c>
    </row>
    <row r="20" spans="2:10" ht="15" customHeight="1">
      <c r="B20" s="1180" t="s">
        <v>59</v>
      </c>
      <c r="C20" s="1085" t="s">
        <v>60</v>
      </c>
      <c r="D20" s="1086">
        <v>175.5</v>
      </c>
      <c r="E20" s="1087">
        <v>13.5</v>
      </c>
      <c r="F20" s="1086">
        <v>155.3</v>
      </c>
      <c r="G20" s="1087">
        <v>15.5</v>
      </c>
      <c r="H20" s="1088">
        <v>20.2</v>
      </c>
      <c r="I20" s="795">
        <v>19.9</v>
      </c>
      <c r="J20" s="308" t="s">
        <v>171</v>
      </c>
    </row>
    <row r="21" spans="2:10" ht="15" customHeight="1">
      <c r="B21" s="1180" t="s">
        <v>61</v>
      </c>
      <c r="C21" s="1085" t="s">
        <v>180</v>
      </c>
      <c r="D21" s="1086">
        <v>157.4</v>
      </c>
      <c r="E21" s="1087">
        <v>-3.7</v>
      </c>
      <c r="F21" s="1086">
        <v>149.6</v>
      </c>
      <c r="G21" s="1087">
        <v>-3.9</v>
      </c>
      <c r="H21" s="1088">
        <v>7.8</v>
      </c>
      <c r="I21" s="795">
        <v>19.4</v>
      </c>
      <c r="J21" s="308" t="s">
        <v>171</v>
      </c>
    </row>
    <row r="22" spans="2:10" ht="15" customHeight="1">
      <c r="B22" s="1180" t="s">
        <v>62</v>
      </c>
      <c r="C22" s="1085" t="s">
        <v>40</v>
      </c>
      <c r="D22" s="1086" t="s">
        <v>123</v>
      </c>
      <c r="E22" s="1087" t="s">
        <v>123</v>
      </c>
      <c r="F22" s="1086" t="s">
        <v>123</v>
      </c>
      <c r="G22" s="1087" t="s">
        <v>123</v>
      </c>
      <c r="H22" s="1088" t="s">
        <v>123</v>
      </c>
      <c r="I22" s="795" t="s">
        <v>123</v>
      </c>
      <c r="J22" s="308"/>
    </row>
    <row r="23" spans="2:10" ht="15" customHeight="1">
      <c r="B23" s="1180" t="s">
        <v>79</v>
      </c>
      <c r="C23" s="1085" t="s">
        <v>181</v>
      </c>
      <c r="D23" s="1086">
        <v>166.5</v>
      </c>
      <c r="E23" s="1087">
        <v>3.8</v>
      </c>
      <c r="F23" s="1086">
        <v>154.6</v>
      </c>
      <c r="G23" s="1087">
        <v>3.8</v>
      </c>
      <c r="H23" s="1088">
        <v>11.9</v>
      </c>
      <c r="I23" s="795">
        <v>19.4</v>
      </c>
      <c r="J23" s="308" t="s">
        <v>171</v>
      </c>
    </row>
    <row r="24" spans="2:10" ht="7.5" customHeight="1">
      <c r="B24" s="1181"/>
      <c r="C24" s="1182"/>
      <c r="D24" s="1183"/>
      <c r="E24" s="1184"/>
      <c r="F24" s="1183"/>
      <c r="G24" s="1184"/>
      <c r="H24" s="1183"/>
      <c r="I24" s="798"/>
      <c r="J24" s="308"/>
    </row>
    <row r="25" spans="2:10" ht="10.5" customHeight="1">
      <c r="B25" s="1185"/>
      <c r="C25" s="1186"/>
      <c r="D25" s="1187"/>
      <c r="E25" s="1188"/>
      <c r="F25" s="1187"/>
      <c r="G25" s="1188"/>
      <c r="H25" s="1187"/>
      <c r="I25" s="801"/>
      <c r="J25" s="308"/>
    </row>
    <row r="26" spans="2:10" ht="10.5" customHeight="1">
      <c r="B26" s="1189"/>
      <c r="C26" s="1190" t="s">
        <v>182</v>
      </c>
      <c r="D26" s="1086" t="s">
        <v>147</v>
      </c>
      <c r="E26" s="1087" t="s">
        <v>130</v>
      </c>
      <c r="F26" s="1086" t="s">
        <v>22</v>
      </c>
      <c r="G26" s="1087" t="s">
        <v>130</v>
      </c>
      <c r="H26" s="1086" t="s">
        <v>22</v>
      </c>
      <c r="I26" s="795" t="s">
        <v>23</v>
      </c>
      <c r="J26" s="308"/>
    </row>
    <row r="27" spans="2:10" ht="15" customHeight="1">
      <c r="B27" s="1177" t="s">
        <v>27</v>
      </c>
      <c r="C27" s="1191" t="s">
        <v>33</v>
      </c>
      <c r="D27" s="1084">
        <v>98.6</v>
      </c>
      <c r="E27" s="1083">
        <v>5.8</v>
      </c>
      <c r="F27" s="1084">
        <v>95</v>
      </c>
      <c r="G27" s="1083">
        <v>4.3</v>
      </c>
      <c r="H27" s="1084">
        <v>3.6</v>
      </c>
      <c r="I27" s="793">
        <v>15.6</v>
      </c>
      <c r="J27" s="308" t="s">
        <v>171</v>
      </c>
    </row>
    <row r="28" spans="2:10" ht="15" customHeight="1">
      <c r="B28" s="1180" t="s">
        <v>10</v>
      </c>
      <c r="C28" s="1192" t="s">
        <v>51</v>
      </c>
      <c r="D28" s="1086">
        <v>117.1</v>
      </c>
      <c r="E28" s="1087">
        <v>-1.7</v>
      </c>
      <c r="F28" s="1086">
        <v>114.1</v>
      </c>
      <c r="G28" s="1087">
        <v>-1.6</v>
      </c>
      <c r="H28" s="1086">
        <v>3</v>
      </c>
      <c r="I28" s="795">
        <v>19</v>
      </c>
      <c r="J28" s="308" t="s">
        <v>171</v>
      </c>
    </row>
    <row r="29" spans="2:10" ht="13.5" customHeight="1">
      <c r="B29" s="1180" t="s">
        <v>54</v>
      </c>
      <c r="C29" s="1193" t="s">
        <v>174</v>
      </c>
      <c r="D29" s="1086">
        <v>110.8</v>
      </c>
      <c r="E29" s="1087">
        <v>0.9</v>
      </c>
      <c r="F29" s="1086">
        <v>107.6</v>
      </c>
      <c r="G29" s="1087">
        <v>0.3</v>
      </c>
      <c r="H29" s="1086">
        <v>3.2</v>
      </c>
      <c r="I29" s="795">
        <v>17.6</v>
      </c>
      <c r="J29" s="308"/>
    </row>
    <row r="30" spans="2:10" ht="13.5">
      <c r="B30" s="1180" t="s">
        <v>57</v>
      </c>
      <c r="C30" s="1193" t="s">
        <v>178</v>
      </c>
      <c r="D30" s="1086">
        <v>76.4</v>
      </c>
      <c r="E30" s="1087">
        <v>24.7</v>
      </c>
      <c r="F30" s="1086">
        <v>75</v>
      </c>
      <c r="G30" s="1087">
        <v>23.5</v>
      </c>
      <c r="H30" s="1086">
        <v>1.4</v>
      </c>
      <c r="I30" s="795">
        <v>13.3</v>
      </c>
      <c r="J30" s="308"/>
    </row>
    <row r="31" spans="2:10" ht="13.5">
      <c r="B31" s="1194" t="s">
        <v>61</v>
      </c>
      <c r="C31" s="1195" t="s">
        <v>180</v>
      </c>
      <c r="D31" s="1183">
        <v>94.8</v>
      </c>
      <c r="E31" s="1184">
        <v>1.9</v>
      </c>
      <c r="F31" s="1183">
        <v>94.1</v>
      </c>
      <c r="G31" s="1184">
        <v>1.4</v>
      </c>
      <c r="H31" s="1183">
        <v>0.7</v>
      </c>
      <c r="I31" s="798">
        <v>16.5</v>
      </c>
      <c r="J31" s="308"/>
    </row>
    <row r="32" spans="2:5" ht="14.25">
      <c r="B32" s="1386" t="s">
        <v>378</v>
      </c>
      <c r="C32" s="1386"/>
      <c r="D32" s="1386"/>
      <c r="E32" s="1386"/>
    </row>
  </sheetData>
  <sheetProtection/>
  <mergeCells count="2">
    <mergeCell ref="H3:H4"/>
    <mergeCell ref="B32:E32"/>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87" r:id="rId1"/>
</worksheet>
</file>

<file path=xl/worksheets/sheet31.xml><?xml version="1.0" encoding="utf-8"?>
<worksheet xmlns="http://schemas.openxmlformats.org/spreadsheetml/2006/main" xmlns:r="http://schemas.openxmlformats.org/officeDocument/2006/relationships">
  <sheetPr>
    <tabColor theme="4" tint="0.5999600291252136"/>
  </sheetPr>
  <dimension ref="B1:P29"/>
  <sheetViews>
    <sheetView showGridLines="0" view="pageBreakPreview" zoomScaleSheetLayoutView="100" zoomScalePageLayoutView="0" workbookViewId="0" topLeftCell="A1">
      <selection activeCell="K23" sqref="K23"/>
    </sheetView>
  </sheetViews>
  <sheetFormatPr defaultColWidth="9.00390625" defaultRowHeight="13.5"/>
  <cols>
    <col min="1" max="1" width="1.75390625" style="273" customWidth="1"/>
    <col min="2" max="2" width="9.125" style="273" customWidth="1"/>
    <col min="3" max="3" width="5.00390625" style="273" customWidth="1"/>
    <col min="4" max="7" width="8.375" style="273" customWidth="1"/>
    <col min="8" max="15" width="9.00390625" style="273" customWidth="1"/>
    <col min="16" max="16" width="3.00390625" style="273" customWidth="1"/>
    <col min="17" max="16384" width="9.00390625" style="273" customWidth="1"/>
  </cols>
  <sheetData>
    <row r="1" ht="13.5">
      <c r="B1" s="273" t="s">
        <v>333</v>
      </c>
    </row>
    <row r="2" spans="2:15" ht="12" customHeight="1">
      <c r="B2" s="274"/>
      <c r="C2" s="274"/>
      <c r="D2" s="275"/>
      <c r="E2" s="275"/>
      <c r="F2" s="275"/>
      <c r="G2" s="275"/>
      <c r="K2" s="66" t="s">
        <v>458</v>
      </c>
      <c r="O2" s="597">
        <f>'[7]概要付表'!K2</f>
        <v>6</v>
      </c>
    </row>
    <row r="3" spans="2:15" ht="13.5" customHeight="1">
      <c r="B3" s="276"/>
      <c r="C3" s="277"/>
      <c r="D3" s="1329" t="s">
        <v>155</v>
      </c>
      <c r="E3" s="1330"/>
      <c r="F3" s="1330"/>
      <c r="G3" s="1330"/>
      <c r="H3" s="1330"/>
      <c r="I3" s="1330"/>
      <c r="J3" s="1330"/>
      <c r="K3" s="1330"/>
      <c r="L3" s="1330"/>
      <c r="M3" s="1330"/>
      <c r="N3" s="1330"/>
      <c r="O3" s="1331"/>
    </row>
    <row r="4" spans="2:15" ht="13.5">
      <c r="B4" s="1318" t="s">
        <v>153</v>
      </c>
      <c r="C4" s="1319"/>
      <c r="D4" s="1343" t="s">
        <v>156</v>
      </c>
      <c r="E4" s="1344"/>
      <c r="F4" s="1344"/>
      <c r="G4" s="1345"/>
      <c r="H4" s="1346" t="s">
        <v>157</v>
      </c>
      <c r="I4" s="1347"/>
      <c r="J4" s="1347"/>
      <c r="K4" s="1348"/>
      <c r="L4" s="1343" t="s">
        <v>158</v>
      </c>
      <c r="M4" s="1344"/>
      <c r="N4" s="1344"/>
      <c r="O4" s="1345"/>
    </row>
    <row r="5" spans="2:15" ht="13.5">
      <c r="B5" s="285"/>
      <c r="C5" s="282"/>
      <c r="D5" s="1333" t="s">
        <v>128</v>
      </c>
      <c r="E5" s="1334"/>
      <c r="F5" s="1333" t="s">
        <v>129</v>
      </c>
      <c r="G5" s="1334"/>
      <c r="H5" s="1333" t="s">
        <v>128</v>
      </c>
      <c r="I5" s="1334"/>
      <c r="J5" s="1333" t="s">
        <v>129</v>
      </c>
      <c r="K5" s="1334"/>
      <c r="L5" s="1335" t="s">
        <v>128</v>
      </c>
      <c r="M5" s="1334"/>
      <c r="N5" s="1333" t="s">
        <v>129</v>
      </c>
      <c r="O5" s="1334"/>
    </row>
    <row r="6" spans="2:16" ht="13.5">
      <c r="B6" s="284"/>
      <c r="C6" s="869"/>
      <c r="D6" s="1326" t="s">
        <v>152</v>
      </c>
      <c r="E6" s="1325" t="s">
        <v>234</v>
      </c>
      <c r="F6" s="1326" t="s">
        <v>152</v>
      </c>
      <c r="G6" s="1325" t="s">
        <v>234</v>
      </c>
      <c r="H6" s="1326" t="s">
        <v>152</v>
      </c>
      <c r="I6" s="1325" t="s">
        <v>234</v>
      </c>
      <c r="J6" s="1326" t="s">
        <v>152</v>
      </c>
      <c r="K6" s="1325" t="s">
        <v>234</v>
      </c>
      <c r="L6" s="1326" t="s">
        <v>152</v>
      </c>
      <c r="M6" s="1325" t="s">
        <v>234</v>
      </c>
      <c r="N6" s="1326" t="s">
        <v>152</v>
      </c>
      <c r="O6" s="1325" t="s">
        <v>234</v>
      </c>
      <c r="P6" s="313"/>
    </row>
    <row r="7" spans="2:16" ht="13.5">
      <c r="B7" s="295"/>
      <c r="C7" s="376"/>
      <c r="D7" s="1327"/>
      <c r="E7" s="1321"/>
      <c r="F7" s="1327"/>
      <c r="G7" s="1321"/>
      <c r="H7" s="1327"/>
      <c r="I7" s="1321"/>
      <c r="J7" s="1327"/>
      <c r="K7" s="1321"/>
      <c r="L7" s="1327"/>
      <c r="M7" s="1321"/>
      <c r="N7" s="1327"/>
      <c r="O7" s="1321"/>
      <c r="P7" s="313"/>
    </row>
    <row r="8" spans="2:15" ht="9" customHeight="1">
      <c r="B8" s="280"/>
      <c r="C8" s="870"/>
      <c r="D8" s="333"/>
      <c r="E8" s="380" t="s">
        <v>345</v>
      </c>
      <c r="F8" s="333"/>
      <c r="G8" s="380" t="s">
        <v>345</v>
      </c>
      <c r="H8" s="352"/>
      <c r="I8" s="381" t="s">
        <v>345</v>
      </c>
      <c r="J8" s="352"/>
      <c r="K8" s="381" t="s">
        <v>345</v>
      </c>
      <c r="L8" s="353"/>
      <c r="M8" s="380" t="s">
        <v>345</v>
      </c>
      <c r="N8" s="353"/>
      <c r="O8" s="380" t="s">
        <v>345</v>
      </c>
    </row>
    <row r="9" spans="2:15" ht="13.5" customHeight="1">
      <c r="B9" s="1338" t="s">
        <v>124</v>
      </c>
      <c r="C9" s="1339"/>
      <c r="D9" s="1043">
        <v>106.5</v>
      </c>
      <c r="E9" s="1111">
        <v>0.8</v>
      </c>
      <c r="F9" s="976">
        <v>112.3</v>
      </c>
      <c r="G9" s="1042">
        <v>-2.1</v>
      </c>
      <c r="H9" s="1043">
        <v>106.2</v>
      </c>
      <c r="I9" s="1042">
        <v>0.2</v>
      </c>
      <c r="J9" s="976">
        <v>111.7</v>
      </c>
      <c r="K9" s="1042">
        <v>-2</v>
      </c>
      <c r="L9" s="983">
        <v>109</v>
      </c>
      <c r="M9" s="1042">
        <v>8.4</v>
      </c>
      <c r="N9" s="976">
        <v>135.2</v>
      </c>
      <c r="O9" s="1042">
        <v>-7</v>
      </c>
    </row>
    <row r="10" spans="2:15" ht="13.5">
      <c r="B10" s="1338" t="s">
        <v>154</v>
      </c>
      <c r="C10" s="1339"/>
      <c r="D10" s="1043">
        <v>104.1</v>
      </c>
      <c r="E10" s="1111">
        <v>-2.2</v>
      </c>
      <c r="F10" s="976">
        <v>109</v>
      </c>
      <c r="G10" s="1042">
        <v>-2.9</v>
      </c>
      <c r="H10" s="1043">
        <v>105.8</v>
      </c>
      <c r="I10" s="1042">
        <v>-0.4</v>
      </c>
      <c r="J10" s="976">
        <v>108.4</v>
      </c>
      <c r="K10" s="1042">
        <v>-2.9</v>
      </c>
      <c r="L10" s="983">
        <v>83.3</v>
      </c>
      <c r="M10" s="1042">
        <v>-23.6</v>
      </c>
      <c r="N10" s="976">
        <v>132.2</v>
      </c>
      <c r="O10" s="1042">
        <v>-2.1</v>
      </c>
    </row>
    <row r="11" spans="2:15" ht="13.5">
      <c r="B11" s="1338" t="s">
        <v>239</v>
      </c>
      <c r="C11" s="1339"/>
      <c r="D11" s="1043">
        <v>103.6</v>
      </c>
      <c r="E11" s="1042">
        <v>-0.4</v>
      </c>
      <c r="F11" s="976">
        <v>104.5</v>
      </c>
      <c r="G11" s="1042">
        <v>-4.2</v>
      </c>
      <c r="H11" s="1043">
        <v>103.7</v>
      </c>
      <c r="I11" s="1042">
        <v>-1.9</v>
      </c>
      <c r="J11" s="976">
        <v>103.7</v>
      </c>
      <c r="K11" s="1042">
        <v>-4.4</v>
      </c>
      <c r="L11" s="983">
        <v>102.8</v>
      </c>
      <c r="M11" s="1042">
        <v>23.4</v>
      </c>
      <c r="N11" s="976">
        <v>135.9</v>
      </c>
      <c r="O11" s="1042">
        <v>2.7</v>
      </c>
    </row>
    <row r="12" spans="2:15" ht="13.5">
      <c r="B12" s="1338" t="s">
        <v>459</v>
      </c>
      <c r="C12" s="1339"/>
      <c r="D12" s="1043">
        <v>100</v>
      </c>
      <c r="E12" s="1042">
        <v>-3.5</v>
      </c>
      <c r="F12" s="976">
        <v>100</v>
      </c>
      <c r="G12" s="1042">
        <v>-4.3</v>
      </c>
      <c r="H12" s="1043">
        <v>100</v>
      </c>
      <c r="I12" s="1042">
        <v>-3.6</v>
      </c>
      <c r="J12" s="976">
        <v>100</v>
      </c>
      <c r="K12" s="1042">
        <v>-3.6</v>
      </c>
      <c r="L12" s="983">
        <v>100</v>
      </c>
      <c r="M12" s="1042">
        <v>-2.7</v>
      </c>
      <c r="N12" s="976">
        <v>100</v>
      </c>
      <c r="O12" s="1042">
        <v>-26.5</v>
      </c>
    </row>
    <row r="13" spans="2:15" ht="14.25" customHeight="1">
      <c r="B13" s="1340" t="s">
        <v>460</v>
      </c>
      <c r="C13" s="1341"/>
      <c r="D13" s="1051">
        <v>101.6</v>
      </c>
      <c r="E13" s="1050">
        <v>1.6</v>
      </c>
      <c r="F13" s="1090">
        <v>102.2</v>
      </c>
      <c r="G13" s="1050">
        <v>2.2</v>
      </c>
      <c r="H13" s="1051">
        <v>101.8</v>
      </c>
      <c r="I13" s="1050">
        <v>1.7</v>
      </c>
      <c r="J13" s="1090">
        <v>101.8</v>
      </c>
      <c r="K13" s="1050">
        <v>1.9</v>
      </c>
      <c r="L13" s="1102">
        <v>100</v>
      </c>
      <c r="M13" s="1050">
        <v>0</v>
      </c>
      <c r="N13" s="1090">
        <v>116.9</v>
      </c>
      <c r="O13" s="1050">
        <v>17</v>
      </c>
    </row>
    <row r="14" spans="2:15" ht="13.5" customHeight="1">
      <c r="B14" s="322"/>
      <c r="C14" s="363"/>
      <c r="D14" s="781"/>
      <c r="E14" s="782"/>
      <c r="F14" s="783"/>
      <c r="G14" s="782"/>
      <c r="H14" s="781"/>
      <c r="I14" s="782"/>
      <c r="J14" s="783"/>
      <c r="K14" s="782"/>
      <c r="L14" s="784"/>
      <c r="M14" s="782"/>
      <c r="N14" s="783"/>
      <c r="O14" s="782"/>
    </row>
    <row r="15" spans="2:15" ht="13.5">
      <c r="B15" s="326" t="s">
        <v>352</v>
      </c>
      <c r="C15" s="403" t="s">
        <v>116</v>
      </c>
      <c r="D15" s="1043">
        <v>101.9</v>
      </c>
      <c r="E15" s="1042">
        <v>1.4</v>
      </c>
      <c r="F15" s="976">
        <v>101.5</v>
      </c>
      <c r="G15" s="1042">
        <v>7.2</v>
      </c>
      <c r="H15" s="1043">
        <v>102.5</v>
      </c>
      <c r="I15" s="1042">
        <v>1.6</v>
      </c>
      <c r="J15" s="976">
        <v>101.7</v>
      </c>
      <c r="K15" s="1042">
        <v>7.1</v>
      </c>
      <c r="L15" s="983">
        <v>94.3</v>
      </c>
      <c r="M15" s="1042">
        <v>-1.8</v>
      </c>
      <c r="N15" s="976">
        <v>96.7</v>
      </c>
      <c r="O15" s="1042">
        <v>15.8</v>
      </c>
    </row>
    <row r="16" spans="2:15" ht="13.5">
      <c r="B16" s="326"/>
      <c r="C16" s="403" t="s">
        <v>117</v>
      </c>
      <c r="D16" s="1043">
        <v>101.9</v>
      </c>
      <c r="E16" s="1042">
        <v>-2.1</v>
      </c>
      <c r="F16" s="976">
        <v>102.3</v>
      </c>
      <c r="G16" s="1042">
        <v>1.5</v>
      </c>
      <c r="H16" s="1043">
        <v>102.4</v>
      </c>
      <c r="I16" s="1042">
        <v>-1.6</v>
      </c>
      <c r="J16" s="976">
        <v>101.2</v>
      </c>
      <c r="K16" s="1042">
        <v>0</v>
      </c>
      <c r="L16" s="983">
        <v>96</v>
      </c>
      <c r="M16" s="1042">
        <v>-7.8</v>
      </c>
      <c r="N16" s="976">
        <v>145.1</v>
      </c>
      <c r="O16" s="1042">
        <v>73.6</v>
      </c>
    </row>
    <row r="17" spans="2:15" ht="13.5">
      <c r="B17" s="326"/>
      <c r="C17" s="403" t="s">
        <v>118</v>
      </c>
      <c r="D17" s="1043">
        <v>98</v>
      </c>
      <c r="E17" s="1042">
        <v>1.4</v>
      </c>
      <c r="F17" s="976">
        <v>101.3</v>
      </c>
      <c r="G17" s="1042">
        <v>1.2</v>
      </c>
      <c r="H17" s="1043">
        <v>98.9</v>
      </c>
      <c r="I17" s="1042">
        <v>1.5</v>
      </c>
      <c r="J17" s="976">
        <v>101.2</v>
      </c>
      <c r="K17" s="1042">
        <v>0.9</v>
      </c>
      <c r="L17" s="983">
        <v>88.6</v>
      </c>
      <c r="M17" s="1042">
        <v>0</v>
      </c>
      <c r="N17" s="976">
        <v>101.1</v>
      </c>
      <c r="O17" s="1042">
        <v>9.6</v>
      </c>
    </row>
    <row r="18" spans="2:15" ht="13.5">
      <c r="B18" s="326"/>
      <c r="C18" s="403" t="s">
        <v>119</v>
      </c>
      <c r="D18" s="1043">
        <v>100.2</v>
      </c>
      <c r="E18" s="1042">
        <v>2.9</v>
      </c>
      <c r="F18" s="976">
        <v>101.1</v>
      </c>
      <c r="G18" s="1042">
        <v>1.5</v>
      </c>
      <c r="H18" s="1043">
        <v>100.7</v>
      </c>
      <c r="I18" s="1042">
        <v>3.5</v>
      </c>
      <c r="J18" s="976">
        <v>100.8</v>
      </c>
      <c r="K18" s="1042">
        <v>1.2</v>
      </c>
      <c r="L18" s="983">
        <v>94.3</v>
      </c>
      <c r="M18" s="1042">
        <v>-3.4</v>
      </c>
      <c r="N18" s="976">
        <v>109.9</v>
      </c>
      <c r="O18" s="1042">
        <v>13.6</v>
      </c>
    </row>
    <row r="19" spans="2:15" ht="13.5">
      <c r="B19" s="326"/>
      <c r="C19" s="403" t="s">
        <v>120</v>
      </c>
      <c r="D19" s="1043">
        <v>105.3</v>
      </c>
      <c r="E19" s="1042">
        <v>0.2</v>
      </c>
      <c r="F19" s="976">
        <v>106.3</v>
      </c>
      <c r="G19" s="1042">
        <v>0.7</v>
      </c>
      <c r="H19" s="1043">
        <v>105.5</v>
      </c>
      <c r="I19" s="1042">
        <v>0.3</v>
      </c>
      <c r="J19" s="976">
        <v>105.9</v>
      </c>
      <c r="K19" s="1042">
        <v>0.2</v>
      </c>
      <c r="L19" s="983">
        <v>103.3</v>
      </c>
      <c r="M19" s="1042">
        <v>0</v>
      </c>
      <c r="N19" s="976">
        <v>118.7</v>
      </c>
      <c r="O19" s="1042">
        <v>12.5</v>
      </c>
    </row>
    <row r="20" spans="2:15" ht="13.5">
      <c r="B20" s="326"/>
      <c r="C20" s="403" t="s">
        <v>121</v>
      </c>
      <c r="D20" s="1043">
        <v>104.3</v>
      </c>
      <c r="E20" s="1042">
        <v>3.8</v>
      </c>
      <c r="F20" s="976">
        <v>107.2</v>
      </c>
      <c r="G20" s="1042">
        <v>4.7</v>
      </c>
      <c r="H20" s="1043">
        <v>104.4</v>
      </c>
      <c r="I20" s="1042">
        <v>4.1</v>
      </c>
      <c r="J20" s="976">
        <v>106.9</v>
      </c>
      <c r="K20" s="1042">
        <v>4.5</v>
      </c>
      <c r="L20" s="983">
        <v>103.3</v>
      </c>
      <c r="M20" s="1042">
        <v>0.8</v>
      </c>
      <c r="N20" s="976">
        <v>118.7</v>
      </c>
      <c r="O20" s="1042">
        <v>7.9</v>
      </c>
    </row>
    <row r="21" spans="2:15" ht="13.5">
      <c r="B21" s="326"/>
      <c r="C21" s="403" t="s">
        <v>122</v>
      </c>
      <c r="D21" s="1043">
        <v>105.2</v>
      </c>
      <c r="E21" s="1042">
        <v>3.1</v>
      </c>
      <c r="F21" s="976">
        <v>107.6</v>
      </c>
      <c r="G21" s="1042">
        <v>2.1</v>
      </c>
      <c r="H21" s="1043">
        <v>104.5</v>
      </c>
      <c r="I21" s="1042">
        <v>2.8</v>
      </c>
      <c r="J21" s="976">
        <v>106.6</v>
      </c>
      <c r="K21" s="1042">
        <v>1.1</v>
      </c>
      <c r="L21" s="983">
        <v>113.1</v>
      </c>
      <c r="M21" s="1042">
        <v>6.1</v>
      </c>
      <c r="N21" s="976">
        <v>145.1</v>
      </c>
      <c r="O21" s="1042">
        <v>37.6</v>
      </c>
    </row>
    <row r="22" spans="2:15" ht="13.5">
      <c r="B22" s="326" t="s">
        <v>418</v>
      </c>
      <c r="C22" s="403" t="s">
        <v>125</v>
      </c>
      <c r="D22" s="781">
        <v>99.4</v>
      </c>
      <c r="E22" s="782">
        <v>0.4</v>
      </c>
      <c r="F22" s="783">
        <v>101.7</v>
      </c>
      <c r="G22" s="782">
        <v>1.8</v>
      </c>
      <c r="H22" s="781">
        <v>99.5</v>
      </c>
      <c r="I22" s="782">
        <v>0.6</v>
      </c>
      <c r="J22" s="783">
        <v>100.2</v>
      </c>
      <c r="K22" s="782">
        <v>1.1</v>
      </c>
      <c r="L22" s="784">
        <v>98.4</v>
      </c>
      <c r="M22" s="782">
        <v>-2.5</v>
      </c>
      <c r="N22" s="783">
        <v>160.9</v>
      </c>
      <c r="O22" s="782">
        <v>22</v>
      </c>
    </row>
    <row r="23" spans="2:15" ht="13.5">
      <c r="B23" s="326"/>
      <c r="C23" s="403" t="s">
        <v>126</v>
      </c>
      <c r="D23" s="781">
        <v>95.8</v>
      </c>
      <c r="E23" s="782">
        <v>1.3</v>
      </c>
      <c r="F23" s="976">
        <v>97.1</v>
      </c>
      <c r="G23" s="1042">
        <v>2.9</v>
      </c>
      <c r="H23" s="1043">
        <v>95.8</v>
      </c>
      <c r="I23" s="1042">
        <v>1.5</v>
      </c>
      <c r="J23" s="976">
        <v>95.4</v>
      </c>
      <c r="K23" s="1042">
        <v>1.3</v>
      </c>
      <c r="L23" s="784">
        <v>95.1</v>
      </c>
      <c r="M23" s="782">
        <v>-2.6</v>
      </c>
      <c r="N23" s="783">
        <v>160.9</v>
      </c>
      <c r="O23" s="782">
        <v>59.1</v>
      </c>
    </row>
    <row r="24" spans="2:15" ht="13.5">
      <c r="B24" s="416"/>
      <c r="C24" s="403" t="s">
        <v>113</v>
      </c>
      <c r="D24" s="781">
        <v>103.5</v>
      </c>
      <c r="E24" s="782">
        <v>-1.7</v>
      </c>
      <c r="F24" s="976">
        <v>106.1</v>
      </c>
      <c r="G24" s="1042">
        <v>2.7</v>
      </c>
      <c r="H24" s="1043">
        <v>102.6</v>
      </c>
      <c r="I24" s="1042">
        <v>-2.4</v>
      </c>
      <c r="J24" s="976">
        <v>104.5</v>
      </c>
      <c r="K24" s="1042">
        <v>1.5</v>
      </c>
      <c r="L24" s="784">
        <v>113.8</v>
      </c>
      <c r="M24" s="782">
        <v>6.8</v>
      </c>
      <c r="N24" s="783">
        <v>169.6</v>
      </c>
      <c r="O24" s="782">
        <v>48.4</v>
      </c>
    </row>
    <row r="25" spans="2:15" ht="13.5">
      <c r="B25" s="326"/>
      <c r="C25" s="403" t="s">
        <v>114</v>
      </c>
      <c r="D25" s="781">
        <v>104.3</v>
      </c>
      <c r="E25" s="782">
        <v>-0.5</v>
      </c>
      <c r="F25" s="976">
        <v>104.8</v>
      </c>
      <c r="G25" s="1042">
        <v>1.3</v>
      </c>
      <c r="H25" s="1043">
        <v>104.1</v>
      </c>
      <c r="I25" s="1042">
        <v>-0.8</v>
      </c>
      <c r="J25" s="976">
        <v>103.5</v>
      </c>
      <c r="K25" s="1042">
        <v>0.2</v>
      </c>
      <c r="L25" s="784">
        <v>106.5</v>
      </c>
      <c r="M25" s="782">
        <v>3.1</v>
      </c>
      <c r="N25" s="783">
        <v>156.5</v>
      </c>
      <c r="O25" s="782">
        <v>42.4</v>
      </c>
    </row>
    <row r="26" spans="2:15" ht="13.5">
      <c r="B26" s="327"/>
      <c r="C26" s="403" t="s">
        <v>115</v>
      </c>
      <c r="D26" s="781">
        <v>99.6</v>
      </c>
      <c r="E26" s="782">
        <v>0.8</v>
      </c>
      <c r="F26" s="976">
        <v>103.5</v>
      </c>
      <c r="G26" s="1042">
        <v>6.2</v>
      </c>
      <c r="H26" s="1043">
        <v>99.5</v>
      </c>
      <c r="I26" s="1042">
        <v>0.7</v>
      </c>
      <c r="J26" s="976">
        <v>102.2</v>
      </c>
      <c r="K26" s="1042">
        <v>5.1</v>
      </c>
      <c r="L26" s="784">
        <v>100</v>
      </c>
      <c r="M26" s="782">
        <v>0.8</v>
      </c>
      <c r="N26" s="783">
        <v>152.2</v>
      </c>
      <c r="O26" s="782">
        <v>38.5</v>
      </c>
    </row>
    <row r="27" spans="2:15" ht="13.5">
      <c r="B27" s="873"/>
      <c r="C27" s="868" t="s">
        <v>116</v>
      </c>
      <c r="D27" s="805">
        <v>104.6</v>
      </c>
      <c r="E27" s="803">
        <v>2.6</v>
      </c>
      <c r="F27" s="1090">
        <v>107.4</v>
      </c>
      <c r="G27" s="1050">
        <v>5.8</v>
      </c>
      <c r="H27" s="1051">
        <v>104.7</v>
      </c>
      <c r="I27" s="1050">
        <v>2.1</v>
      </c>
      <c r="J27" s="1090">
        <v>106.1</v>
      </c>
      <c r="K27" s="1050">
        <v>4.3</v>
      </c>
      <c r="L27" s="804">
        <v>104.1</v>
      </c>
      <c r="M27" s="803">
        <v>10.4</v>
      </c>
      <c r="N27" s="804">
        <v>156.5</v>
      </c>
      <c r="O27" s="803">
        <v>61.8</v>
      </c>
    </row>
    <row r="28" spans="2:7" ht="13.5">
      <c r="B28" s="880" t="s">
        <v>355</v>
      </c>
      <c r="C28" s="879"/>
      <c r="D28" s="879"/>
      <c r="E28" s="879"/>
      <c r="F28" s="879"/>
      <c r="G28" s="879"/>
    </row>
    <row r="29" spans="2:7" ht="13.5">
      <c r="B29" s="1342"/>
      <c r="C29" s="1342"/>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4" tint="0.5999600291252136"/>
  </sheetPr>
  <dimension ref="B1:I33"/>
  <sheetViews>
    <sheetView showGridLines="0" view="pageBreakPreview" zoomScaleSheetLayoutView="100" zoomScalePageLayoutView="0" workbookViewId="0" topLeftCell="B1">
      <selection activeCell="A1" sqref="A1"/>
    </sheetView>
  </sheetViews>
  <sheetFormatPr defaultColWidth="9.00390625" defaultRowHeight="13.5"/>
  <cols>
    <col min="1" max="1" width="2.75390625" style="296" customWidth="1"/>
    <col min="2" max="2" width="2.50390625" style="312" customWidth="1"/>
    <col min="3" max="3" width="18.00390625" style="312" bestFit="1" customWidth="1"/>
    <col min="4" max="4" width="9.50390625" style="312" customWidth="1"/>
    <col min="5" max="5" width="10.625" style="312" customWidth="1"/>
    <col min="6" max="6" width="8.375" style="312" customWidth="1"/>
    <col min="7" max="7" width="10.625" style="312" customWidth="1"/>
    <col min="8" max="8" width="8.375" style="312" customWidth="1"/>
    <col min="9" max="9" width="10.625" style="312" customWidth="1"/>
    <col min="10" max="16384" width="9.00390625" style="296" customWidth="1"/>
  </cols>
  <sheetData>
    <row r="1" ht="14.25">
      <c r="B1" s="296" t="s">
        <v>324</v>
      </c>
    </row>
    <row r="2" spans="2:9" ht="15" customHeight="1">
      <c r="B2" s="1392"/>
      <c r="C2" s="1392"/>
      <c r="D2" s="1392"/>
      <c r="E2" s="1392"/>
      <c r="F2" s="389"/>
      <c r="G2" s="422"/>
      <c r="H2" s="389"/>
      <c r="I2" s="598">
        <f>'[7]概要付表'!K2</f>
        <v>6</v>
      </c>
    </row>
    <row r="3" spans="2:9" ht="15" customHeight="1">
      <c r="B3" s="306"/>
      <c r="C3" s="317"/>
      <c r="D3" s="1349" t="s">
        <v>414</v>
      </c>
      <c r="E3" s="1350"/>
      <c r="F3" s="1351" t="s">
        <v>402</v>
      </c>
      <c r="G3" s="1352"/>
      <c r="H3" s="1351" t="s">
        <v>357</v>
      </c>
      <c r="I3" s="1352"/>
    </row>
    <row r="4" spans="2:9" ht="15" customHeight="1">
      <c r="B4" s="299"/>
      <c r="C4" s="593" t="s">
        <v>3</v>
      </c>
      <c r="D4" s="1353" t="s">
        <v>415</v>
      </c>
      <c r="E4" s="1354"/>
      <c r="F4" s="382"/>
      <c r="G4" s="383"/>
      <c r="H4" s="382"/>
      <c r="I4" s="964"/>
    </row>
    <row r="5" spans="2:9" ht="15.75" customHeight="1">
      <c r="B5" s="299"/>
      <c r="C5" s="594"/>
      <c r="D5" s="382"/>
      <c r="E5" s="595" t="s">
        <v>4</v>
      </c>
      <c r="F5" s="383"/>
      <c r="G5" s="595" t="s">
        <v>4</v>
      </c>
      <c r="H5" s="382"/>
      <c r="I5" s="595" t="s">
        <v>4</v>
      </c>
    </row>
    <row r="6" spans="2:9" ht="15.75" customHeight="1">
      <c r="B6" s="307"/>
      <c r="C6" s="318"/>
      <c r="D6" s="384"/>
      <c r="E6" s="413" t="s">
        <v>8</v>
      </c>
      <c r="F6" s="399"/>
      <c r="G6" s="413" t="s">
        <v>490</v>
      </c>
      <c r="H6" s="385"/>
      <c r="I6" s="413" t="s">
        <v>490</v>
      </c>
    </row>
    <row r="7" spans="2:9" ht="10.5" customHeight="1">
      <c r="B7" s="306"/>
      <c r="C7" s="317"/>
      <c r="D7" s="306"/>
      <c r="E7" s="377"/>
      <c r="F7" s="306"/>
      <c r="G7" s="377"/>
      <c r="H7" s="317"/>
      <c r="I7" s="377"/>
    </row>
    <row r="8" spans="2:9" ht="16.5" customHeight="1">
      <c r="B8" s="301"/>
      <c r="C8" s="1233" t="s">
        <v>144</v>
      </c>
      <c r="D8" s="310" t="s">
        <v>403</v>
      </c>
      <c r="E8" s="965" t="s">
        <v>130</v>
      </c>
      <c r="F8" s="310" t="s">
        <v>71</v>
      </c>
      <c r="G8" s="965" t="s">
        <v>134</v>
      </c>
      <c r="H8" s="311" t="s">
        <v>71</v>
      </c>
      <c r="I8" s="965" t="s">
        <v>134</v>
      </c>
    </row>
    <row r="9" spans="2:9" ht="15" customHeight="1">
      <c r="B9" s="603" t="s">
        <v>27</v>
      </c>
      <c r="C9" s="604" t="s">
        <v>33</v>
      </c>
      <c r="D9" s="605">
        <v>191358</v>
      </c>
      <c r="E9" s="966">
        <v>-2.1</v>
      </c>
      <c r="F9" s="859">
        <v>1.27</v>
      </c>
      <c r="G9" s="970">
        <v>0.15</v>
      </c>
      <c r="H9" s="860">
        <v>1.53</v>
      </c>
      <c r="I9" s="970">
        <v>-0.08</v>
      </c>
    </row>
    <row r="10" spans="2:9" ht="15" customHeight="1">
      <c r="B10" s="394" t="s">
        <v>77</v>
      </c>
      <c r="C10" s="303" t="s">
        <v>50</v>
      </c>
      <c r="D10" s="386">
        <v>11051</v>
      </c>
      <c r="E10" s="967">
        <v>1.1</v>
      </c>
      <c r="F10" s="861">
        <v>0.49</v>
      </c>
      <c r="G10" s="971">
        <v>-0.37</v>
      </c>
      <c r="H10" s="862">
        <v>1.21</v>
      </c>
      <c r="I10" s="971">
        <v>-0.72</v>
      </c>
    </row>
    <row r="11" spans="2:9" ht="15" customHeight="1">
      <c r="B11" s="394" t="s">
        <v>10</v>
      </c>
      <c r="C11" s="303" t="s">
        <v>51</v>
      </c>
      <c r="D11" s="386">
        <v>11711</v>
      </c>
      <c r="E11" s="967">
        <v>1.3</v>
      </c>
      <c r="F11" s="861">
        <v>1.51</v>
      </c>
      <c r="G11" s="971">
        <v>0.75</v>
      </c>
      <c r="H11" s="862">
        <v>1.29</v>
      </c>
      <c r="I11" s="971">
        <v>0.17</v>
      </c>
    </row>
    <row r="12" spans="2:9" ht="15" customHeight="1">
      <c r="B12" s="394" t="s">
        <v>11</v>
      </c>
      <c r="C12" s="303" t="s">
        <v>356</v>
      </c>
      <c r="D12" s="386">
        <v>2278</v>
      </c>
      <c r="E12" s="967">
        <v>0.8</v>
      </c>
      <c r="F12" s="861">
        <v>0.04</v>
      </c>
      <c r="G12" s="971">
        <v>-0.05</v>
      </c>
      <c r="H12" s="862">
        <v>0.39</v>
      </c>
      <c r="I12" s="971">
        <v>0.08</v>
      </c>
    </row>
    <row r="13" spans="2:9" ht="15" customHeight="1">
      <c r="B13" s="394" t="s">
        <v>12</v>
      </c>
      <c r="C13" s="303" t="s">
        <v>135</v>
      </c>
      <c r="D13" s="386">
        <v>6945</v>
      </c>
      <c r="E13" s="967">
        <v>-1.1</v>
      </c>
      <c r="F13" s="861">
        <v>1.92</v>
      </c>
      <c r="G13" s="971">
        <v>1.2</v>
      </c>
      <c r="H13" s="862">
        <v>0.73</v>
      </c>
      <c r="I13" s="971">
        <v>-0.57</v>
      </c>
    </row>
    <row r="14" spans="2:9" ht="15" customHeight="1">
      <c r="B14" s="394" t="s">
        <v>53</v>
      </c>
      <c r="C14" s="303" t="s">
        <v>136</v>
      </c>
      <c r="D14" s="386">
        <v>16879</v>
      </c>
      <c r="E14" s="967">
        <v>-2.3</v>
      </c>
      <c r="F14" s="861">
        <v>1.02</v>
      </c>
      <c r="G14" s="971">
        <v>0.87</v>
      </c>
      <c r="H14" s="862">
        <v>1.19</v>
      </c>
      <c r="I14" s="971">
        <v>-0.82</v>
      </c>
    </row>
    <row r="15" spans="2:9" ht="15" customHeight="1">
      <c r="B15" s="394" t="s">
        <v>54</v>
      </c>
      <c r="C15" s="303" t="s">
        <v>137</v>
      </c>
      <c r="D15" s="386">
        <v>24704</v>
      </c>
      <c r="E15" s="967">
        <v>-2.4</v>
      </c>
      <c r="F15" s="861">
        <v>0.99</v>
      </c>
      <c r="G15" s="971">
        <v>-1.19</v>
      </c>
      <c r="H15" s="862">
        <v>2.47</v>
      </c>
      <c r="I15" s="971">
        <v>0.24</v>
      </c>
    </row>
    <row r="16" spans="2:9" ht="15" customHeight="1">
      <c r="B16" s="394" t="s">
        <v>55</v>
      </c>
      <c r="C16" s="303" t="s">
        <v>138</v>
      </c>
      <c r="D16" s="386">
        <v>5196</v>
      </c>
      <c r="E16" s="967">
        <v>-8.2</v>
      </c>
      <c r="F16" s="861">
        <v>0.69</v>
      </c>
      <c r="G16" s="971">
        <v>-0.24</v>
      </c>
      <c r="H16" s="862">
        <v>0.69</v>
      </c>
      <c r="I16" s="971">
        <v>-1.03</v>
      </c>
    </row>
    <row r="17" spans="2:9" ht="15" customHeight="1">
      <c r="B17" s="394" t="s">
        <v>56</v>
      </c>
      <c r="C17" s="396" t="s">
        <v>139</v>
      </c>
      <c r="D17" s="386">
        <v>2141</v>
      </c>
      <c r="E17" s="967">
        <v>-3.1</v>
      </c>
      <c r="F17" s="861">
        <v>0.84</v>
      </c>
      <c r="G17" s="971">
        <v>0.6</v>
      </c>
      <c r="H17" s="862">
        <v>0.47</v>
      </c>
      <c r="I17" s="971">
        <v>0.33</v>
      </c>
    </row>
    <row r="18" spans="2:9" ht="15" customHeight="1">
      <c r="B18" s="394" t="s">
        <v>30</v>
      </c>
      <c r="C18" s="303" t="s">
        <v>145</v>
      </c>
      <c r="D18" s="386">
        <v>5978</v>
      </c>
      <c r="E18" s="967">
        <v>3.6</v>
      </c>
      <c r="F18" s="861">
        <v>2.99</v>
      </c>
      <c r="G18" s="971">
        <v>0.51</v>
      </c>
      <c r="H18" s="862">
        <v>0.63</v>
      </c>
      <c r="I18" s="971">
        <v>0.32</v>
      </c>
    </row>
    <row r="19" spans="2:9" ht="15" customHeight="1">
      <c r="B19" s="394" t="s">
        <v>57</v>
      </c>
      <c r="C19" s="397" t="s">
        <v>140</v>
      </c>
      <c r="D19" s="386">
        <v>7726</v>
      </c>
      <c r="E19" s="967">
        <v>-2.6</v>
      </c>
      <c r="F19" s="861">
        <v>2.87</v>
      </c>
      <c r="G19" s="971">
        <v>0.48</v>
      </c>
      <c r="H19" s="862">
        <v>3.82</v>
      </c>
      <c r="I19" s="971">
        <v>-0.41</v>
      </c>
    </row>
    <row r="20" spans="2:9" ht="15" customHeight="1">
      <c r="B20" s="394" t="s">
        <v>58</v>
      </c>
      <c r="C20" s="396" t="s">
        <v>141</v>
      </c>
      <c r="D20" s="386">
        <v>5369</v>
      </c>
      <c r="E20" s="967">
        <v>-16.3</v>
      </c>
      <c r="F20" s="861">
        <v>0</v>
      </c>
      <c r="G20" s="971">
        <v>-1.3</v>
      </c>
      <c r="H20" s="862">
        <v>1.11</v>
      </c>
      <c r="I20" s="971">
        <v>0.2</v>
      </c>
    </row>
    <row r="21" spans="2:9" ht="15" customHeight="1">
      <c r="B21" s="394" t="s">
        <v>59</v>
      </c>
      <c r="C21" s="397" t="s">
        <v>380</v>
      </c>
      <c r="D21" s="386">
        <v>10949</v>
      </c>
      <c r="E21" s="967">
        <v>-9.1</v>
      </c>
      <c r="F21" s="861">
        <v>0.33</v>
      </c>
      <c r="G21" s="971">
        <v>0.19</v>
      </c>
      <c r="H21" s="862">
        <v>0.22</v>
      </c>
      <c r="I21" s="971">
        <v>-3.13</v>
      </c>
    </row>
    <row r="22" spans="2:9" ht="15" customHeight="1">
      <c r="B22" s="394" t="s">
        <v>61</v>
      </c>
      <c r="C22" s="303" t="s">
        <v>142</v>
      </c>
      <c r="D22" s="386">
        <v>54864</v>
      </c>
      <c r="E22" s="967">
        <v>-1.2</v>
      </c>
      <c r="F22" s="861">
        <v>1.1</v>
      </c>
      <c r="G22" s="971">
        <v>0.06</v>
      </c>
      <c r="H22" s="862">
        <v>1.55</v>
      </c>
      <c r="I22" s="971">
        <v>1.1</v>
      </c>
    </row>
    <row r="23" spans="2:9" ht="15" customHeight="1">
      <c r="B23" s="394" t="s">
        <v>62</v>
      </c>
      <c r="C23" s="397" t="s">
        <v>404</v>
      </c>
      <c r="D23" s="386" t="s">
        <v>123</v>
      </c>
      <c r="E23" s="967" t="s">
        <v>123</v>
      </c>
      <c r="F23" s="861" t="s">
        <v>123</v>
      </c>
      <c r="G23" s="971" t="s">
        <v>123</v>
      </c>
      <c r="H23" s="862" t="s">
        <v>123</v>
      </c>
      <c r="I23" s="971" t="s">
        <v>123</v>
      </c>
    </row>
    <row r="24" spans="2:9" ht="15" customHeight="1">
      <c r="B24" s="394" t="s">
        <v>79</v>
      </c>
      <c r="C24" s="396" t="s">
        <v>143</v>
      </c>
      <c r="D24" s="386">
        <v>22483</v>
      </c>
      <c r="E24" s="967">
        <v>-0.1</v>
      </c>
      <c r="F24" s="861">
        <v>2.41</v>
      </c>
      <c r="G24" s="971">
        <v>0.76</v>
      </c>
      <c r="H24" s="862">
        <v>1.89</v>
      </c>
      <c r="I24" s="971">
        <v>-0.06</v>
      </c>
    </row>
    <row r="25" spans="2:9" ht="7.5" customHeight="1">
      <c r="B25" s="307"/>
      <c r="C25" s="318"/>
      <c r="D25" s="387"/>
      <c r="E25" s="968"/>
      <c r="F25" s="863"/>
      <c r="G25" s="972"/>
      <c r="H25" s="864"/>
      <c r="I25" s="972"/>
    </row>
    <row r="26" spans="2:9" ht="10.5" customHeight="1">
      <c r="B26" s="306"/>
      <c r="C26" s="317"/>
      <c r="D26" s="306"/>
      <c r="E26" s="969"/>
      <c r="F26" s="865"/>
      <c r="G26" s="973"/>
      <c r="H26" s="866"/>
      <c r="I26" s="973"/>
    </row>
    <row r="27" spans="2:9" ht="16.5" customHeight="1">
      <c r="B27" s="300"/>
      <c r="C27" s="1233" t="s">
        <v>129</v>
      </c>
      <c r="D27" s="310" t="s">
        <v>26</v>
      </c>
      <c r="E27" s="967" t="s">
        <v>130</v>
      </c>
      <c r="F27" s="861" t="s">
        <v>71</v>
      </c>
      <c r="G27" s="971" t="s">
        <v>134</v>
      </c>
      <c r="H27" s="862" t="s">
        <v>71</v>
      </c>
      <c r="I27" s="971" t="s">
        <v>134</v>
      </c>
    </row>
    <row r="28" spans="2:9" ht="15" customHeight="1">
      <c r="B28" s="603" t="s">
        <v>27</v>
      </c>
      <c r="C28" s="604" t="s">
        <v>33</v>
      </c>
      <c r="D28" s="605">
        <v>80086</v>
      </c>
      <c r="E28" s="1091">
        <v>0.9</v>
      </c>
      <c r="F28" s="859">
        <v>4.14</v>
      </c>
      <c r="G28" s="970">
        <v>1.08</v>
      </c>
      <c r="H28" s="860">
        <v>3.78</v>
      </c>
      <c r="I28" s="970">
        <v>-0.82</v>
      </c>
    </row>
    <row r="29" spans="2:9" ht="15" customHeight="1">
      <c r="B29" s="394" t="s">
        <v>10</v>
      </c>
      <c r="C29" s="303" t="s">
        <v>51</v>
      </c>
      <c r="D29" s="386">
        <v>2834</v>
      </c>
      <c r="E29" s="967">
        <v>-6</v>
      </c>
      <c r="F29" s="861">
        <v>2.37</v>
      </c>
      <c r="G29" s="971">
        <v>0.17</v>
      </c>
      <c r="H29" s="862">
        <v>2.26</v>
      </c>
      <c r="I29" s="971">
        <v>0.54</v>
      </c>
    </row>
    <row r="30" spans="2:9" ht="15" customHeight="1">
      <c r="B30" s="394" t="s">
        <v>54</v>
      </c>
      <c r="C30" s="303" t="s">
        <v>137</v>
      </c>
      <c r="D30" s="386">
        <v>17593</v>
      </c>
      <c r="E30" s="967">
        <v>-5.8</v>
      </c>
      <c r="F30" s="861">
        <v>4.04</v>
      </c>
      <c r="G30" s="971">
        <v>1.42</v>
      </c>
      <c r="H30" s="862">
        <v>4.09</v>
      </c>
      <c r="I30" s="971">
        <v>1.72</v>
      </c>
    </row>
    <row r="31" spans="2:9" ht="15" customHeight="1">
      <c r="B31" s="394" t="s">
        <v>57</v>
      </c>
      <c r="C31" s="397" t="s">
        <v>140</v>
      </c>
      <c r="D31" s="386">
        <v>11339</v>
      </c>
      <c r="E31" s="967">
        <v>6.1</v>
      </c>
      <c r="F31" s="861">
        <v>5.46</v>
      </c>
      <c r="G31" s="971">
        <v>1.26</v>
      </c>
      <c r="H31" s="862">
        <v>2.95</v>
      </c>
      <c r="I31" s="971">
        <v>-2.2</v>
      </c>
    </row>
    <row r="32" spans="2:9" ht="15" customHeight="1">
      <c r="B32" s="715" t="s">
        <v>61</v>
      </c>
      <c r="C32" s="424" t="s">
        <v>142</v>
      </c>
      <c r="D32" s="387">
        <v>11770</v>
      </c>
      <c r="E32" s="968">
        <v>-6.1</v>
      </c>
      <c r="F32" s="863">
        <v>6.48</v>
      </c>
      <c r="G32" s="972">
        <v>4.18</v>
      </c>
      <c r="H32" s="864">
        <v>0.88</v>
      </c>
      <c r="I32" s="972">
        <v>-1.06</v>
      </c>
    </row>
    <row r="33" ht="14.25">
      <c r="B33" s="876" t="s">
        <v>242</v>
      </c>
    </row>
  </sheetData>
  <sheetProtection/>
  <mergeCells count="5">
    <mergeCell ref="B2:E2"/>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4" tint="0.5999600291252136"/>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25390625" style="273" customWidth="1"/>
    <col min="4" max="7" width="8.375" style="273" customWidth="1"/>
    <col min="8" max="10" width="9.00390625" style="273" customWidth="1"/>
    <col min="11" max="11" width="5.875" style="273" customWidth="1"/>
    <col min="12" max="16384" width="9.00390625" style="273" customWidth="1"/>
  </cols>
  <sheetData>
    <row r="1" ht="13.5">
      <c r="B1" s="273" t="s">
        <v>334</v>
      </c>
    </row>
    <row r="2" spans="2:7" ht="12" customHeight="1">
      <c r="B2" s="66" t="s">
        <v>458</v>
      </c>
      <c r="C2" s="274"/>
      <c r="D2" s="275"/>
      <c r="E2" s="275"/>
      <c r="F2" s="274"/>
      <c r="G2" s="601">
        <f>'[7]概要付表'!K2</f>
        <v>6</v>
      </c>
    </row>
    <row r="3" spans="2:7" ht="13.5" customHeight="1">
      <c r="B3" s="276"/>
      <c r="C3" s="277"/>
      <c r="D3" s="1344" t="s">
        <v>127</v>
      </c>
      <c r="E3" s="1344"/>
      <c r="F3" s="1344"/>
      <c r="G3" s="1345"/>
    </row>
    <row r="4" spans="2:7" ht="13.5">
      <c r="B4" s="1318" t="s">
        <v>353</v>
      </c>
      <c r="C4" s="1319"/>
      <c r="D4" s="1333" t="s">
        <v>128</v>
      </c>
      <c r="E4" s="1334"/>
      <c r="F4" s="400" t="s">
        <v>129</v>
      </c>
      <c r="G4" s="401"/>
    </row>
    <row r="5" spans="2:7" ht="13.5">
      <c r="B5" s="391"/>
      <c r="C5" s="392"/>
      <c r="D5" s="393"/>
      <c r="E5" s="340"/>
      <c r="F5" s="402"/>
      <c r="G5" s="408"/>
    </row>
    <row r="6" spans="2:7" ht="13.5">
      <c r="B6" s="281"/>
      <c r="C6" s="282"/>
      <c r="D6" s="393"/>
      <c r="E6" s="1360" t="s">
        <v>236</v>
      </c>
      <c r="F6" s="402"/>
      <c r="G6" s="1360" t="s">
        <v>236</v>
      </c>
    </row>
    <row r="7" spans="2:7" ht="13.5">
      <c r="B7" s="285"/>
      <c r="C7" s="282"/>
      <c r="D7" s="360"/>
      <c r="E7" s="1361"/>
      <c r="F7" s="361"/>
      <c r="G7" s="1361"/>
    </row>
    <row r="8" spans="2:7" ht="9" customHeight="1">
      <c r="B8" s="287"/>
      <c r="C8" s="288"/>
      <c r="D8" s="287"/>
      <c r="E8" s="380" t="s">
        <v>130</v>
      </c>
      <c r="F8" s="287"/>
      <c r="G8" s="380" t="s">
        <v>130</v>
      </c>
    </row>
    <row r="9" spans="2:7" ht="13.5" customHeight="1">
      <c r="B9" s="1338" t="s">
        <v>124</v>
      </c>
      <c r="C9" s="1355"/>
      <c r="D9" s="1043">
        <v>96.5</v>
      </c>
      <c r="E9" s="1042">
        <v>1.7</v>
      </c>
      <c r="F9" s="983">
        <v>93.1</v>
      </c>
      <c r="G9" s="1042">
        <v>1.2</v>
      </c>
    </row>
    <row r="10" spans="2:7" ht="13.5">
      <c r="B10" s="1338" t="s">
        <v>154</v>
      </c>
      <c r="C10" s="1339"/>
      <c r="D10" s="1043">
        <v>97.6</v>
      </c>
      <c r="E10" s="1042">
        <v>1.1</v>
      </c>
      <c r="F10" s="983">
        <v>96.2</v>
      </c>
      <c r="G10" s="1042">
        <v>3.3</v>
      </c>
    </row>
    <row r="11" spans="2:7" ht="13.5">
      <c r="B11" s="1338" t="s">
        <v>239</v>
      </c>
      <c r="C11" s="1355"/>
      <c r="D11" s="1043">
        <v>98.8</v>
      </c>
      <c r="E11" s="1042">
        <v>1.2</v>
      </c>
      <c r="F11" s="983">
        <v>103.5</v>
      </c>
      <c r="G11" s="1042">
        <v>7.6</v>
      </c>
    </row>
    <row r="12" spans="2:7" ht="13.5">
      <c r="B12" s="1338" t="s">
        <v>459</v>
      </c>
      <c r="C12" s="1355"/>
      <c r="D12" s="1043">
        <v>100</v>
      </c>
      <c r="E12" s="1042">
        <v>1.2</v>
      </c>
      <c r="F12" s="983">
        <v>100</v>
      </c>
      <c r="G12" s="1042">
        <v>-3.4</v>
      </c>
    </row>
    <row r="13" spans="2:7" ht="13.5">
      <c r="B13" s="1340" t="s">
        <v>460</v>
      </c>
      <c r="C13" s="1356"/>
      <c r="D13" s="1051">
        <v>100.7</v>
      </c>
      <c r="E13" s="1050">
        <v>0.7</v>
      </c>
      <c r="F13" s="1102">
        <v>102.7</v>
      </c>
      <c r="G13" s="1050">
        <v>2.7</v>
      </c>
    </row>
    <row r="14" spans="2:7" ht="13.5">
      <c r="B14" s="326"/>
      <c r="C14" s="341"/>
      <c r="D14" s="1043"/>
      <c r="E14" s="1042"/>
      <c r="F14" s="983"/>
      <c r="G14" s="1042"/>
    </row>
    <row r="15" spans="2:7" ht="13.5">
      <c r="B15" s="326" t="s">
        <v>352</v>
      </c>
      <c r="C15" s="341" t="s">
        <v>116</v>
      </c>
      <c r="D15" s="1043">
        <v>101.1</v>
      </c>
      <c r="E15" s="1042">
        <v>1.3</v>
      </c>
      <c r="F15" s="983">
        <v>103.3</v>
      </c>
      <c r="G15" s="1042">
        <v>3.5</v>
      </c>
    </row>
    <row r="16" spans="2:7" ht="13.5">
      <c r="B16" s="326"/>
      <c r="C16" s="341" t="s">
        <v>117</v>
      </c>
      <c r="D16" s="781">
        <v>101.1</v>
      </c>
      <c r="E16" s="782">
        <v>1.6</v>
      </c>
      <c r="F16" s="784">
        <v>104.7</v>
      </c>
      <c r="G16" s="782">
        <v>4.7</v>
      </c>
    </row>
    <row r="17" spans="2:7" ht="13.5">
      <c r="B17" s="326"/>
      <c r="C17" s="341" t="s">
        <v>118</v>
      </c>
      <c r="D17" s="781">
        <v>101.1</v>
      </c>
      <c r="E17" s="782">
        <v>1</v>
      </c>
      <c r="F17" s="784">
        <v>101.5</v>
      </c>
      <c r="G17" s="782">
        <v>2.4</v>
      </c>
    </row>
    <row r="18" spans="2:7" ht="13.5">
      <c r="B18" s="326"/>
      <c r="C18" s="341" t="s">
        <v>119</v>
      </c>
      <c r="D18" s="781">
        <v>100.5</v>
      </c>
      <c r="E18" s="782">
        <v>1</v>
      </c>
      <c r="F18" s="784">
        <v>100.9</v>
      </c>
      <c r="G18" s="782">
        <v>1.1</v>
      </c>
    </row>
    <row r="19" spans="2:7" ht="13.5">
      <c r="B19" s="326"/>
      <c r="C19" s="341" t="s">
        <v>120</v>
      </c>
      <c r="D19" s="781">
        <v>100.7</v>
      </c>
      <c r="E19" s="782">
        <v>0.9</v>
      </c>
      <c r="F19" s="784">
        <v>103</v>
      </c>
      <c r="G19" s="782">
        <v>3.4</v>
      </c>
    </row>
    <row r="20" spans="2:7" ht="13.5">
      <c r="B20" s="326"/>
      <c r="C20" s="341" t="s">
        <v>121</v>
      </c>
      <c r="D20" s="781">
        <v>100.4</v>
      </c>
      <c r="E20" s="782">
        <v>0.8</v>
      </c>
      <c r="F20" s="784">
        <v>102.7</v>
      </c>
      <c r="G20" s="782">
        <v>0.5</v>
      </c>
    </row>
    <row r="21" spans="2:7" ht="13.5">
      <c r="B21" s="326"/>
      <c r="C21" s="341" t="s">
        <v>122</v>
      </c>
      <c r="D21" s="781">
        <v>101.1</v>
      </c>
      <c r="E21" s="782">
        <v>1.7</v>
      </c>
      <c r="F21" s="784">
        <v>102.6</v>
      </c>
      <c r="G21" s="782">
        <v>-0.2</v>
      </c>
    </row>
    <row r="22" spans="2:7" ht="13.5">
      <c r="B22" s="326" t="s">
        <v>418</v>
      </c>
      <c r="C22" s="341" t="s">
        <v>125</v>
      </c>
      <c r="D22" s="781">
        <v>100.4</v>
      </c>
      <c r="E22" s="782">
        <v>0.6</v>
      </c>
      <c r="F22" s="784">
        <v>102.3</v>
      </c>
      <c r="G22" s="782">
        <v>-0.3</v>
      </c>
    </row>
    <row r="23" spans="2:7" ht="13.5">
      <c r="B23" s="326"/>
      <c r="C23" s="341" t="s">
        <v>126</v>
      </c>
      <c r="D23" s="781">
        <v>100.1</v>
      </c>
      <c r="E23" s="782">
        <v>0.3</v>
      </c>
      <c r="F23" s="784">
        <v>102.7</v>
      </c>
      <c r="G23" s="782">
        <v>0.9</v>
      </c>
    </row>
    <row r="24" spans="2:7" ht="13.5">
      <c r="B24" s="416"/>
      <c r="C24" s="341" t="s">
        <v>113</v>
      </c>
      <c r="D24" s="781">
        <v>98.3</v>
      </c>
      <c r="E24" s="782">
        <v>-0.8</v>
      </c>
      <c r="F24" s="784">
        <v>101.8</v>
      </c>
      <c r="G24" s="782">
        <v>0.5</v>
      </c>
    </row>
    <row r="25" spans="2:7" ht="13.5">
      <c r="B25" s="326"/>
      <c r="C25" s="341" t="s">
        <v>114</v>
      </c>
      <c r="D25" s="781">
        <v>99.7</v>
      </c>
      <c r="E25" s="782">
        <v>-1.9</v>
      </c>
      <c r="F25" s="784">
        <v>101.7</v>
      </c>
      <c r="G25" s="782">
        <v>-1.9</v>
      </c>
    </row>
    <row r="26" spans="2:7" ht="13.5">
      <c r="B26" s="327"/>
      <c r="C26" s="341" t="s">
        <v>115</v>
      </c>
      <c r="D26" s="1043">
        <v>99.3</v>
      </c>
      <c r="E26" s="1042">
        <v>-2.5</v>
      </c>
      <c r="F26" s="784">
        <v>103.6</v>
      </c>
      <c r="G26" s="1042">
        <v>-1.1</v>
      </c>
    </row>
    <row r="27" spans="2:7" ht="13.5">
      <c r="B27" s="873"/>
      <c r="C27" s="341" t="s">
        <v>116</v>
      </c>
      <c r="D27" s="1051">
        <v>99</v>
      </c>
      <c r="E27" s="1050">
        <v>-2.1</v>
      </c>
      <c r="F27" s="1102">
        <v>104.2</v>
      </c>
      <c r="G27" s="1050">
        <v>0.9</v>
      </c>
    </row>
    <row r="28" spans="2:7" ht="12.75" customHeight="1">
      <c r="B28" s="879" t="s">
        <v>355</v>
      </c>
      <c r="C28" s="278"/>
      <c r="D28" s="278"/>
      <c r="E28" s="278"/>
      <c r="F28" s="278"/>
      <c r="G28" s="278"/>
    </row>
    <row r="60" ht="13.5">
      <c r="C60" s="292"/>
    </row>
    <row r="61" ht="13.5">
      <c r="C61" s="293"/>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4" tint="0.5999600291252136"/>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94" customWidth="1"/>
    <col min="2" max="2" width="9.125" style="294" customWidth="1"/>
    <col min="3" max="3" width="5.375" style="294" customWidth="1"/>
    <col min="4" max="5" width="8.375" style="294" customWidth="1"/>
    <col min="6" max="16384" width="9.00390625" style="294" customWidth="1"/>
  </cols>
  <sheetData>
    <row r="1" ht="13.5">
      <c r="B1" s="294" t="s">
        <v>335</v>
      </c>
    </row>
    <row r="2" spans="2:6" ht="12" customHeight="1">
      <c r="B2" s="425" t="s">
        <v>412</v>
      </c>
      <c r="C2" s="273"/>
      <c r="D2" s="275"/>
      <c r="E2" s="601">
        <f>'[7]概要付表'!K2</f>
        <v>6</v>
      </c>
      <c r="F2" s="274"/>
    </row>
    <row r="3" spans="2:6" ht="13.5">
      <c r="B3" s="309"/>
      <c r="C3" s="279"/>
      <c r="D3" s="1313" t="s">
        <v>103</v>
      </c>
      <c r="E3" s="1314"/>
      <c r="F3" s="273"/>
    </row>
    <row r="4" spans="2:6" ht="13.5">
      <c r="B4" s="1318" t="s">
        <v>353</v>
      </c>
      <c r="C4" s="1319"/>
      <c r="D4" s="1326"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5">
        <v>963</v>
      </c>
      <c r="E7" s="1111">
        <v>3.3</v>
      </c>
      <c r="F7" s="273"/>
    </row>
    <row r="8" spans="2:7" ht="13.5">
      <c r="B8" s="322" t="s">
        <v>154</v>
      </c>
      <c r="C8" s="363"/>
      <c r="D8" s="1099">
        <v>969</v>
      </c>
      <c r="E8" s="1111">
        <v>0.6</v>
      </c>
      <c r="F8" s="273"/>
      <c r="G8" s="1196"/>
    </row>
    <row r="9" spans="2:6" ht="13.5">
      <c r="B9" s="322" t="s">
        <v>239</v>
      </c>
      <c r="C9" s="363"/>
      <c r="D9" s="1099">
        <v>988</v>
      </c>
      <c r="E9" s="1111">
        <v>2</v>
      </c>
      <c r="F9" s="273"/>
    </row>
    <row r="10" spans="2:6" ht="13.5">
      <c r="B10" s="1338" t="s">
        <v>351</v>
      </c>
      <c r="C10" s="1355"/>
      <c r="D10" s="1099">
        <v>1040.7262569832403</v>
      </c>
      <c r="E10" s="1111">
        <v>5.336665686562785</v>
      </c>
      <c r="F10" s="273"/>
    </row>
    <row r="11" spans="2:6" ht="13.5">
      <c r="B11" s="1338" t="s">
        <v>462</v>
      </c>
      <c r="C11" s="1355"/>
      <c r="D11" s="1099">
        <v>1075</v>
      </c>
      <c r="E11" s="1111">
        <v>3.3</v>
      </c>
      <c r="F11" s="273"/>
    </row>
    <row r="12" spans="2:6" ht="13.5">
      <c r="B12" s="324"/>
      <c r="C12" s="325"/>
      <c r="D12" s="1109"/>
      <c r="E12" s="1110"/>
      <c r="F12" s="273"/>
    </row>
    <row r="13" spans="2:6" ht="13.5">
      <c r="B13" s="326" t="s">
        <v>352</v>
      </c>
      <c r="C13" s="341" t="s">
        <v>116</v>
      </c>
      <c r="D13" s="1099">
        <v>1082.967032967033</v>
      </c>
      <c r="E13" s="1111">
        <v>0.8</v>
      </c>
      <c r="F13" s="273"/>
    </row>
    <row r="14" spans="2:6" ht="13.5">
      <c r="B14" s="326"/>
      <c r="C14" s="341" t="s">
        <v>117</v>
      </c>
      <c r="D14" s="1099">
        <v>1083.046357615894</v>
      </c>
      <c r="E14" s="1111">
        <v>3.9</v>
      </c>
      <c r="F14" s="273"/>
    </row>
    <row r="15" spans="2:6" ht="13.5">
      <c r="B15" s="326"/>
      <c r="C15" s="341" t="s">
        <v>118</v>
      </c>
      <c r="D15" s="1099">
        <v>1099.8565121412805</v>
      </c>
      <c r="E15" s="1111">
        <v>4.1</v>
      </c>
      <c r="F15" s="273"/>
    </row>
    <row r="16" spans="2:6" ht="13.5">
      <c r="B16" s="326"/>
      <c r="C16" s="341" t="s">
        <v>119</v>
      </c>
      <c r="D16" s="1099">
        <v>1085.0221729490022</v>
      </c>
      <c r="E16" s="1111">
        <v>4.4</v>
      </c>
      <c r="F16" s="273"/>
    </row>
    <row r="17" spans="2:6" ht="13.5">
      <c r="B17" s="326"/>
      <c r="C17" s="341" t="s">
        <v>120</v>
      </c>
      <c r="D17" s="1099">
        <v>1069.5991561181436</v>
      </c>
      <c r="E17" s="1111">
        <v>4.5</v>
      </c>
      <c r="F17" s="273"/>
    </row>
    <row r="18" spans="2:6" ht="13.5">
      <c r="B18" s="326"/>
      <c r="C18" s="341" t="s">
        <v>121</v>
      </c>
      <c r="D18" s="1099">
        <v>1055.9038662486937</v>
      </c>
      <c r="E18" s="1111">
        <v>3.5</v>
      </c>
      <c r="F18" s="273"/>
    </row>
    <row r="19" spans="2:6" ht="13.5">
      <c r="B19" s="326"/>
      <c r="C19" s="341" t="s">
        <v>122</v>
      </c>
      <c r="D19" s="1099">
        <v>1067.4423480083856</v>
      </c>
      <c r="E19" s="1111">
        <v>3.6</v>
      </c>
      <c r="F19" s="273"/>
    </row>
    <row r="20" spans="2:6" ht="13.5">
      <c r="B20" s="326" t="s">
        <v>418</v>
      </c>
      <c r="C20" s="403" t="s">
        <v>473</v>
      </c>
      <c r="D20" s="1099">
        <v>1065.4515050167224</v>
      </c>
      <c r="E20" s="1111">
        <v>-0.6</v>
      </c>
      <c r="F20" s="273"/>
    </row>
    <row r="21" spans="2:6" ht="13.5">
      <c r="B21" s="326"/>
      <c r="C21" s="341" t="s">
        <v>126</v>
      </c>
      <c r="D21" s="1099">
        <v>1085.6206088992974</v>
      </c>
      <c r="E21" s="1111">
        <v>1</v>
      </c>
      <c r="F21" s="273"/>
    </row>
    <row r="22" spans="2:6" ht="13.5">
      <c r="B22" s="326"/>
      <c r="C22" s="341" t="s">
        <v>113</v>
      </c>
      <c r="D22" s="1099">
        <v>1055.6791443850268</v>
      </c>
      <c r="E22" s="1111">
        <v>0.2</v>
      </c>
      <c r="F22" s="273"/>
    </row>
    <row r="23" spans="2:6" ht="13.5">
      <c r="B23" s="326"/>
      <c r="C23" s="341" t="s">
        <v>114</v>
      </c>
      <c r="D23" s="1099">
        <v>1062.7213822894169</v>
      </c>
      <c r="E23" s="1111">
        <v>-0.4</v>
      </c>
      <c r="F23" s="273"/>
    </row>
    <row r="24" spans="2:6" ht="13.5">
      <c r="B24" s="327"/>
      <c r="C24" s="341" t="s">
        <v>115</v>
      </c>
      <c r="D24" s="1099">
        <v>1072.120218579235</v>
      </c>
      <c r="E24" s="1111">
        <v>-1.6</v>
      </c>
      <c r="F24" s="273"/>
    </row>
    <row r="25" spans="2:6" ht="13.5">
      <c r="B25" s="873"/>
      <c r="C25" s="350" t="s">
        <v>116</v>
      </c>
      <c r="D25" s="1107">
        <v>1067.0210526315789</v>
      </c>
      <c r="E25" s="1197">
        <v>-1.5</v>
      </c>
      <c r="F25" s="273"/>
    </row>
    <row r="26" spans="2:6" ht="13.5">
      <c r="B26" s="882" t="s">
        <v>348</v>
      </c>
      <c r="C26" s="881"/>
      <c r="D26" s="881"/>
      <c r="E26" s="881"/>
      <c r="F26" s="273"/>
    </row>
    <row r="27" spans="2:6" ht="13.5">
      <c r="B27" s="407" t="s">
        <v>246</v>
      </c>
      <c r="C27" s="407"/>
      <c r="D27" s="407"/>
      <c r="E27" s="407"/>
      <c r="F27" s="273"/>
    </row>
    <row r="28" spans="2:5" ht="13.5">
      <c r="B28" s="407" t="s">
        <v>247</v>
      </c>
      <c r="C28" s="407"/>
      <c r="D28" s="407"/>
      <c r="E28" s="407"/>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'第1-1表'!B1:C1</f>
        <v>令和４年6月分</v>
      </c>
      <c r="C1" s="1268"/>
      <c r="D1" s="114"/>
      <c r="E1" s="114"/>
      <c r="F1" s="115" t="s">
        <v>360</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347</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6">
        <v>18.9</v>
      </c>
      <c r="F9" s="197">
        <v>19.6</v>
      </c>
      <c r="G9" s="197">
        <v>18.3</v>
      </c>
      <c r="H9" s="197">
        <v>144.3</v>
      </c>
      <c r="I9" s="197">
        <v>158.4</v>
      </c>
      <c r="J9" s="197">
        <v>130.8</v>
      </c>
      <c r="K9" s="197">
        <v>135.2</v>
      </c>
      <c r="L9" s="197">
        <v>145.4</v>
      </c>
      <c r="M9" s="197">
        <v>125.5</v>
      </c>
      <c r="N9" s="197">
        <v>9.1</v>
      </c>
      <c r="O9" s="197">
        <v>13</v>
      </c>
      <c r="P9" s="198">
        <v>5.3</v>
      </c>
    </row>
    <row r="10" spans="1:16" s="9" customFormat="1" ht="19.5" customHeight="1" thickTop="1">
      <c r="A10" s="136"/>
      <c r="B10" s="141" t="s">
        <v>419</v>
      </c>
      <c r="C10" s="142" t="s">
        <v>420</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421</v>
      </c>
      <c r="C11" s="145" t="s">
        <v>36</v>
      </c>
      <c r="D11" s="146"/>
      <c r="E11" s="201">
        <v>20.4</v>
      </c>
      <c r="F11" s="201">
        <v>20.8</v>
      </c>
      <c r="G11" s="201">
        <v>19.1</v>
      </c>
      <c r="H11" s="201">
        <v>165.9</v>
      </c>
      <c r="I11" s="201">
        <v>171.3</v>
      </c>
      <c r="J11" s="201">
        <v>146.9</v>
      </c>
      <c r="K11" s="201">
        <v>155.7</v>
      </c>
      <c r="L11" s="201">
        <v>158.9</v>
      </c>
      <c r="M11" s="201">
        <v>144.4</v>
      </c>
      <c r="N11" s="201">
        <v>10.2</v>
      </c>
      <c r="O11" s="201">
        <v>12.4</v>
      </c>
      <c r="P11" s="202">
        <v>2.5</v>
      </c>
    </row>
    <row r="12" spans="1:16" s="9" customFormat="1" ht="19.5" customHeight="1">
      <c r="A12" s="136"/>
      <c r="B12" s="144" t="s">
        <v>422</v>
      </c>
      <c r="C12" s="145" t="s">
        <v>29</v>
      </c>
      <c r="D12" s="146"/>
      <c r="E12" s="201">
        <v>21</v>
      </c>
      <c r="F12" s="201">
        <v>21.5</v>
      </c>
      <c r="G12" s="201">
        <v>19.9</v>
      </c>
      <c r="H12" s="201">
        <v>165.3</v>
      </c>
      <c r="I12" s="201">
        <v>175.5</v>
      </c>
      <c r="J12" s="201">
        <v>144.7</v>
      </c>
      <c r="K12" s="201">
        <v>152.8</v>
      </c>
      <c r="L12" s="201">
        <v>160.2</v>
      </c>
      <c r="M12" s="201">
        <v>137.8</v>
      </c>
      <c r="N12" s="201">
        <v>12.5</v>
      </c>
      <c r="O12" s="201">
        <v>15.3</v>
      </c>
      <c r="P12" s="202">
        <v>6.9</v>
      </c>
    </row>
    <row r="13" spans="1:16" s="9" customFormat="1" ht="19.5" customHeight="1">
      <c r="A13" s="136"/>
      <c r="B13" s="144" t="s">
        <v>423</v>
      </c>
      <c r="C13" s="145" t="s">
        <v>37</v>
      </c>
      <c r="D13" s="146"/>
      <c r="E13" s="201">
        <v>17.8</v>
      </c>
      <c r="F13" s="201">
        <v>17.9</v>
      </c>
      <c r="G13" s="201">
        <v>17.6</v>
      </c>
      <c r="H13" s="201">
        <v>148.1</v>
      </c>
      <c r="I13" s="201">
        <v>150.1</v>
      </c>
      <c r="J13" s="201">
        <v>138.6</v>
      </c>
      <c r="K13" s="201">
        <v>137.7</v>
      </c>
      <c r="L13" s="201">
        <v>139.3</v>
      </c>
      <c r="M13" s="201">
        <v>130.2</v>
      </c>
      <c r="N13" s="201">
        <v>10.4</v>
      </c>
      <c r="O13" s="201">
        <v>10.8</v>
      </c>
      <c r="P13" s="202">
        <v>8.4</v>
      </c>
    </row>
    <row r="14" spans="1:16" s="9" customFormat="1" ht="19.5" customHeight="1">
      <c r="A14" s="136"/>
      <c r="B14" s="144" t="s">
        <v>424</v>
      </c>
      <c r="C14" s="145" t="s">
        <v>38</v>
      </c>
      <c r="D14" s="146"/>
      <c r="E14" s="201">
        <v>19.8</v>
      </c>
      <c r="F14" s="201">
        <v>20.9</v>
      </c>
      <c r="G14" s="201">
        <v>18.6</v>
      </c>
      <c r="H14" s="201">
        <v>157.8</v>
      </c>
      <c r="I14" s="201">
        <v>171</v>
      </c>
      <c r="J14" s="201">
        <v>142.8</v>
      </c>
      <c r="K14" s="201">
        <v>149.4</v>
      </c>
      <c r="L14" s="201">
        <v>159.8</v>
      </c>
      <c r="M14" s="201">
        <v>137.5</v>
      </c>
      <c r="N14" s="201">
        <v>8.4</v>
      </c>
      <c r="O14" s="201">
        <v>11.2</v>
      </c>
      <c r="P14" s="202">
        <v>5.3</v>
      </c>
    </row>
    <row r="15" spans="1:16" s="9" customFormat="1" ht="19.5" customHeight="1">
      <c r="A15" s="136"/>
      <c r="B15" s="144" t="s">
        <v>425</v>
      </c>
      <c r="C15" s="145" t="s">
        <v>426</v>
      </c>
      <c r="D15" s="146"/>
      <c r="E15" s="201">
        <v>20.7</v>
      </c>
      <c r="F15" s="201">
        <v>21.1</v>
      </c>
      <c r="G15" s="201">
        <v>17.3</v>
      </c>
      <c r="H15" s="201">
        <v>168.1</v>
      </c>
      <c r="I15" s="201">
        <v>172</v>
      </c>
      <c r="J15" s="201">
        <v>133.2</v>
      </c>
      <c r="K15" s="201">
        <v>144.6</v>
      </c>
      <c r="L15" s="201">
        <v>147</v>
      </c>
      <c r="M15" s="201">
        <v>122.9</v>
      </c>
      <c r="N15" s="201">
        <v>23.5</v>
      </c>
      <c r="O15" s="201">
        <v>25</v>
      </c>
      <c r="P15" s="202">
        <v>10.3</v>
      </c>
    </row>
    <row r="16" spans="1:16" s="9" customFormat="1" ht="19.5" customHeight="1">
      <c r="A16" s="136"/>
      <c r="B16" s="144" t="s">
        <v>427</v>
      </c>
      <c r="C16" s="145" t="s">
        <v>428</v>
      </c>
      <c r="D16" s="146"/>
      <c r="E16" s="201">
        <v>19.2</v>
      </c>
      <c r="F16" s="201">
        <v>19.9</v>
      </c>
      <c r="G16" s="201">
        <v>18.5</v>
      </c>
      <c r="H16" s="201">
        <v>138.7</v>
      </c>
      <c r="I16" s="201">
        <v>155.8</v>
      </c>
      <c r="J16" s="201">
        <v>123.4</v>
      </c>
      <c r="K16" s="201">
        <v>132.2</v>
      </c>
      <c r="L16" s="201">
        <v>146.3</v>
      </c>
      <c r="M16" s="201">
        <v>119.6</v>
      </c>
      <c r="N16" s="201">
        <v>6.5</v>
      </c>
      <c r="O16" s="201">
        <v>9.5</v>
      </c>
      <c r="P16" s="202">
        <v>3.8</v>
      </c>
    </row>
    <row r="17" spans="1:16" s="9" customFormat="1" ht="19.5" customHeight="1">
      <c r="A17" s="136"/>
      <c r="B17" s="144" t="s">
        <v>429</v>
      </c>
      <c r="C17" s="145" t="s">
        <v>430</v>
      </c>
      <c r="D17" s="146"/>
      <c r="E17" s="201">
        <v>19</v>
      </c>
      <c r="F17" s="201">
        <v>19.4</v>
      </c>
      <c r="G17" s="201">
        <v>18.7</v>
      </c>
      <c r="H17" s="201">
        <v>150.8</v>
      </c>
      <c r="I17" s="201">
        <v>158.2</v>
      </c>
      <c r="J17" s="201">
        <v>145.4</v>
      </c>
      <c r="K17" s="201">
        <v>140.1</v>
      </c>
      <c r="L17" s="201">
        <v>144.3</v>
      </c>
      <c r="M17" s="201">
        <v>137</v>
      </c>
      <c r="N17" s="201">
        <v>10.7</v>
      </c>
      <c r="O17" s="201">
        <v>13.9</v>
      </c>
      <c r="P17" s="202">
        <v>8.4</v>
      </c>
    </row>
    <row r="18" spans="1:16" s="9" customFormat="1" ht="19.5" customHeight="1">
      <c r="A18" s="136"/>
      <c r="B18" s="144" t="s">
        <v>431</v>
      </c>
      <c r="C18" s="145" t="s">
        <v>432</v>
      </c>
      <c r="D18" s="146"/>
      <c r="E18" s="201">
        <v>20.5</v>
      </c>
      <c r="F18" s="201">
        <v>21.5</v>
      </c>
      <c r="G18" s="201">
        <v>19.4</v>
      </c>
      <c r="H18" s="201">
        <v>165.5</v>
      </c>
      <c r="I18" s="201">
        <v>178.4</v>
      </c>
      <c r="J18" s="201">
        <v>151.1</v>
      </c>
      <c r="K18" s="201">
        <v>155.8</v>
      </c>
      <c r="L18" s="201">
        <v>166.1</v>
      </c>
      <c r="M18" s="201">
        <v>144.4</v>
      </c>
      <c r="N18" s="201">
        <v>9.7</v>
      </c>
      <c r="O18" s="201">
        <v>12.3</v>
      </c>
      <c r="P18" s="202">
        <v>6.7</v>
      </c>
    </row>
    <row r="19" spans="1:16" s="9" customFormat="1" ht="19.5" customHeight="1">
      <c r="A19" s="136"/>
      <c r="B19" s="144" t="s">
        <v>433</v>
      </c>
      <c r="C19" s="145" t="s">
        <v>434</v>
      </c>
      <c r="D19" s="146"/>
      <c r="E19" s="201">
        <v>19.4</v>
      </c>
      <c r="F19" s="201">
        <v>19.9</v>
      </c>
      <c r="G19" s="201">
        <v>18.6</v>
      </c>
      <c r="H19" s="201">
        <v>160.9</v>
      </c>
      <c r="I19" s="201">
        <v>169.9</v>
      </c>
      <c r="J19" s="201">
        <v>146.9</v>
      </c>
      <c r="K19" s="201">
        <v>149</v>
      </c>
      <c r="L19" s="201">
        <v>155.7</v>
      </c>
      <c r="M19" s="201">
        <v>138.6</v>
      </c>
      <c r="N19" s="201">
        <v>11.9</v>
      </c>
      <c r="O19" s="201">
        <v>14.2</v>
      </c>
      <c r="P19" s="202">
        <v>8.3</v>
      </c>
    </row>
    <row r="20" spans="1:16" s="9" customFormat="1" ht="19.5" customHeight="1">
      <c r="A20" s="268"/>
      <c r="B20" s="144" t="s">
        <v>57</v>
      </c>
      <c r="C20" s="145" t="s">
        <v>435</v>
      </c>
      <c r="D20" s="146"/>
      <c r="E20" s="203">
        <v>17.2</v>
      </c>
      <c r="F20" s="204">
        <v>17.8</v>
      </c>
      <c r="G20" s="204">
        <v>16.9</v>
      </c>
      <c r="H20" s="204">
        <v>114.7</v>
      </c>
      <c r="I20" s="204">
        <v>128.9</v>
      </c>
      <c r="J20" s="204">
        <v>107</v>
      </c>
      <c r="K20" s="204">
        <v>110.2</v>
      </c>
      <c r="L20" s="204">
        <v>120.8</v>
      </c>
      <c r="M20" s="204">
        <v>104.5</v>
      </c>
      <c r="N20" s="204">
        <v>4.5</v>
      </c>
      <c r="O20" s="204">
        <v>8.1</v>
      </c>
      <c r="P20" s="203">
        <v>2.5</v>
      </c>
    </row>
    <row r="21" spans="1:16" s="9" customFormat="1" ht="19.5" customHeight="1">
      <c r="A21" s="136"/>
      <c r="B21" s="144" t="s">
        <v>436</v>
      </c>
      <c r="C21" s="145" t="s">
        <v>437</v>
      </c>
      <c r="D21" s="146"/>
      <c r="E21" s="201">
        <v>18.7</v>
      </c>
      <c r="F21" s="201">
        <v>19.5</v>
      </c>
      <c r="G21" s="201">
        <v>18.1</v>
      </c>
      <c r="H21" s="201">
        <v>134.2</v>
      </c>
      <c r="I21" s="201">
        <v>146.3</v>
      </c>
      <c r="J21" s="201">
        <v>124.9</v>
      </c>
      <c r="K21" s="201">
        <v>130</v>
      </c>
      <c r="L21" s="201">
        <v>142.1</v>
      </c>
      <c r="M21" s="201">
        <v>120.6</v>
      </c>
      <c r="N21" s="201">
        <v>4.2</v>
      </c>
      <c r="O21" s="201">
        <v>4.2</v>
      </c>
      <c r="P21" s="202">
        <v>4.3</v>
      </c>
    </row>
    <row r="22" spans="1:16" s="9" customFormat="1" ht="19.5" customHeight="1">
      <c r="A22" s="136"/>
      <c r="B22" s="144" t="s">
        <v>59</v>
      </c>
      <c r="C22" s="145" t="s">
        <v>39</v>
      </c>
      <c r="D22" s="146"/>
      <c r="E22" s="201">
        <v>16.7</v>
      </c>
      <c r="F22" s="201">
        <v>15.6</v>
      </c>
      <c r="G22" s="201">
        <v>18.2</v>
      </c>
      <c r="H22" s="201">
        <v>145.8</v>
      </c>
      <c r="I22" s="201">
        <v>142.1</v>
      </c>
      <c r="J22" s="201">
        <v>150.9</v>
      </c>
      <c r="K22" s="201">
        <v>123.6</v>
      </c>
      <c r="L22" s="201">
        <v>117.7</v>
      </c>
      <c r="M22" s="201">
        <v>131.9</v>
      </c>
      <c r="N22" s="201">
        <v>22.2</v>
      </c>
      <c r="O22" s="201">
        <v>24.4</v>
      </c>
      <c r="P22" s="202">
        <v>19</v>
      </c>
    </row>
    <row r="23" spans="1:16" s="9" customFormat="1" ht="19.5" customHeight="1">
      <c r="A23" s="136"/>
      <c r="B23" s="144" t="s">
        <v>61</v>
      </c>
      <c r="C23" s="145" t="s">
        <v>438</v>
      </c>
      <c r="D23" s="146"/>
      <c r="E23" s="201">
        <v>18.7</v>
      </c>
      <c r="F23" s="201">
        <v>19</v>
      </c>
      <c r="G23" s="201">
        <v>18.6</v>
      </c>
      <c r="H23" s="201">
        <v>141.4</v>
      </c>
      <c r="I23" s="201">
        <v>153.1</v>
      </c>
      <c r="J23" s="201">
        <v>137.2</v>
      </c>
      <c r="K23" s="201">
        <v>136.2</v>
      </c>
      <c r="L23" s="201">
        <v>145.8</v>
      </c>
      <c r="M23" s="201">
        <v>132.8</v>
      </c>
      <c r="N23" s="201">
        <v>5.2</v>
      </c>
      <c r="O23" s="201">
        <v>7.3</v>
      </c>
      <c r="P23" s="202">
        <v>4.4</v>
      </c>
    </row>
    <row r="24" spans="1:16" s="9" customFormat="1" ht="19.5" customHeight="1">
      <c r="A24" s="136"/>
      <c r="B24" s="144" t="s">
        <v>62</v>
      </c>
      <c r="C24" s="145" t="s">
        <v>439</v>
      </c>
      <c r="D24" s="146"/>
      <c r="E24" s="201" t="s">
        <v>90</v>
      </c>
      <c r="F24" s="201" t="s">
        <v>90</v>
      </c>
      <c r="G24" s="201" t="s">
        <v>90</v>
      </c>
      <c r="H24" s="201" t="s">
        <v>90</v>
      </c>
      <c r="I24" s="201" t="s">
        <v>90</v>
      </c>
      <c r="J24" s="201" t="s">
        <v>90</v>
      </c>
      <c r="K24" s="201" t="s">
        <v>90</v>
      </c>
      <c r="L24" s="201" t="s">
        <v>90</v>
      </c>
      <c r="M24" s="201" t="s">
        <v>90</v>
      </c>
      <c r="N24" s="201" t="s">
        <v>90</v>
      </c>
      <c r="O24" s="201" t="s">
        <v>90</v>
      </c>
      <c r="P24" s="202" t="s">
        <v>90</v>
      </c>
    </row>
    <row r="25" spans="1:16" s="9" customFormat="1" ht="19.5" customHeight="1" thickBot="1">
      <c r="A25" s="136"/>
      <c r="B25" s="150" t="s">
        <v>440</v>
      </c>
      <c r="C25" s="151" t="s">
        <v>41</v>
      </c>
      <c r="D25" s="152"/>
      <c r="E25" s="205">
        <v>18.2</v>
      </c>
      <c r="F25" s="205">
        <v>19.2</v>
      </c>
      <c r="G25" s="205">
        <v>17.3</v>
      </c>
      <c r="H25" s="205">
        <v>135.3</v>
      </c>
      <c r="I25" s="205">
        <v>154.8</v>
      </c>
      <c r="J25" s="205">
        <v>116</v>
      </c>
      <c r="K25" s="205">
        <v>128.3</v>
      </c>
      <c r="L25" s="205">
        <v>145.1</v>
      </c>
      <c r="M25" s="205">
        <v>111.7</v>
      </c>
      <c r="N25" s="205">
        <v>7</v>
      </c>
      <c r="O25" s="205">
        <v>9.7</v>
      </c>
      <c r="P25" s="206">
        <v>4.3</v>
      </c>
    </row>
    <row r="26" spans="1:16" ht="19.5" customHeight="1" thickTop="1">
      <c r="A26" s="136"/>
      <c r="B26" s="141" t="s">
        <v>441</v>
      </c>
      <c r="C26" s="142" t="s">
        <v>42</v>
      </c>
      <c r="D26" s="154"/>
      <c r="E26" s="197">
        <v>20.6</v>
      </c>
      <c r="F26" s="197">
        <v>21.3</v>
      </c>
      <c r="G26" s="197">
        <v>19.5</v>
      </c>
      <c r="H26" s="197">
        <v>158.7</v>
      </c>
      <c r="I26" s="197">
        <v>171.1</v>
      </c>
      <c r="J26" s="197">
        <v>138.2</v>
      </c>
      <c r="K26" s="197">
        <v>145.9</v>
      </c>
      <c r="L26" s="197">
        <v>155.1</v>
      </c>
      <c r="M26" s="197">
        <v>130.7</v>
      </c>
      <c r="N26" s="197">
        <v>12.8</v>
      </c>
      <c r="O26" s="197">
        <v>16</v>
      </c>
      <c r="P26" s="198">
        <v>7.5</v>
      </c>
    </row>
    <row r="27" spans="1:16" ht="19.5" customHeight="1">
      <c r="A27" s="136"/>
      <c r="B27" s="144" t="s">
        <v>442</v>
      </c>
      <c r="C27" s="145" t="s">
        <v>43</v>
      </c>
      <c r="D27" s="156"/>
      <c r="E27" s="201">
        <v>21.2</v>
      </c>
      <c r="F27" s="201">
        <v>21.6</v>
      </c>
      <c r="G27" s="201">
        <v>20.6</v>
      </c>
      <c r="H27" s="201">
        <v>175.6</v>
      </c>
      <c r="I27" s="201">
        <v>183.4</v>
      </c>
      <c r="J27" s="201">
        <v>163</v>
      </c>
      <c r="K27" s="201">
        <v>164.2</v>
      </c>
      <c r="L27" s="201">
        <v>169.7</v>
      </c>
      <c r="M27" s="201">
        <v>155.3</v>
      </c>
      <c r="N27" s="201">
        <v>11.4</v>
      </c>
      <c r="O27" s="201">
        <v>13.7</v>
      </c>
      <c r="P27" s="201">
        <v>7.7</v>
      </c>
    </row>
    <row r="28" spans="1:16" ht="19.5" customHeight="1">
      <c r="A28" s="136"/>
      <c r="B28" s="144" t="s">
        <v>443</v>
      </c>
      <c r="C28" s="145" t="s">
        <v>44</v>
      </c>
      <c r="D28" s="156"/>
      <c r="E28" s="201">
        <v>22.4</v>
      </c>
      <c r="F28" s="201">
        <v>22.5</v>
      </c>
      <c r="G28" s="201">
        <v>22</v>
      </c>
      <c r="H28" s="201">
        <v>185.1</v>
      </c>
      <c r="I28" s="201">
        <v>186.7</v>
      </c>
      <c r="J28" s="201">
        <v>176.7</v>
      </c>
      <c r="K28" s="201">
        <v>167.4</v>
      </c>
      <c r="L28" s="201">
        <v>167.7</v>
      </c>
      <c r="M28" s="201">
        <v>165.9</v>
      </c>
      <c r="N28" s="201">
        <v>17.7</v>
      </c>
      <c r="O28" s="201">
        <v>19</v>
      </c>
      <c r="P28" s="204">
        <v>10.8</v>
      </c>
    </row>
    <row r="29" spans="1:16" ht="19.5" customHeight="1">
      <c r="A29" s="136"/>
      <c r="B29" s="157" t="s">
        <v>444</v>
      </c>
      <c r="C29" s="158" t="s">
        <v>445</v>
      </c>
      <c r="D29" s="177"/>
      <c r="E29" s="207">
        <v>21.1</v>
      </c>
      <c r="F29" s="208">
        <v>21.4</v>
      </c>
      <c r="G29" s="208">
        <v>20.4</v>
      </c>
      <c r="H29" s="208">
        <v>170.3</v>
      </c>
      <c r="I29" s="208">
        <v>177.3</v>
      </c>
      <c r="J29" s="208">
        <v>154.6</v>
      </c>
      <c r="K29" s="208">
        <v>161.8</v>
      </c>
      <c r="L29" s="208">
        <v>166.6</v>
      </c>
      <c r="M29" s="208">
        <v>151.1</v>
      </c>
      <c r="N29" s="208">
        <v>8.5</v>
      </c>
      <c r="O29" s="208">
        <v>10.7</v>
      </c>
      <c r="P29" s="207">
        <v>3.5</v>
      </c>
    </row>
    <row r="30" spans="1:16" ht="19.5" customHeight="1">
      <c r="A30" s="136"/>
      <c r="B30" s="161" t="s">
        <v>80</v>
      </c>
      <c r="C30" s="162" t="s">
        <v>45</v>
      </c>
      <c r="D30" s="163"/>
      <c r="E30" s="204">
        <v>19.6</v>
      </c>
      <c r="F30" s="204">
        <v>20.3</v>
      </c>
      <c r="G30" s="204">
        <v>18.5</v>
      </c>
      <c r="H30" s="204">
        <v>155</v>
      </c>
      <c r="I30" s="204">
        <v>169.1</v>
      </c>
      <c r="J30" s="204">
        <v>130.3</v>
      </c>
      <c r="K30" s="204">
        <v>148.5</v>
      </c>
      <c r="L30" s="204">
        <v>160.6</v>
      </c>
      <c r="M30" s="204">
        <v>127.5</v>
      </c>
      <c r="N30" s="204">
        <v>6.5</v>
      </c>
      <c r="O30" s="204">
        <v>8.5</v>
      </c>
      <c r="P30" s="203">
        <v>2.8</v>
      </c>
    </row>
    <row r="31" spans="1:16" ht="19.5" customHeight="1">
      <c r="A31" s="136"/>
      <c r="B31" s="144" t="s">
        <v>81</v>
      </c>
      <c r="C31" s="145" t="s">
        <v>46</v>
      </c>
      <c r="D31" s="156"/>
      <c r="E31" s="201">
        <v>19.1</v>
      </c>
      <c r="F31" s="201">
        <v>19.8</v>
      </c>
      <c r="G31" s="201">
        <v>18.6</v>
      </c>
      <c r="H31" s="201">
        <v>133.5</v>
      </c>
      <c r="I31" s="201">
        <v>149.3</v>
      </c>
      <c r="J31" s="201">
        <v>122.1</v>
      </c>
      <c r="K31" s="201">
        <v>127</v>
      </c>
      <c r="L31" s="201">
        <v>139.4</v>
      </c>
      <c r="M31" s="201">
        <v>118.1</v>
      </c>
      <c r="N31" s="201">
        <v>6.5</v>
      </c>
      <c r="O31" s="201">
        <v>9.9</v>
      </c>
      <c r="P31" s="207">
        <v>4</v>
      </c>
    </row>
    <row r="32" spans="1:16" ht="19.5" customHeight="1">
      <c r="A32"/>
      <c r="B32" s="165" t="s">
        <v>82</v>
      </c>
      <c r="C32" s="166" t="s">
        <v>446</v>
      </c>
      <c r="D32" s="167"/>
      <c r="E32" s="209">
        <v>18.3</v>
      </c>
      <c r="F32" s="209">
        <v>18.6</v>
      </c>
      <c r="G32" s="209">
        <v>18.1</v>
      </c>
      <c r="H32" s="209">
        <v>137.8</v>
      </c>
      <c r="I32" s="209">
        <v>149</v>
      </c>
      <c r="J32" s="209">
        <v>127.3</v>
      </c>
      <c r="K32" s="209">
        <v>129.1</v>
      </c>
      <c r="L32" s="209">
        <v>138</v>
      </c>
      <c r="M32" s="209">
        <v>120.8</v>
      </c>
      <c r="N32" s="209">
        <v>8.7</v>
      </c>
      <c r="O32" s="209">
        <v>11</v>
      </c>
      <c r="P32" s="209">
        <v>6.5</v>
      </c>
    </row>
    <row r="33" spans="1:16" ht="19.5" customHeight="1">
      <c r="A33"/>
      <c r="B33" s="169" t="s">
        <v>87</v>
      </c>
      <c r="C33" s="158" t="s">
        <v>447</v>
      </c>
      <c r="D33" s="177"/>
      <c r="E33" s="201">
        <v>16.8</v>
      </c>
      <c r="F33" s="201">
        <v>17.4</v>
      </c>
      <c r="G33" s="201">
        <v>16.5</v>
      </c>
      <c r="H33" s="201">
        <v>106.1</v>
      </c>
      <c r="I33" s="201">
        <v>116.9</v>
      </c>
      <c r="J33" s="201">
        <v>101.4</v>
      </c>
      <c r="K33" s="201">
        <v>103.2</v>
      </c>
      <c r="L33" s="201">
        <v>110.5</v>
      </c>
      <c r="M33" s="201">
        <v>100</v>
      </c>
      <c r="N33" s="201">
        <v>2.9</v>
      </c>
      <c r="O33" s="201">
        <v>6.4</v>
      </c>
      <c r="P33" s="201">
        <v>1.4</v>
      </c>
    </row>
    <row r="34" spans="1:16" ht="19.5" customHeight="1">
      <c r="A34"/>
      <c r="B34" s="171" t="s">
        <v>83</v>
      </c>
      <c r="C34" s="142" t="s">
        <v>448</v>
      </c>
      <c r="D34" s="154"/>
      <c r="E34" s="210">
        <v>19.3</v>
      </c>
      <c r="F34" s="209">
        <v>19.1</v>
      </c>
      <c r="G34" s="209">
        <v>19.3</v>
      </c>
      <c r="H34" s="209">
        <v>145.8</v>
      </c>
      <c r="I34" s="209">
        <v>152</v>
      </c>
      <c r="J34" s="209">
        <v>143.2</v>
      </c>
      <c r="K34" s="209">
        <v>139.9</v>
      </c>
      <c r="L34" s="209">
        <v>145.5</v>
      </c>
      <c r="M34" s="209">
        <v>137.6</v>
      </c>
      <c r="N34" s="209">
        <v>5.9</v>
      </c>
      <c r="O34" s="209">
        <v>6.5</v>
      </c>
      <c r="P34" s="209">
        <v>5.6</v>
      </c>
    </row>
    <row r="35" spans="1:16" ht="19.5" customHeight="1">
      <c r="A35"/>
      <c r="B35" s="169" t="s">
        <v>88</v>
      </c>
      <c r="C35" s="158" t="s">
        <v>449</v>
      </c>
      <c r="D35" s="177"/>
      <c r="E35" s="207">
        <v>18.3</v>
      </c>
      <c r="F35" s="208">
        <v>18.9</v>
      </c>
      <c r="G35" s="208">
        <v>18.1</v>
      </c>
      <c r="H35" s="208">
        <v>138.1</v>
      </c>
      <c r="I35" s="208">
        <v>154.2</v>
      </c>
      <c r="J35" s="208">
        <v>132.9</v>
      </c>
      <c r="K35" s="208">
        <v>133.4</v>
      </c>
      <c r="L35" s="208">
        <v>146</v>
      </c>
      <c r="M35" s="208">
        <v>129.3</v>
      </c>
      <c r="N35" s="208">
        <v>4.7</v>
      </c>
      <c r="O35" s="208">
        <v>8.2</v>
      </c>
      <c r="P35" s="208">
        <v>3.6</v>
      </c>
    </row>
    <row r="36" spans="1:16" ht="19.5" customHeight="1">
      <c r="A36"/>
      <c r="B36" s="171" t="s">
        <v>84</v>
      </c>
      <c r="C36" s="142" t="s">
        <v>450</v>
      </c>
      <c r="D36" s="154"/>
      <c r="E36" s="197">
        <v>17.5</v>
      </c>
      <c r="F36" s="197">
        <v>18.1</v>
      </c>
      <c r="G36" s="197">
        <v>17</v>
      </c>
      <c r="H36" s="197">
        <v>127.4</v>
      </c>
      <c r="I36" s="197">
        <v>133.7</v>
      </c>
      <c r="J36" s="197">
        <v>121.7</v>
      </c>
      <c r="K36" s="197">
        <v>122.1</v>
      </c>
      <c r="L36" s="197">
        <v>127.5</v>
      </c>
      <c r="M36" s="197">
        <v>117.2</v>
      </c>
      <c r="N36" s="197">
        <v>5.3</v>
      </c>
      <c r="O36" s="197">
        <v>6.2</v>
      </c>
      <c r="P36" s="197">
        <v>4.5</v>
      </c>
    </row>
    <row r="37" spans="1:16" ht="19.5" customHeight="1">
      <c r="A37"/>
      <c r="B37" s="176" t="s">
        <v>85</v>
      </c>
      <c r="C37" s="145" t="s">
        <v>451</v>
      </c>
      <c r="D37" s="156"/>
      <c r="E37" s="201">
        <v>18.4</v>
      </c>
      <c r="F37" s="201">
        <v>19</v>
      </c>
      <c r="G37" s="201">
        <v>17.8</v>
      </c>
      <c r="H37" s="201">
        <v>135.7</v>
      </c>
      <c r="I37" s="201">
        <v>155.1</v>
      </c>
      <c r="J37" s="201">
        <v>117.5</v>
      </c>
      <c r="K37" s="201">
        <v>128.2</v>
      </c>
      <c r="L37" s="201">
        <v>144.7</v>
      </c>
      <c r="M37" s="201">
        <v>112.8</v>
      </c>
      <c r="N37" s="201">
        <v>7.5</v>
      </c>
      <c r="O37" s="201">
        <v>10.4</v>
      </c>
      <c r="P37" s="201">
        <v>4.7</v>
      </c>
    </row>
    <row r="38" spans="1:16" ht="19.5" customHeight="1">
      <c r="A38"/>
      <c r="B38" s="169" t="s">
        <v>89</v>
      </c>
      <c r="C38" s="158" t="s">
        <v>452</v>
      </c>
      <c r="D38" s="177"/>
      <c r="E38" s="208">
        <v>17.9</v>
      </c>
      <c r="F38" s="208">
        <v>20.6</v>
      </c>
      <c r="G38" s="208">
        <v>13.9</v>
      </c>
      <c r="H38" s="208">
        <v>136.6</v>
      </c>
      <c r="I38" s="208">
        <v>161.4</v>
      </c>
      <c r="J38" s="208">
        <v>100.1</v>
      </c>
      <c r="K38" s="208">
        <v>132</v>
      </c>
      <c r="L38" s="208">
        <v>154.2</v>
      </c>
      <c r="M38" s="208">
        <v>99.4</v>
      </c>
      <c r="N38" s="208">
        <v>4.6</v>
      </c>
      <c r="O38" s="208">
        <v>7.2</v>
      </c>
      <c r="P38" s="208">
        <v>0.7</v>
      </c>
    </row>
    <row r="39" spans="1:16" ht="24.75" customHeight="1">
      <c r="A39"/>
      <c r="B39" s="1208" t="s">
        <v>453</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60" zoomScaleNormal="8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tr">
        <f>'第1-1表'!B1:C1</f>
        <v>令和４年6月分</v>
      </c>
      <c r="C1" s="1268"/>
      <c r="D1" s="215"/>
      <c r="E1" s="216"/>
      <c r="F1" s="214"/>
      <c r="G1" s="217" t="s">
        <v>384</v>
      </c>
      <c r="H1" s="214"/>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347</v>
      </c>
      <c r="D5" s="221"/>
      <c r="E5" s="219"/>
      <c r="F5" s="220"/>
      <c r="G5" s="220"/>
      <c r="H5" s="22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51" t="s">
        <v>28</v>
      </c>
      <c r="D9" s="252"/>
      <c r="E9" s="253">
        <v>486927</v>
      </c>
      <c r="F9" s="254">
        <v>238263</v>
      </c>
      <c r="G9" s="254">
        <v>248664</v>
      </c>
      <c r="H9" s="254">
        <v>10146</v>
      </c>
      <c r="I9" s="254">
        <v>4868</v>
      </c>
      <c r="J9" s="254">
        <v>5278</v>
      </c>
      <c r="K9" s="254">
        <v>9966</v>
      </c>
      <c r="L9" s="254">
        <v>5043</v>
      </c>
      <c r="M9" s="254">
        <v>4923</v>
      </c>
      <c r="N9" s="254">
        <v>487107</v>
      </c>
      <c r="O9" s="254">
        <v>238088</v>
      </c>
      <c r="P9" s="254">
        <v>249019</v>
      </c>
      <c r="Q9" s="197">
        <v>30.6</v>
      </c>
      <c r="R9" s="197">
        <v>16.5</v>
      </c>
      <c r="S9" s="197">
        <v>44.1</v>
      </c>
    </row>
    <row r="10" spans="1:19" ht="19.5" customHeight="1" thickTop="1">
      <c r="A10" s="214"/>
      <c r="B10" s="884" t="s">
        <v>197</v>
      </c>
      <c r="C10" s="885"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35554</v>
      </c>
      <c r="F11" s="149">
        <v>27713</v>
      </c>
      <c r="G11" s="149">
        <v>7841</v>
      </c>
      <c r="H11" s="149">
        <v>206</v>
      </c>
      <c r="I11" s="149">
        <v>187</v>
      </c>
      <c r="J11" s="149">
        <v>19</v>
      </c>
      <c r="K11" s="149">
        <v>651</v>
      </c>
      <c r="L11" s="149">
        <v>642</v>
      </c>
      <c r="M11" s="149">
        <v>9</v>
      </c>
      <c r="N11" s="149">
        <v>35109</v>
      </c>
      <c r="O11" s="149">
        <v>27258</v>
      </c>
      <c r="P11" s="149">
        <v>7851</v>
      </c>
      <c r="Q11" s="204">
        <v>4.8</v>
      </c>
      <c r="R11" s="204">
        <v>3.3</v>
      </c>
      <c r="S11" s="204">
        <v>9.9</v>
      </c>
    </row>
    <row r="12" spans="1:19" ht="19.5" customHeight="1">
      <c r="A12" s="214"/>
      <c r="B12" s="886" t="s">
        <v>230</v>
      </c>
      <c r="C12" s="145" t="s">
        <v>29</v>
      </c>
      <c r="D12" s="146"/>
      <c r="E12" s="254">
        <v>26015</v>
      </c>
      <c r="F12" s="254">
        <v>17321</v>
      </c>
      <c r="G12" s="254">
        <v>8694</v>
      </c>
      <c r="H12" s="254">
        <v>737</v>
      </c>
      <c r="I12" s="254">
        <v>489</v>
      </c>
      <c r="J12" s="254">
        <v>248</v>
      </c>
      <c r="K12" s="254">
        <v>433</v>
      </c>
      <c r="L12" s="254">
        <v>236</v>
      </c>
      <c r="M12" s="254">
        <v>197</v>
      </c>
      <c r="N12" s="254">
        <v>26319</v>
      </c>
      <c r="O12" s="254">
        <v>17574</v>
      </c>
      <c r="P12" s="254">
        <v>8745</v>
      </c>
      <c r="Q12" s="197">
        <v>18.6</v>
      </c>
      <c r="R12" s="197">
        <v>5.7</v>
      </c>
      <c r="S12" s="197">
        <v>44.4</v>
      </c>
    </row>
    <row r="13" spans="1:19" ht="19.5" customHeight="1">
      <c r="A13" s="214"/>
      <c r="B13" s="886" t="s">
        <v>200</v>
      </c>
      <c r="C13" s="145" t="s">
        <v>37</v>
      </c>
      <c r="D13" s="146"/>
      <c r="E13" s="147">
        <v>3141</v>
      </c>
      <c r="F13" s="147">
        <v>2603</v>
      </c>
      <c r="G13" s="147">
        <v>538</v>
      </c>
      <c r="H13" s="147">
        <v>4</v>
      </c>
      <c r="I13" s="147">
        <v>1</v>
      </c>
      <c r="J13" s="147">
        <v>3</v>
      </c>
      <c r="K13" s="147">
        <v>39</v>
      </c>
      <c r="L13" s="147">
        <v>36</v>
      </c>
      <c r="M13" s="147">
        <v>3</v>
      </c>
      <c r="N13" s="147">
        <v>3106</v>
      </c>
      <c r="O13" s="147">
        <v>2568</v>
      </c>
      <c r="P13" s="147">
        <v>538</v>
      </c>
      <c r="Q13" s="201">
        <v>7.4</v>
      </c>
      <c r="R13" s="201">
        <v>6</v>
      </c>
      <c r="S13" s="201">
        <v>14.1</v>
      </c>
    </row>
    <row r="14" spans="1:19" ht="19.5" customHeight="1">
      <c r="A14" s="214"/>
      <c r="B14" s="886" t="s">
        <v>201</v>
      </c>
      <c r="C14" s="145" t="s">
        <v>38</v>
      </c>
      <c r="D14" s="146"/>
      <c r="E14" s="147">
        <v>12876</v>
      </c>
      <c r="F14" s="147">
        <v>6845</v>
      </c>
      <c r="G14" s="147">
        <v>6031</v>
      </c>
      <c r="H14" s="147">
        <v>276</v>
      </c>
      <c r="I14" s="147">
        <v>223</v>
      </c>
      <c r="J14" s="147">
        <v>53</v>
      </c>
      <c r="K14" s="147">
        <v>108</v>
      </c>
      <c r="L14" s="147">
        <v>46</v>
      </c>
      <c r="M14" s="147">
        <v>62</v>
      </c>
      <c r="N14" s="147">
        <v>13044</v>
      </c>
      <c r="O14" s="147">
        <v>7022</v>
      </c>
      <c r="P14" s="147">
        <v>6022</v>
      </c>
      <c r="Q14" s="201">
        <v>19.2</v>
      </c>
      <c r="R14" s="201">
        <v>5.3</v>
      </c>
      <c r="S14" s="201">
        <v>35.4</v>
      </c>
    </row>
    <row r="15" spans="1:19" ht="19.5" customHeight="1">
      <c r="A15" s="214"/>
      <c r="B15" s="886" t="s">
        <v>202</v>
      </c>
      <c r="C15" s="145" t="s">
        <v>203</v>
      </c>
      <c r="D15" s="146"/>
      <c r="E15" s="147">
        <v>25397</v>
      </c>
      <c r="F15" s="147">
        <v>22852</v>
      </c>
      <c r="G15" s="147">
        <v>2545</v>
      </c>
      <c r="H15" s="147">
        <v>172</v>
      </c>
      <c r="I15" s="147">
        <v>169</v>
      </c>
      <c r="J15" s="147">
        <v>3</v>
      </c>
      <c r="K15" s="147">
        <v>201</v>
      </c>
      <c r="L15" s="147">
        <v>191</v>
      </c>
      <c r="M15" s="147">
        <v>10</v>
      </c>
      <c r="N15" s="147">
        <v>25368</v>
      </c>
      <c r="O15" s="147">
        <v>22830</v>
      </c>
      <c r="P15" s="147">
        <v>2538</v>
      </c>
      <c r="Q15" s="201">
        <v>2.9</v>
      </c>
      <c r="R15" s="201">
        <v>2.1</v>
      </c>
      <c r="S15" s="201">
        <v>10.3</v>
      </c>
    </row>
    <row r="16" spans="1:19" ht="19.5" customHeight="1">
      <c r="A16" s="214"/>
      <c r="B16" s="886" t="s">
        <v>204</v>
      </c>
      <c r="C16" s="145" t="s">
        <v>205</v>
      </c>
      <c r="D16" s="146"/>
      <c r="E16" s="147">
        <v>87016</v>
      </c>
      <c r="F16" s="147">
        <v>41086</v>
      </c>
      <c r="G16" s="147">
        <v>45930</v>
      </c>
      <c r="H16" s="147">
        <v>2169</v>
      </c>
      <c r="I16" s="147">
        <v>828</v>
      </c>
      <c r="J16" s="147">
        <v>1341</v>
      </c>
      <c r="K16" s="147">
        <v>2808</v>
      </c>
      <c r="L16" s="147">
        <v>1402</v>
      </c>
      <c r="M16" s="147">
        <v>1406</v>
      </c>
      <c r="N16" s="147">
        <v>86377</v>
      </c>
      <c r="O16" s="147">
        <v>40512</v>
      </c>
      <c r="P16" s="147">
        <v>45865</v>
      </c>
      <c r="Q16" s="201">
        <v>44.2</v>
      </c>
      <c r="R16" s="201">
        <v>22.5</v>
      </c>
      <c r="S16" s="201">
        <v>63.3</v>
      </c>
    </row>
    <row r="17" spans="1:19" ht="19.5" customHeight="1">
      <c r="A17" s="214"/>
      <c r="B17" s="886" t="s">
        <v>206</v>
      </c>
      <c r="C17" s="145" t="s">
        <v>207</v>
      </c>
      <c r="D17" s="146"/>
      <c r="E17" s="147">
        <v>16053</v>
      </c>
      <c r="F17" s="147">
        <v>6787</v>
      </c>
      <c r="G17" s="147">
        <v>9266</v>
      </c>
      <c r="H17" s="147">
        <v>72</v>
      </c>
      <c r="I17" s="147">
        <v>36</v>
      </c>
      <c r="J17" s="147">
        <v>36</v>
      </c>
      <c r="K17" s="147">
        <v>261</v>
      </c>
      <c r="L17" s="147">
        <v>201</v>
      </c>
      <c r="M17" s="147">
        <v>60</v>
      </c>
      <c r="N17" s="147">
        <v>15864</v>
      </c>
      <c r="O17" s="147">
        <v>6622</v>
      </c>
      <c r="P17" s="147">
        <v>9242</v>
      </c>
      <c r="Q17" s="201">
        <v>21.1</v>
      </c>
      <c r="R17" s="201">
        <v>10.6</v>
      </c>
      <c r="S17" s="201">
        <v>28.7</v>
      </c>
    </row>
    <row r="18" spans="1:19" ht="19.5" customHeight="1">
      <c r="A18" s="214"/>
      <c r="B18" s="886" t="s">
        <v>208</v>
      </c>
      <c r="C18" s="145" t="s">
        <v>209</v>
      </c>
      <c r="D18" s="146"/>
      <c r="E18" s="147">
        <v>7731</v>
      </c>
      <c r="F18" s="147">
        <v>4023</v>
      </c>
      <c r="G18" s="147">
        <v>3708</v>
      </c>
      <c r="H18" s="147">
        <v>275</v>
      </c>
      <c r="I18" s="147">
        <v>261</v>
      </c>
      <c r="J18" s="147">
        <v>14</v>
      </c>
      <c r="K18" s="147">
        <v>10</v>
      </c>
      <c r="L18" s="147">
        <v>10</v>
      </c>
      <c r="M18" s="147">
        <v>0</v>
      </c>
      <c r="N18" s="147">
        <v>7996</v>
      </c>
      <c r="O18" s="147">
        <v>4274</v>
      </c>
      <c r="P18" s="147">
        <v>3722</v>
      </c>
      <c r="Q18" s="201">
        <v>20.8</v>
      </c>
      <c r="R18" s="201">
        <v>10.8</v>
      </c>
      <c r="S18" s="201">
        <v>32.2</v>
      </c>
    </row>
    <row r="19" spans="1:19" ht="19.5" customHeight="1">
      <c r="A19" s="214"/>
      <c r="B19" s="886" t="s">
        <v>210</v>
      </c>
      <c r="C19" s="145" t="s">
        <v>211</v>
      </c>
      <c r="D19" s="146"/>
      <c r="E19" s="148">
        <v>17179</v>
      </c>
      <c r="F19" s="149">
        <v>10447</v>
      </c>
      <c r="G19" s="149">
        <v>6732</v>
      </c>
      <c r="H19" s="149">
        <v>403</v>
      </c>
      <c r="I19" s="149">
        <v>340</v>
      </c>
      <c r="J19" s="149">
        <v>63</v>
      </c>
      <c r="K19" s="149">
        <v>508</v>
      </c>
      <c r="L19" s="149">
        <v>330</v>
      </c>
      <c r="M19" s="149">
        <v>178</v>
      </c>
      <c r="N19" s="149">
        <v>17074</v>
      </c>
      <c r="O19" s="149">
        <v>10457</v>
      </c>
      <c r="P19" s="149">
        <v>6617</v>
      </c>
      <c r="Q19" s="204">
        <v>11.9</v>
      </c>
      <c r="R19" s="204">
        <v>4.3</v>
      </c>
      <c r="S19" s="204">
        <v>24</v>
      </c>
    </row>
    <row r="20" spans="1:19" ht="19.5" customHeight="1">
      <c r="A20" s="269"/>
      <c r="B20" s="886" t="s">
        <v>57</v>
      </c>
      <c r="C20" s="145" t="s">
        <v>212</v>
      </c>
      <c r="D20" s="146"/>
      <c r="E20" s="148">
        <v>44879</v>
      </c>
      <c r="F20" s="148">
        <v>15772</v>
      </c>
      <c r="G20" s="148">
        <v>29107</v>
      </c>
      <c r="H20" s="148">
        <v>1266</v>
      </c>
      <c r="I20" s="148">
        <v>610</v>
      </c>
      <c r="J20" s="148">
        <v>656</v>
      </c>
      <c r="K20" s="148">
        <v>707</v>
      </c>
      <c r="L20" s="148">
        <v>377</v>
      </c>
      <c r="M20" s="148">
        <v>330</v>
      </c>
      <c r="N20" s="148">
        <v>45438</v>
      </c>
      <c r="O20" s="148">
        <v>16005</v>
      </c>
      <c r="P20" s="148">
        <v>29433</v>
      </c>
      <c r="Q20" s="203">
        <v>66.6</v>
      </c>
      <c r="R20" s="203">
        <v>49.4</v>
      </c>
      <c r="S20" s="203">
        <v>75.9</v>
      </c>
    </row>
    <row r="21" spans="1:19" ht="19.5" customHeight="1">
      <c r="A21" s="214"/>
      <c r="B21" s="886" t="s">
        <v>213</v>
      </c>
      <c r="C21" s="145" t="s">
        <v>214</v>
      </c>
      <c r="D21" s="146"/>
      <c r="E21" s="147">
        <v>15105</v>
      </c>
      <c r="F21" s="147">
        <v>6648</v>
      </c>
      <c r="G21" s="147">
        <v>8457</v>
      </c>
      <c r="H21" s="147">
        <v>284</v>
      </c>
      <c r="I21" s="147">
        <v>41</v>
      </c>
      <c r="J21" s="147">
        <v>243</v>
      </c>
      <c r="K21" s="147">
        <v>164</v>
      </c>
      <c r="L21" s="147">
        <v>78</v>
      </c>
      <c r="M21" s="147">
        <v>86</v>
      </c>
      <c r="N21" s="147">
        <v>15225</v>
      </c>
      <c r="O21" s="147">
        <v>6611</v>
      </c>
      <c r="P21" s="147">
        <v>8614</v>
      </c>
      <c r="Q21" s="201">
        <v>30.7</v>
      </c>
      <c r="R21" s="201">
        <v>14.8</v>
      </c>
      <c r="S21" s="201">
        <v>42.8</v>
      </c>
    </row>
    <row r="22" spans="1:19" ht="19.5" customHeight="1">
      <c r="A22" s="214"/>
      <c r="B22" s="886" t="s">
        <v>215</v>
      </c>
      <c r="C22" s="145" t="s">
        <v>39</v>
      </c>
      <c r="D22" s="146"/>
      <c r="E22" s="147">
        <v>34745</v>
      </c>
      <c r="F22" s="147">
        <v>20295</v>
      </c>
      <c r="G22" s="147">
        <v>14450</v>
      </c>
      <c r="H22" s="147">
        <v>806</v>
      </c>
      <c r="I22" s="147">
        <v>749</v>
      </c>
      <c r="J22" s="147">
        <v>57</v>
      </c>
      <c r="K22" s="147">
        <v>528</v>
      </c>
      <c r="L22" s="147">
        <v>498</v>
      </c>
      <c r="M22" s="147">
        <v>30</v>
      </c>
      <c r="N22" s="147">
        <v>35023</v>
      </c>
      <c r="O22" s="147">
        <v>20546</v>
      </c>
      <c r="P22" s="147">
        <v>14477</v>
      </c>
      <c r="Q22" s="201">
        <v>34.8</v>
      </c>
      <c r="R22" s="201">
        <v>41.2</v>
      </c>
      <c r="S22" s="201">
        <v>25.7</v>
      </c>
    </row>
    <row r="23" spans="1:19" ht="19.5" customHeight="1">
      <c r="A23" s="214"/>
      <c r="B23" s="886" t="s">
        <v>216</v>
      </c>
      <c r="C23" s="145" t="s">
        <v>217</v>
      </c>
      <c r="D23" s="146"/>
      <c r="E23" s="147">
        <v>107265</v>
      </c>
      <c r="F23" s="147">
        <v>28632</v>
      </c>
      <c r="G23" s="147">
        <v>78633</v>
      </c>
      <c r="H23" s="147">
        <v>1670</v>
      </c>
      <c r="I23" s="147">
        <v>274</v>
      </c>
      <c r="J23" s="147">
        <v>1396</v>
      </c>
      <c r="K23" s="147">
        <v>1929</v>
      </c>
      <c r="L23" s="147">
        <v>450</v>
      </c>
      <c r="M23" s="147">
        <v>1479</v>
      </c>
      <c r="N23" s="147">
        <v>107006</v>
      </c>
      <c r="O23" s="147">
        <v>28456</v>
      </c>
      <c r="P23" s="147">
        <v>78550</v>
      </c>
      <c r="Q23" s="201">
        <v>23.7</v>
      </c>
      <c r="R23" s="201">
        <v>11.6</v>
      </c>
      <c r="S23" s="201">
        <v>28.1</v>
      </c>
    </row>
    <row r="24" spans="1:19" ht="19.5" customHeight="1">
      <c r="A24" s="214"/>
      <c r="B24" s="886" t="s">
        <v>218</v>
      </c>
      <c r="C24" s="145" t="s">
        <v>219</v>
      </c>
      <c r="D24" s="146"/>
      <c r="E24" s="147" t="s">
        <v>90</v>
      </c>
      <c r="F24" s="147" t="s">
        <v>90</v>
      </c>
      <c r="G24" s="147" t="s">
        <v>90</v>
      </c>
      <c r="H24" s="147" t="s">
        <v>90</v>
      </c>
      <c r="I24" s="147" t="s">
        <v>90</v>
      </c>
      <c r="J24" s="147" t="s">
        <v>90</v>
      </c>
      <c r="K24" s="147" t="s">
        <v>90</v>
      </c>
      <c r="L24" s="147" t="s">
        <v>90</v>
      </c>
      <c r="M24" s="147" t="s">
        <v>90</v>
      </c>
      <c r="N24" s="147" t="s">
        <v>90</v>
      </c>
      <c r="O24" s="147" t="s">
        <v>90</v>
      </c>
      <c r="P24" s="147" t="s">
        <v>90</v>
      </c>
      <c r="Q24" s="201" t="s">
        <v>90</v>
      </c>
      <c r="R24" s="201" t="s">
        <v>90</v>
      </c>
      <c r="S24" s="201" t="s">
        <v>90</v>
      </c>
    </row>
    <row r="25" spans="1:19" ht="19.5" customHeight="1" thickBot="1">
      <c r="A25" s="214"/>
      <c r="B25" s="887" t="s">
        <v>220</v>
      </c>
      <c r="C25" s="151" t="s">
        <v>41</v>
      </c>
      <c r="D25" s="152"/>
      <c r="E25" s="153">
        <v>49043</v>
      </c>
      <c r="F25" s="153">
        <v>24284</v>
      </c>
      <c r="G25" s="153">
        <v>24759</v>
      </c>
      <c r="H25" s="153">
        <v>1780</v>
      </c>
      <c r="I25" s="153">
        <v>645</v>
      </c>
      <c r="J25" s="153">
        <v>1135</v>
      </c>
      <c r="K25" s="153">
        <v>1577</v>
      </c>
      <c r="L25" s="153">
        <v>527</v>
      </c>
      <c r="M25" s="153">
        <v>1050</v>
      </c>
      <c r="N25" s="153">
        <v>49246</v>
      </c>
      <c r="O25" s="153">
        <v>24402</v>
      </c>
      <c r="P25" s="153">
        <v>24844</v>
      </c>
      <c r="Q25" s="205">
        <v>42.3</v>
      </c>
      <c r="R25" s="205">
        <v>19.9</v>
      </c>
      <c r="S25" s="205">
        <v>64.4</v>
      </c>
    </row>
    <row r="26" spans="1:19" ht="19.5" customHeight="1" thickTop="1">
      <c r="A26" s="214"/>
      <c r="B26" s="888" t="s">
        <v>221</v>
      </c>
      <c r="C26" s="142" t="s">
        <v>42</v>
      </c>
      <c r="D26" s="154"/>
      <c r="E26" s="254">
        <v>16341</v>
      </c>
      <c r="F26" s="254">
        <v>10125</v>
      </c>
      <c r="G26" s="254">
        <v>6216</v>
      </c>
      <c r="H26" s="254">
        <v>256</v>
      </c>
      <c r="I26" s="254">
        <v>175</v>
      </c>
      <c r="J26" s="254">
        <v>81</v>
      </c>
      <c r="K26" s="254">
        <v>359</v>
      </c>
      <c r="L26" s="254">
        <v>183</v>
      </c>
      <c r="M26" s="254">
        <v>176</v>
      </c>
      <c r="N26" s="254">
        <v>16238</v>
      </c>
      <c r="O26" s="254">
        <v>10117</v>
      </c>
      <c r="P26" s="254">
        <v>6121</v>
      </c>
      <c r="Q26" s="197">
        <v>26.5</v>
      </c>
      <c r="R26" s="197">
        <v>8.8</v>
      </c>
      <c r="S26" s="197">
        <v>55.9</v>
      </c>
    </row>
    <row r="27" spans="1:19" ht="19.5" customHeight="1">
      <c r="A27" s="214"/>
      <c r="B27" s="886" t="s">
        <v>86</v>
      </c>
      <c r="C27" s="145" t="s">
        <v>43</v>
      </c>
      <c r="D27" s="156"/>
      <c r="E27" s="147">
        <v>863</v>
      </c>
      <c r="F27" s="147">
        <v>539</v>
      </c>
      <c r="G27" s="147">
        <v>324</v>
      </c>
      <c r="H27" s="147">
        <v>40</v>
      </c>
      <c r="I27" s="147">
        <v>14</v>
      </c>
      <c r="J27" s="147">
        <v>26</v>
      </c>
      <c r="K27" s="147">
        <v>3</v>
      </c>
      <c r="L27" s="147">
        <v>0</v>
      </c>
      <c r="M27" s="147">
        <v>3</v>
      </c>
      <c r="N27" s="147">
        <v>900</v>
      </c>
      <c r="O27" s="147">
        <v>553</v>
      </c>
      <c r="P27" s="147">
        <v>347</v>
      </c>
      <c r="Q27" s="201">
        <v>2.8</v>
      </c>
      <c r="R27" s="201">
        <v>0</v>
      </c>
      <c r="S27" s="201">
        <v>7.2</v>
      </c>
    </row>
    <row r="28" spans="1:19" ht="19.5" customHeight="1">
      <c r="A28" s="214"/>
      <c r="B28" s="886" t="s">
        <v>196</v>
      </c>
      <c r="C28" s="145" t="s">
        <v>44</v>
      </c>
      <c r="D28" s="156"/>
      <c r="E28" s="147">
        <v>3642</v>
      </c>
      <c r="F28" s="147">
        <v>3069</v>
      </c>
      <c r="G28" s="147">
        <v>573</v>
      </c>
      <c r="H28" s="147">
        <v>11</v>
      </c>
      <c r="I28" s="147">
        <v>11</v>
      </c>
      <c r="J28" s="147">
        <v>0</v>
      </c>
      <c r="K28" s="147">
        <v>11</v>
      </c>
      <c r="L28" s="147">
        <v>11</v>
      </c>
      <c r="M28" s="147">
        <v>0</v>
      </c>
      <c r="N28" s="147">
        <v>3642</v>
      </c>
      <c r="O28" s="147">
        <v>3069</v>
      </c>
      <c r="P28" s="147">
        <v>573</v>
      </c>
      <c r="Q28" s="201">
        <v>3.4</v>
      </c>
      <c r="R28" s="201">
        <v>2.2</v>
      </c>
      <c r="S28" s="201">
        <v>10.1</v>
      </c>
    </row>
    <row r="29" spans="1:19" ht="19.5" customHeight="1">
      <c r="A29" s="214"/>
      <c r="B29" s="157" t="s">
        <v>444</v>
      </c>
      <c r="C29" s="158" t="s">
        <v>222</v>
      </c>
      <c r="D29" s="177"/>
      <c r="E29" s="174">
        <v>5169</v>
      </c>
      <c r="F29" s="175">
        <v>3588</v>
      </c>
      <c r="G29" s="175">
        <v>1581</v>
      </c>
      <c r="H29" s="175">
        <v>430</v>
      </c>
      <c r="I29" s="175">
        <v>289</v>
      </c>
      <c r="J29" s="175">
        <v>141</v>
      </c>
      <c r="K29" s="175">
        <v>60</v>
      </c>
      <c r="L29" s="175">
        <v>42</v>
      </c>
      <c r="M29" s="175">
        <v>18</v>
      </c>
      <c r="N29" s="175">
        <v>5539</v>
      </c>
      <c r="O29" s="175">
        <v>3835</v>
      </c>
      <c r="P29" s="175">
        <v>1704</v>
      </c>
      <c r="Q29" s="208">
        <v>7.9</v>
      </c>
      <c r="R29" s="208">
        <v>1.4</v>
      </c>
      <c r="S29" s="208">
        <v>22.5</v>
      </c>
    </row>
    <row r="30" spans="1:19" ht="19.5" customHeight="1">
      <c r="A30" s="214"/>
      <c r="B30" s="889" t="s">
        <v>80</v>
      </c>
      <c r="C30" s="162" t="s">
        <v>45</v>
      </c>
      <c r="D30" s="163"/>
      <c r="E30" s="149">
        <v>21098</v>
      </c>
      <c r="F30" s="149">
        <v>13287</v>
      </c>
      <c r="G30" s="149">
        <v>7811</v>
      </c>
      <c r="H30" s="149">
        <v>179</v>
      </c>
      <c r="I30" s="149">
        <v>131</v>
      </c>
      <c r="J30" s="149">
        <v>48</v>
      </c>
      <c r="K30" s="149">
        <v>473</v>
      </c>
      <c r="L30" s="149">
        <v>138</v>
      </c>
      <c r="M30" s="149">
        <v>335</v>
      </c>
      <c r="N30" s="149">
        <v>20804</v>
      </c>
      <c r="O30" s="149">
        <v>13280</v>
      </c>
      <c r="P30" s="149">
        <v>7524</v>
      </c>
      <c r="Q30" s="204">
        <v>17.6</v>
      </c>
      <c r="R30" s="204">
        <v>3.3</v>
      </c>
      <c r="S30" s="204">
        <v>42.8</v>
      </c>
    </row>
    <row r="31" spans="1:19" ht="19.5" customHeight="1">
      <c r="A31" s="214"/>
      <c r="B31" s="886" t="s">
        <v>81</v>
      </c>
      <c r="C31" s="145" t="s">
        <v>46</v>
      </c>
      <c r="D31" s="156"/>
      <c r="E31" s="147">
        <v>65918</v>
      </c>
      <c r="F31" s="147">
        <v>27799</v>
      </c>
      <c r="G31" s="147">
        <v>38119</v>
      </c>
      <c r="H31" s="147">
        <v>1990</v>
      </c>
      <c r="I31" s="147">
        <v>697</v>
      </c>
      <c r="J31" s="147">
        <v>1293</v>
      </c>
      <c r="K31" s="147">
        <v>2335</v>
      </c>
      <c r="L31" s="147">
        <v>1264</v>
      </c>
      <c r="M31" s="147">
        <v>1071</v>
      </c>
      <c r="N31" s="147">
        <v>65573</v>
      </c>
      <c r="O31" s="147">
        <v>27232</v>
      </c>
      <c r="P31" s="147">
        <v>38341</v>
      </c>
      <c r="Q31" s="201">
        <v>52.6</v>
      </c>
      <c r="R31" s="201">
        <v>31.9</v>
      </c>
      <c r="S31" s="201">
        <v>67.3</v>
      </c>
    </row>
    <row r="32" spans="1:19" ht="19.5" customHeight="1">
      <c r="A32" s="214"/>
      <c r="B32" s="165" t="s">
        <v>82</v>
      </c>
      <c r="C32" s="166" t="s">
        <v>223</v>
      </c>
      <c r="D32" s="167"/>
      <c r="E32" s="255">
        <v>12223</v>
      </c>
      <c r="F32" s="255">
        <v>5904</v>
      </c>
      <c r="G32" s="255">
        <v>6319</v>
      </c>
      <c r="H32" s="255">
        <v>442</v>
      </c>
      <c r="I32" s="255">
        <v>220</v>
      </c>
      <c r="J32" s="255">
        <v>222</v>
      </c>
      <c r="K32" s="255">
        <v>375</v>
      </c>
      <c r="L32" s="255">
        <v>186</v>
      </c>
      <c r="M32" s="255">
        <v>189</v>
      </c>
      <c r="N32" s="255">
        <v>12290</v>
      </c>
      <c r="O32" s="255">
        <v>5938</v>
      </c>
      <c r="P32" s="255">
        <v>6352</v>
      </c>
      <c r="Q32" s="209">
        <v>34.9</v>
      </c>
      <c r="R32" s="209">
        <v>23.5</v>
      </c>
      <c r="S32" s="209">
        <v>45.7</v>
      </c>
    </row>
    <row r="33" spans="1:19" ht="19.5" customHeight="1">
      <c r="A33" s="214"/>
      <c r="B33" s="169" t="s">
        <v>87</v>
      </c>
      <c r="C33" s="158" t="s">
        <v>224</v>
      </c>
      <c r="D33" s="177"/>
      <c r="E33" s="147">
        <v>32656</v>
      </c>
      <c r="F33" s="147">
        <v>9868</v>
      </c>
      <c r="G33" s="147">
        <v>22788</v>
      </c>
      <c r="H33" s="147">
        <v>824</v>
      </c>
      <c r="I33" s="147">
        <v>390</v>
      </c>
      <c r="J33" s="147">
        <v>434</v>
      </c>
      <c r="K33" s="147">
        <v>332</v>
      </c>
      <c r="L33" s="147">
        <v>191</v>
      </c>
      <c r="M33" s="147">
        <v>141</v>
      </c>
      <c r="N33" s="147">
        <v>33148</v>
      </c>
      <c r="O33" s="147">
        <v>10067</v>
      </c>
      <c r="P33" s="147">
        <v>23081</v>
      </c>
      <c r="Q33" s="201">
        <v>78.3</v>
      </c>
      <c r="R33" s="201">
        <v>64.8</v>
      </c>
      <c r="S33" s="201">
        <v>84.3</v>
      </c>
    </row>
    <row r="34" spans="1:19" ht="19.5" customHeight="1">
      <c r="A34" s="214"/>
      <c r="B34" s="171" t="s">
        <v>83</v>
      </c>
      <c r="C34" s="142" t="s">
        <v>225</v>
      </c>
      <c r="D34" s="154"/>
      <c r="E34" s="256">
        <v>46799</v>
      </c>
      <c r="F34" s="255">
        <v>13900</v>
      </c>
      <c r="G34" s="255">
        <v>32899</v>
      </c>
      <c r="H34" s="255">
        <v>513</v>
      </c>
      <c r="I34" s="255">
        <v>63</v>
      </c>
      <c r="J34" s="255">
        <v>450</v>
      </c>
      <c r="K34" s="255">
        <v>348</v>
      </c>
      <c r="L34" s="255">
        <v>60</v>
      </c>
      <c r="M34" s="255">
        <v>288</v>
      </c>
      <c r="N34" s="255">
        <v>46964</v>
      </c>
      <c r="O34" s="255">
        <v>13903</v>
      </c>
      <c r="P34" s="255">
        <v>33061</v>
      </c>
      <c r="Q34" s="209">
        <v>14.3</v>
      </c>
      <c r="R34" s="209">
        <v>7.9</v>
      </c>
      <c r="S34" s="209">
        <v>17</v>
      </c>
    </row>
    <row r="35" spans="1:19" ht="19.5" customHeight="1">
      <c r="A35" s="214"/>
      <c r="B35" s="169" t="s">
        <v>88</v>
      </c>
      <c r="C35" s="158" t="s">
        <v>226</v>
      </c>
      <c r="D35" s="177"/>
      <c r="E35" s="174">
        <v>60466</v>
      </c>
      <c r="F35" s="175">
        <v>14732</v>
      </c>
      <c r="G35" s="175">
        <v>45734</v>
      </c>
      <c r="H35" s="175">
        <v>1157</v>
      </c>
      <c r="I35" s="175">
        <v>211</v>
      </c>
      <c r="J35" s="175">
        <v>946</v>
      </c>
      <c r="K35" s="175">
        <v>1581</v>
      </c>
      <c r="L35" s="175">
        <v>390</v>
      </c>
      <c r="M35" s="175">
        <v>1191</v>
      </c>
      <c r="N35" s="175">
        <v>60042</v>
      </c>
      <c r="O35" s="175">
        <v>14553</v>
      </c>
      <c r="P35" s="175">
        <v>45489</v>
      </c>
      <c r="Q35" s="208">
        <v>31</v>
      </c>
      <c r="R35" s="208">
        <v>15.1</v>
      </c>
      <c r="S35" s="208">
        <v>36.1</v>
      </c>
    </row>
    <row r="36" spans="1:19" ht="19.5" customHeight="1">
      <c r="A36" s="214"/>
      <c r="B36" s="171" t="s">
        <v>84</v>
      </c>
      <c r="C36" s="142" t="s">
        <v>227</v>
      </c>
      <c r="D36" s="154"/>
      <c r="E36" s="254">
        <v>3075</v>
      </c>
      <c r="F36" s="254">
        <v>1462</v>
      </c>
      <c r="G36" s="254">
        <v>1613</v>
      </c>
      <c r="H36" s="254">
        <v>360</v>
      </c>
      <c r="I36" s="254">
        <v>147</v>
      </c>
      <c r="J36" s="254">
        <v>213</v>
      </c>
      <c r="K36" s="254">
        <v>294</v>
      </c>
      <c r="L36" s="254">
        <v>125</v>
      </c>
      <c r="M36" s="254">
        <v>169</v>
      </c>
      <c r="N36" s="254">
        <v>3141</v>
      </c>
      <c r="O36" s="254">
        <v>1484</v>
      </c>
      <c r="P36" s="254">
        <v>1657</v>
      </c>
      <c r="Q36" s="197">
        <v>31.6</v>
      </c>
      <c r="R36" s="197">
        <v>27.5</v>
      </c>
      <c r="S36" s="197">
        <v>35.2</v>
      </c>
    </row>
    <row r="37" spans="1:19" ht="19.5" customHeight="1">
      <c r="A37" s="214"/>
      <c r="B37" s="176" t="s">
        <v>85</v>
      </c>
      <c r="C37" s="145" t="s">
        <v>228</v>
      </c>
      <c r="D37" s="156"/>
      <c r="E37" s="147">
        <v>39714</v>
      </c>
      <c r="F37" s="147">
        <v>19124</v>
      </c>
      <c r="G37" s="147">
        <v>20590</v>
      </c>
      <c r="H37" s="147">
        <v>1303</v>
      </c>
      <c r="I37" s="147">
        <v>388</v>
      </c>
      <c r="J37" s="147">
        <v>915</v>
      </c>
      <c r="K37" s="147">
        <v>1262</v>
      </c>
      <c r="L37" s="147">
        <v>388</v>
      </c>
      <c r="M37" s="147">
        <v>874</v>
      </c>
      <c r="N37" s="147">
        <v>39755</v>
      </c>
      <c r="O37" s="147">
        <v>19124</v>
      </c>
      <c r="P37" s="147">
        <v>20631</v>
      </c>
      <c r="Q37" s="201">
        <v>45.3</v>
      </c>
      <c r="R37" s="201">
        <v>20.2</v>
      </c>
      <c r="S37" s="201">
        <v>68.6</v>
      </c>
    </row>
    <row r="38" spans="1:19" ht="19.5" customHeight="1">
      <c r="A38" s="214"/>
      <c r="B38" s="169" t="s">
        <v>89</v>
      </c>
      <c r="C38" s="158" t="s">
        <v>229</v>
      </c>
      <c r="D38" s="177"/>
      <c r="E38" s="175">
        <v>6254</v>
      </c>
      <c r="F38" s="175">
        <v>3698</v>
      </c>
      <c r="G38" s="175">
        <v>2556</v>
      </c>
      <c r="H38" s="175">
        <v>117</v>
      </c>
      <c r="I38" s="175">
        <v>110</v>
      </c>
      <c r="J38" s="175">
        <v>7</v>
      </c>
      <c r="K38" s="175">
        <v>21</v>
      </c>
      <c r="L38" s="175">
        <v>14</v>
      </c>
      <c r="M38" s="175">
        <v>7</v>
      </c>
      <c r="N38" s="175">
        <v>6350</v>
      </c>
      <c r="O38" s="175">
        <v>3794</v>
      </c>
      <c r="P38" s="175">
        <v>2556</v>
      </c>
      <c r="Q38" s="208">
        <v>29.1</v>
      </c>
      <c r="R38" s="208">
        <v>15.2</v>
      </c>
      <c r="S38" s="208">
        <v>49.9</v>
      </c>
    </row>
    <row r="39" spans="1:19" ht="24.75" customHeight="1">
      <c r="A39" s="214"/>
      <c r="B39" s="1208" t="s">
        <v>453</v>
      </c>
      <c r="C39" s="258"/>
      <c r="D39" s="257"/>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60" zoomScaleNormal="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tr">
        <f>'[7]第1-1表'!B1:C1</f>
        <v>令和４年6月分</v>
      </c>
      <c r="C1" s="1268"/>
      <c r="D1" s="114"/>
      <c r="E1" s="114"/>
      <c r="F1" s="115" t="s">
        <v>385</v>
      </c>
      <c r="G1" s="114"/>
      <c r="H1"/>
      <c r="I1" s="114"/>
      <c r="J1" s="114"/>
      <c r="K1" s="114"/>
      <c r="L1" s="114"/>
      <c r="M1" s="114"/>
      <c r="N1" s="114"/>
      <c r="O1" s="114"/>
    </row>
    <row r="2" spans="1:15" s="23" customFormat="1" ht="15.75" customHeight="1">
      <c r="A2"/>
      <c r="B2" s="116" t="s">
        <v>350</v>
      </c>
      <c r="C2"/>
      <c r="D2"/>
      <c r="E2"/>
      <c r="F2" s="117"/>
      <c r="G2" s="117"/>
      <c r="H2" s="117"/>
      <c r="I2" s="117"/>
      <c r="J2" s="117"/>
      <c r="K2" s="117"/>
      <c r="L2" s="117"/>
      <c r="M2" s="117"/>
      <c r="N2" s="117"/>
      <c r="O2" s="117"/>
    </row>
    <row r="3" spans="1:15" s="23" customFormat="1" ht="15.75" customHeight="1">
      <c r="A3"/>
      <c r="B3" s="118"/>
      <c r="C3" s="119"/>
      <c r="D3" s="117"/>
      <c r="E3" s="117"/>
      <c r="F3" s="117"/>
      <c r="G3" s="117"/>
      <c r="H3" s="117"/>
      <c r="I3" s="117"/>
      <c r="J3" s="120"/>
      <c r="K3" s="121"/>
      <c r="L3" s="120"/>
      <c r="M3" s="121"/>
      <c r="N3" s="121"/>
      <c r="O3"/>
    </row>
    <row r="4" spans="1:15" ht="6" customHeight="1">
      <c r="A4"/>
      <c r="B4" s="117"/>
      <c r="C4" s="119"/>
      <c r="D4" s="117"/>
      <c r="E4" s="117"/>
      <c r="F4" s="117"/>
      <c r="G4" s="117"/>
      <c r="H4" s="117"/>
      <c r="I4" s="117"/>
      <c r="J4" s="117"/>
      <c r="K4" s="117"/>
      <c r="L4" s="117"/>
      <c r="M4" s="117"/>
      <c r="N4" s="117"/>
      <c r="O4"/>
    </row>
    <row r="5" spans="1:15" ht="18" customHeight="1">
      <c r="A5"/>
      <c r="B5" s="117"/>
      <c r="C5" s="122" t="s">
        <v>325</v>
      </c>
      <c r="D5" s="117"/>
      <c r="E5" s="123"/>
      <c r="F5" s="117"/>
      <c r="G5" s="117"/>
      <c r="H5" s="117"/>
      <c r="I5" s="117"/>
      <c r="J5" s="117"/>
      <c r="K5" s="117"/>
      <c r="L5" s="117"/>
      <c r="M5" s="117"/>
      <c r="N5" s="117"/>
      <c r="O5" s="124" t="s">
        <v>64</v>
      </c>
    </row>
    <row r="6" spans="1:15" s="7" customFormat="1" ht="18" customHeight="1">
      <c r="A6" s="125"/>
      <c r="B6" s="1269" t="s">
        <v>336</v>
      </c>
      <c r="C6" s="1270"/>
      <c r="D6" s="1271"/>
      <c r="E6" s="126" t="s">
        <v>14</v>
      </c>
      <c r="F6" s="127"/>
      <c r="G6" s="128"/>
      <c r="H6" s="126" t="s">
        <v>15</v>
      </c>
      <c r="I6" s="127"/>
      <c r="J6" s="128"/>
      <c r="K6" s="129" t="s">
        <v>16</v>
      </c>
      <c r="L6" s="129" t="s">
        <v>65</v>
      </c>
      <c r="M6" s="126" t="s">
        <v>66</v>
      </c>
      <c r="N6" s="130"/>
      <c r="O6" s="131"/>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78" t="s">
        <v>32</v>
      </c>
      <c r="C8" s="138" t="s">
        <v>28</v>
      </c>
      <c r="D8" s="139"/>
      <c r="E8" s="140">
        <v>368918</v>
      </c>
      <c r="F8" s="140">
        <v>429152</v>
      </c>
      <c r="G8" s="140">
        <v>303593</v>
      </c>
      <c r="H8" s="140">
        <v>232395</v>
      </c>
      <c r="I8" s="140">
        <v>272348</v>
      </c>
      <c r="J8" s="140">
        <v>189065</v>
      </c>
      <c r="K8" s="140">
        <v>215005</v>
      </c>
      <c r="L8" s="140">
        <v>17390</v>
      </c>
      <c r="M8" s="140">
        <v>136523</v>
      </c>
      <c r="N8" s="140">
        <v>156804</v>
      </c>
      <c r="O8" s="140">
        <v>114528</v>
      </c>
    </row>
    <row r="9" spans="1:15" ht="19.5" customHeight="1" thickTop="1">
      <c r="A9" s="136"/>
      <c r="B9" s="141" t="s">
        <v>197</v>
      </c>
      <c r="C9" s="142" t="s">
        <v>198</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199</v>
      </c>
      <c r="C10" s="145" t="s">
        <v>36</v>
      </c>
      <c r="D10" s="146"/>
      <c r="E10" s="143">
        <v>484167</v>
      </c>
      <c r="F10" s="147">
        <v>502902</v>
      </c>
      <c r="G10" s="147">
        <v>394165</v>
      </c>
      <c r="H10" s="147">
        <v>319044</v>
      </c>
      <c r="I10" s="147">
        <v>335298</v>
      </c>
      <c r="J10" s="147">
        <v>240963</v>
      </c>
      <c r="K10" s="147">
        <v>289778</v>
      </c>
      <c r="L10" s="147">
        <v>29266</v>
      </c>
      <c r="M10" s="147">
        <v>165123</v>
      </c>
      <c r="N10" s="147">
        <v>167604</v>
      </c>
      <c r="O10" s="147">
        <v>153202</v>
      </c>
    </row>
    <row r="11" spans="1:15" ht="19.5" customHeight="1">
      <c r="A11" s="136"/>
      <c r="B11" s="144" t="s">
        <v>230</v>
      </c>
      <c r="C11" s="145" t="s">
        <v>29</v>
      </c>
      <c r="D11" s="146"/>
      <c r="E11" s="147">
        <v>285876</v>
      </c>
      <c r="F11" s="147">
        <v>342968</v>
      </c>
      <c r="G11" s="147">
        <v>186238</v>
      </c>
      <c r="H11" s="147">
        <v>213418</v>
      </c>
      <c r="I11" s="147">
        <v>247050</v>
      </c>
      <c r="J11" s="147">
        <v>154724</v>
      </c>
      <c r="K11" s="147">
        <v>194728</v>
      </c>
      <c r="L11" s="147">
        <v>18690</v>
      </c>
      <c r="M11" s="147">
        <v>72458</v>
      </c>
      <c r="N11" s="147">
        <v>95918</v>
      </c>
      <c r="O11" s="147">
        <v>31514</v>
      </c>
    </row>
    <row r="12" spans="1:15" ht="19.5" customHeight="1">
      <c r="A12" s="136"/>
      <c r="B12" s="144" t="s">
        <v>200</v>
      </c>
      <c r="C12" s="145" t="s">
        <v>37</v>
      </c>
      <c r="D12" s="146"/>
      <c r="E12" s="147">
        <v>1267016</v>
      </c>
      <c r="F12" s="147">
        <v>1334251</v>
      </c>
      <c r="G12" s="147">
        <v>937080</v>
      </c>
      <c r="H12" s="147">
        <v>472079</v>
      </c>
      <c r="I12" s="147">
        <v>493250</v>
      </c>
      <c r="J12" s="147">
        <v>368188</v>
      </c>
      <c r="K12" s="147">
        <v>421461</v>
      </c>
      <c r="L12" s="147">
        <v>50618</v>
      </c>
      <c r="M12" s="147">
        <v>794937</v>
      </c>
      <c r="N12" s="147">
        <v>841001</v>
      </c>
      <c r="O12" s="147">
        <v>568892</v>
      </c>
    </row>
    <row r="13" spans="1:15" ht="19.5" customHeight="1">
      <c r="A13" s="136"/>
      <c r="B13" s="144" t="s">
        <v>201</v>
      </c>
      <c r="C13" s="145" t="s">
        <v>38</v>
      </c>
      <c r="D13" s="146"/>
      <c r="E13" s="147">
        <v>354121</v>
      </c>
      <c r="F13" s="147">
        <v>453551</v>
      </c>
      <c r="G13" s="147">
        <v>237721</v>
      </c>
      <c r="H13" s="147">
        <v>249870</v>
      </c>
      <c r="I13" s="147">
        <v>299564</v>
      </c>
      <c r="J13" s="147">
        <v>191694</v>
      </c>
      <c r="K13" s="147">
        <v>228259</v>
      </c>
      <c r="L13" s="147">
        <v>21611</v>
      </c>
      <c r="M13" s="147">
        <v>104251</v>
      </c>
      <c r="N13" s="147">
        <v>153987</v>
      </c>
      <c r="O13" s="147">
        <v>46027</v>
      </c>
    </row>
    <row r="14" spans="1:15" ht="19.5" customHeight="1">
      <c r="A14" s="136"/>
      <c r="B14" s="144" t="s">
        <v>202</v>
      </c>
      <c r="C14" s="145" t="s">
        <v>203</v>
      </c>
      <c r="D14" s="146"/>
      <c r="E14" s="147">
        <v>235064</v>
      </c>
      <c r="F14" s="147">
        <v>238390</v>
      </c>
      <c r="G14" s="147">
        <v>200492</v>
      </c>
      <c r="H14" s="147">
        <v>217850</v>
      </c>
      <c r="I14" s="147">
        <v>220439</v>
      </c>
      <c r="J14" s="147">
        <v>190935</v>
      </c>
      <c r="K14" s="147">
        <v>189790</v>
      </c>
      <c r="L14" s="147">
        <v>28060</v>
      </c>
      <c r="M14" s="147">
        <v>17214</v>
      </c>
      <c r="N14" s="147">
        <v>17951</v>
      </c>
      <c r="O14" s="147">
        <v>9557</v>
      </c>
    </row>
    <row r="15" spans="1:15" ht="19.5" customHeight="1">
      <c r="A15" s="136"/>
      <c r="B15" s="144" t="s">
        <v>204</v>
      </c>
      <c r="C15" s="145" t="s">
        <v>205</v>
      </c>
      <c r="D15" s="146"/>
      <c r="E15" s="147">
        <v>249370</v>
      </c>
      <c r="F15" s="147">
        <v>335910</v>
      </c>
      <c r="G15" s="147">
        <v>170346</v>
      </c>
      <c r="H15" s="147">
        <v>195741</v>
      </c>
      <c r="I15" s="147">
        <v>247518</v>
      </c>
      <c r="J15" s="147">
        <v>148461</v>
      </c>
      <c r="K15" s="147">
        <v>186334</v>
      </c>
      <c r="L15" s="147">
        <v>9407</v>
      </c>
      <c r="M15" s="147">
        <v>53629</v>
      </c>
      <c r="N15" s="147">
        <v>88392</v>
      </c>
      <c r="O15" s="147">
        <v>21885</v>
      </c>
    </row>
    <row r="16" spans="1:15" ht="19.5" customHeight="1">
      <c r="A16" s="136"/>
      <c r="B16" s="144" t="s">
        <v>206</v>
      </c>
      <c r="C16" s="145" t="s">
        <v>207</v>
      </c>
      <c r="D16" s="146"/>
      <c r="E16" s="148">
        <v>686310</v>
      </c>
      <c r="F16" s="149">
        <v>1047158</v>
      </c>
      <c r="G16" s="149">
        <v>536156</v>
      </c>
      <c r="H16" s="149">
        <v>251143</v>
      </c>
      <c r="I16" s="149">
        <v>350929</v>
      </c>
      <c r="J16" s="149">
        <v>209620</v>
      </c>
      <c r="K16" s="149">
        <v>237874</v>
      </c>
      <c r="L16" s="149">
        <v>13269</v>
      </c>
      <c r="M16" s="149">
        <v>435167</v>
      </c>
      <c r="N16" s="149">
        <v>696229</v>
      </c>
      <c r="O16" s="149">
        <v>326536</v>
      </c>
    </row>
    <row r="17" spans="1:15" ht="19.5" customHeight="1">
      <c r="A17" s="136"/>
      <c r="B17" s="144" t="s">
        <v>208</v>
      </c>
      <c r="C17" s="145" t="s">
        <v>209</v>
      </c>
      <c r="D17" s="146"/>
      <c r="E17" s="148">
        <v>444316</v>
      </c>
      <c r="F17" s="149">
        <v>546001</v>
      </c>
      <c r="G17" s="149">
        <v>295659</v>
      </c>
      <c r="H17" s="149">
        <v>265289</v>
      </c>
      <c r="I17" s="149">
        <v>312631</v>
      </c>
      <c r="J17" s="149">
        <v>196077</v>
      </c>
      <c r="K17" s="149">
        <v>225788</v>
      </c>
      <c r="L17" s="149">
        <v>39501</v>
      </c>
      <c r="M17" s="149">
        <v>179027</v>
      </c>
      <c r="N17" s="149">
        <v>233370</v>
      </c>
      <c r="O17" s="149">
        <v>99582</v>
      </c>
    </row>
    <row r="18" spans="1:15" ht="19.5" customHeight="1">
      <c r="A18" s="136"/>
      <c r="B18" s="144" t="s">
        <v>210</v>
      </c>
      <c r="C18" s="145" t="s">
        <v>211</v>
      </c>
      <c r="D18" s="146"/>
      <c r="E18" s="147">
        <v>484937</v>
      </c>
      <c r="F18" s="147">
        <v>563907</v>
      </c>
      <c r="G18" s="147">
        <v>329965</v>
      </c>
      <c r="H18" s="147">
        <v>308097</v>
      </c>
      <c r="I18" s="147">
        <v>350132</v>
      </c>
      <c r="J18" s="147">
        <v>225607</v>
      </c>
      <c r="K18" s="147">
        <v>285268</v>
      </c>
      <c r="L18" s="147">
        <v>22829</v>
      </c>
      <c r="M18" s="147">
        <v>176840</v>
      </c>
      <c r="N18" s="147">
        <v>213775</v>
      </c>
      <c r="O18" s="147">
        <v>104358</v>
      </c>
    </row>
    <row r="19" spans="1:15" ht="19.5" customHeight="1">
      <c r="A19" s="136"/>
      <c r="B19" s="144" t="s">
        <v>57</v>
      </c>
      <c r="C19" s="145" t="s">
        <v>212</v>
      </c>
      <c r="D19" s="146"/>
      <c r="E19" s="147">
        <v>162403</v>
      </c>
      <c r="F19" s="147">
        <v>207480</v>
      </c>
      <c r="G19" s="147">
        <v>127599</v>
      </c>
      <c r="H19" s="147">
        <v>146876</v>
      </c>
      <c r="I19" s="147">
        <v>184351</v>
      </c>
      <c r="J19" s="147">
        <v>117942</v>
      </c>
      <c r="K19" s="147">
        <v>138457</v>
      </c>
      <c r="L19" s="147">
        <v>8419</v>
      </c>
      <c r="M19" s="147">
        <v>15527</v>
      </c>
      <c r="N19" s="147">
        <v>23129</v>
      </c>
      <c r="O19" s="147">
        <v>9657</v>
      </c>
    </row>
    <row r="20" spans="1:15" ht="19.5" customHeight="1">
      <c r="A20" s="268"/>
      <c r="B20" s="144" t="s">
        <v>213</v>
      </c>
      <c r="C20" s="145" t="s">
        <v>214</v>
      </c>
      <c r="D20" s="146"/>
      <c r="E20" s="147">
        <v>263335</v>
      </c>
      <c r="F20" s="147">
        <v>309334</v>
      </c>
      <c r="G20" s="147">
        <v>228528</v>
      </c>
      <c r="H20" s="147">
        <v>195958</v>
      </c>
      <c r="I20" s="147">
        <v>225000</v>
      </c>
      <c r="J20" s="147">
        <v>173982</v>
      </c>
      <c r="K20" s="147">
        <v>188150</v>
      </c>
      <c r="L20" s="147">
        <v>7808</v>
      </c>
      <c r="M20" s="147">
        <v>67377</v>
      </c>
      <c r="N20" s="147">
        <v>84334</v>
      </c>
      <c r="O20" s="147">
        <v>54546</v>
      </c>
    </row>
    <row r="21" spans="1:15" ht="19.5" customHeight="1">
      <c r="A21" s="136"/>
      <c r="B21" s="144" t="s">
        <v>215</v>
      </c>
      <c r="C21" s="145" t="s">
        <v>39</v>
      </c>
      <c r="D21" s="146"/>
      <c r="E21" s="147">
        <v>324260</v>
      </c>
      <c r="F21" s="147">
        <v>355496</v>
      </c>
      <c r="G21" s="147">
        <v>273282</v>
      </c>
      <c r="H21" s="147">
        <v>192334</v>
      </c>
      <c r="I21" s="147">
        <v>193745</v>
      </c>
      <c r="J21" s="147">
        <v>190030</v>
      </c>
      <c r="K21" s="147">
        <v>181814</v>
      </c>
      <c r="L21" s="147">
        <v>10520</v>
      </c>
      <c r="M21" s="147">
        <v>131926</v>
      </c>
      <c r="N21" s="147">
        <v>161751</v>
      </c>
      <c r="O21" s="147">
        <v>83252</v>
      </c>
    </row>
    <row r="22" spans="1:15" ht="19.5" customHeight="1">
      <c r="A22" s="136"/>
      <c r="B22" s="144" t="s">
        <v>216</v>
      </c>
      <c r="C22" s="145" t="s">
        <v>217</v>
      </c>
      <c r="D22" s="146"/>
      <c r="E22" s="147">
        <v>540295</v>
      </c>
      <c r="F22" s="147">
        <v>682500</v>
      </c>
      <c r="G22" s="147">
        <v>464229</v>
      </c>
      <c r="H22" s="147">
        <v>289305</v>
      </c>
      <c r="I22" s="147">
        <v>375903</v>
      </c>
      <c r="J22" s="147">
        <v>242983</v>
      </c>
      <c r="K22" s="147">
        <v>268066</v>
      </c>
      <c r="L22" s="147">
        <v>21239</v>
      </c>
      <c r="M22" s="147">
        <v>250990</v>
      </c>
      <c r="N22" s="147">
        <v>306597</v>
      </c>
      <c r="O22" s="147">
        <v>221246</v>
      </c>
    </row>
    <row r="23" spans="1:15" ht="19.5" customHeight="1">
      <c r="A23" s="136"/>
      <c r="B23" s="144" t="s">
        <v>218</v>
      </c>
      <c r="C23" s="145" t="s">
        <v>219</v>
      </c>
      <c r="D23" s="146"/>
      <c r="E23" s="179" t="s">
        <v>90</v>
      </c>
      <c r="F23" s="179" t="s">
        <v>90</v>
      </c>
      <c r="G23" s="179" t="s">
        <v>90</v>
      </c>
      <c r="H23" s="179" t="s">
        <v>90</v>
      </c>
      <c r="I23" s="179" t="s">
        <v>90</v>
      </c>
      <c r="J23" s="179" t="s">
        <v>90</v>
      </c>
      <c r="K23" s="179" t="s">
        <v>90</v>
      </c>
      <c r="L23" s="179" t="s">
        <v>90</v>
      </c>
      <c r="M23" s="179" t="s">
        <v>90</v>
      </c>
      <c r="N23" s="179" t="s">
        <v>90</v>
      </c>
      <c r="O23" s="179" t="s">
        <v>90</v>
      </c>
    </row>
    <row r="24" spans="1:15" ht="19.5" customHeight="1" thickBot="1">
      <c r="A24" s="136"/>
      <c r="B24" s="150" t="s">
        <v>220</v>
      </c>
      <c r="C24" s="151" t="s">
        <v>41</v>
      </c>
      <c r="D24" s="152"/>
      <c r="E24" s="153">
        <v>245261</v>
      </c>
      <c r="F24" s="153">
        <v>310106</v>
      </c>
      <c r="G24" s="153">
        <v>175134</v>
      </c>
      <c r="H24" s="153">
        <v>191838</v>
      </c>
      <c r="I24" s="153">
        <v>237787</v>
      </c>
      <c r="J24" s="153">
        <v>142146</v>
      </c>
      <c r="K24" s="153">
        <v>176088</v>
      </c>
      <c r="L24" s="153">
        <v>15750</v>
      </c>
      <c r="M24" s="153">
        <v>53423</v>
      </c>
      <c r="N24" s="153">
        <v>72319</v>
      </c>
      <c r="O24" s="153">
        <v>32988</v>
      </c>
    </row>
    <row r="25" spans="1:15" ht="19.5" customHeight="1" thickTop="1">
      <c r="A25" s="154"/>
      <c r="B25" s="141" t="s">
        <v>221</v>
      </c>
      <c r="C25" s="142" t="s">
        <v>42</v>
      </c>
      <c r="D25" s="154"/>
      <c r="E25" s="155">
        <v>235298</v>
      </c>
      <c r="F25" s="155">
        <v>282417</v>
      </c>
      <c r="G25" s="155">
        <v>166069</v>
      </c>
      <c r="H25" s="155">
        <v>195510</v>
      </c>
      <c r="I25" s="155">
        <v>228237</v>
      </c>
      <c r="J25" s="155">
        <v>147426</v>
      </c>
      <c r="K25" s="155">
        <v>174009</v>
      </c>
      <c r="L25" s="155">
        <v>21501</v>
      </c>
      <c r="M25" s="155">
        <v>39788</v>
      </c>
      <c r="N25" s="155">
        <v>54180</v>
      </c>
      <c r="O25" s="155">
        <v>18643</v>
      </c>
    </row>
    <row r="26" spans="1:15" ht="19.5" customHeight="1">
      <c r="A26" s="154"/>
      <c r="B26" s="144" t="s">
        <v>86</v>
      </c>
      <c r="C26" s="145" t="s">
        <v>43</v>
      </c>
      <c r="D26" s="156"/>
      <c r="E26" s="180">
        <v>416167</v>
      </c>
      <c r="F26" s="180">
        <v>486252</v>
      </c>
      <c r="G26" s="180">
        <v>302107</v>
      </c>
      <c r="H26" s="180">
        <v>271668</v>
      </c>
      <c r="I26" s="180">
        <v>310908</v>
      </c>
      <c r="J26" s="180">
        <v>207806</v>
      </c>
      <c r="K26" s="180">
        <v>262131</v>
      </c>
      <c r="L26" s="180">
        <v>9537</v>
      </c>
      <c r="M26" s="180">
        <v>144499</v>
      </c>
      <c r="N26" s="180">
        <v>175344</v>
      </c>
      <c r="O26" s="180">
        <v>94301</v>
      </c>
    </row>
    <row r="27" spans="1:15" ht="19.5" customHeight="1">
      <c r="A27" s="154"/>
      <c r="B27" s="144" t="s">
        <v>196</v>
      </c>
      <c r="C27" s="145" t="s">
        <v>44</v>
      </c>
      <c r="D27" s="156"/>
      <c r="E27" s="147">
        <v>633833</v>
      </c>
      <c r="F27" s="147">
        <v>661537</v>
      </c>
      <c r="G27" s="147">
        <v>346288</v>
      </c>
      <c r="H27" s="147">
        <v>306469</v>
      </c>
      <c r="I27" s="147">
        <v>314137</v>
      </c>
      <c r="J27" s="147">
        <v>226879</v>
      </c>
      <c r="K27" s="147">
        <v>301032</v>
      </c>
      <c r="L27" s="147">
        <v>5437</v>
      </c>
      <c r="M27" s="147">
        <v>327364</v>
      </c>
      <c r="N27" s="147">
        <v>347400</v>
      </c>
      <c r="O27" s="147">
        <v>119409</v>
      </c>
    </row>
    <row r="28" spans="1:15" ht="19.5" customHeight="1">
      <c r="A28" s="154"/>
      <c r="B28" s="157" t="s">
        <v>444</v>
      </c>
      <c r="C28" s="158" t="s">
        <v>222</v>
      </c>
      <c r="D28" s="177"/>
      <c r="E28" s="182">
        <v>339402</v>
      </c>
      <c r="F28" s="182">
        <v>381002</v>
      </c>
      <c r="G28" s="182">
        <v>232364</v>
      </c>
      <c r="H28" s="182">
        <v>236880</v>
      </c>
      <c r="I28" s="182">
        <v>264775</v>
      </c>
      <c r="J28" s="182">
        <v>165106</v>
      </c>
      <c r="K28" s="182">
        <v>222254</v>
      </c>
      <c r="L28" s="182">
        <v>14626</v>
      </c>
      <c r="M28" s="182">
        <v>102522</v>
      </c>
      <c r="N28" s="182">
        <v>116227</v>
      </c>
      <c r="O28" s="182">
        <v>67258</v>
      </c>
    </row>
    <row r="29" spans="1:15" ht="19.5" customHeight="1">
      <c r="A29" s="154"/>
      <c r="B29" s="161" t="s">
        <v>80</v>
      </c>
      <c r="C29" s="162" t="s">
        <v>45</v>
      </c>
      <c r="D29" s="163"/>
      <c r="E29" s="164">
        <v>321328</v>
      </c>
      <c r="F29" s="164">
        <v>370160</v>
      </c>
      <c r="G29" s="164">
        <v>229463</v>
      </c>
      <c r="H29" s="164">
        <v>221929</v>
      </c>
      <c r="I29" s="164">
        <v>253103</v>
      </c>
      <c r="J29" s="164">
        <v>163283</v>
      </c>
      <c r="K29" s="164">
        <v>212712</v>
      </c>
      <c r="L29" s="164">
        <v>9217</v>
      </c>
      <c r="M29" s="164">
        <v>99399</v>
      </c>
      <c r="N29" s="164">
        <v>117057</v>
      </c>
      <c r="O29" s="164">
        <v>66180</v>
      </c>
    </row>
    <row r="30" spans="1:15" ht="19.5" customHeight="1">
      <c r="A30" s="154"/>
      <c r="B30" s="144" t="s">
        <v>81</v>
      </c>
      <c r="C30" s="145" t="s">
        <v>46</v>
      </c>
      <c r="D30" s="156"/>
      <c r="E30" s="180">
        <v>224614</v>
      </c>
      <c r="F30" s="180">
        <v>317455</v>
      </c>
      <c r="G30" s="180">
        <v>158241</v>
      </c>
      <c r="H30" s="180">
        <v>186732</v>
      </c>
      <c r="I30" s="180">
        <v>244509</v>
      </c>
      <c r="J30" s="180">
        <v>145426</v>
      </c>
      <c r="K30" s="180">
        <v>177259</v>
      </c>
      <c r="L30" s="180">
        <v>9473</v>
      </c>
      <c r="M30" s="180">
        <v>37882</v>
      </c>
      <c r="N30" s="180">
        <v>72946</v>
      </c>
      <c r="O30" s="180">
        <v>12815</v>
      </c>
    </row>
    <row r="31" spans="1:15" ht="19.5" customHeight="1">
      <c r="A31" s="124"/>
      <c r="B31" s="165" t="s">
        <v>82</v>
      </c>
      <c r="C31" s="166" t="s">
        <v>223</v>
      </c>
      <c r="D31" s="167"/>
      <c r="E31" s="183">
        <v>234998</v>
      </c>
      <c r="F31" s="183">
        <v>283568</v>
      </c>
      <c r="G31" s="183">
        <v>184846</v>
      </c>
      <c r="H31" s="183">
        <v>208993</v>
      </c>
      <c r="I31" s="183">
        <v>248855</v>
      </c>
      <c r="J31" s="183">
        <v>167832</v>
      </c>
      <c r="K31" s="183">
        <v>195751</v>
      </c>
      <c r="L31" s="183">
        <v>13242</v>
      </c>
      <c r="M31" s="183">
        <v>26005</v>
      </c>
      <c r="N31" s="183">
        <v>34713</v>
      </c>
      <c r="O31" s="183">
        <v>17014</v>
      </c>
    </row>
    <row r="32" spans="1:15" ht="19.5" customHeight="1">
      <c r="A32" s="124"/>
      <c r="B32" s="169" t="s">
        <v>87</v>
      </c>
      <c r="C32" s="158" t="s">
        <v>224</v>
      </c>
      <c r="D32" s="177"/>
      <c r="E32" s="160">
        <v>93157</v>
      </c>
      <c r="F32" s="160">
        <v>106936</v>
      </c>
      <c r="G32" s="160">
        <v>85180</v>
      </c>
      <c r="H32" s="160">
        <v>87625</v>
      </c>
      <c r="I32" s="160">
        <v>99113</v>
      </c>
      <c r="J32" s="160">
        <v>80974</v>
      </c>
      <c r="K32" s="160">
        <v>83806</v>
      </c>
      <c r="L32" s="160">
        <v>3819</v>
      </c>
      <c r="M32" s="160">
        <v>5532</v>
      </c>
      <c r="N32" s="160">
        <v>7823</v>
      </c>
      <c r="O32" s="160">
        <v>4206</v>
      </c>
    </row>
    <row r="33" spans="1:15" ht="19.5" customHeight="1">
      <c r="A33" s="124"/>
      <c r="B33" s="171" t="s">
        <v>83</v>
      </c>
      <c r="C33" s="142" t="s">
        <v>225</v>
      </c>
      <c r="D33" s="154"/>
      <c r="E33" s="155">
        <v>626994</v>
      </c>
      <c r="F33" s="155">
        <v>799000</v>
      </c>
      <c r="G33" s="155">
        <v>533131</v>
      </c>
      <c r="H33" s="155">
        <v>335364</v>
      </c>
      <c r="I33" s="155">
        <v>446253</v>
      </c>
      <c r="J33" s="155">
        <v>274852</v>
      </c>
      <c r="K33" s="155">
        <v>309275</v>
      </c>
      <c r="L33" s="155">
        <v>26089</v>
      </c>
      <c r="M33" s="155">
        <v>291630</v>
      </c>
      <c r="N33" s="155">
        <v>352747</v>
      </c>
      <c r="O33" s="155">
        <v>258279</v>
      </c>
    </row>
    <row r="34" spans="1:15" ht="19.5" customHeight="1">
      <c r="A34" s="124"/>
      <c r="B34" s="169" t="s">
        <v>88</v>
      </c>
      <c r="C34" s="158" t="s">
        <v>226</v>
      </c>
      <c r="D34" s="177"/>
      <c r="E34" s="160">
        <v>426200</v>
      </c>
      <c r="F34" s="160">
        <v>524471</v>
      </c>
      <c r="G34" s="160">
        <v>375009</v>
      </c>
      <c r="H34" s="160">
        <v>228692</v>
      </c>
      <c r="I34" s="160">
        <v>280475</v>
      </c>
      <c r="J34" s="160">
        <v>201717</v>
      </c>
      <c r="K34" s="160">
        <v>213836</v>
      </c>
      <c r="L34" s="160">
        <v>14856</v>
      </c>
      <c r="M34" s="160">
        <v>197508</v>
      </c>
      <c r="N34" s="160">
        <v>243996</v>
      </c>
      <c r="O34" s="160">
        <v>173292</v>
      </c>
    </row>
    <row r="35" spans="1:15" ht="19.5" customHeight="1">
      <c r="A35" s="124"/>
      <c r="B35" s="171" t="s">
        <v>84</v>
      </c>
      <c r="C35" s="142" t="s">
        <v>227</v>
      </c>
      <c r="D35" s="154"/>
      <c r="E35" s="155">
        <v>157170</v>
      </c>
      <c r="F35" s="155">
        <v>179900</v>
      </c>
      <c r="G35" s="155">
        <v>141173</v>
      </c>
      <c r="H35" s="155">
        <v>141230</v>
      </c>
      <c r="I35" s="155">
        <v>153707</v>
      </c>
      <c r="J35" s="155">
        <v>132449</v>
      </c>
      <c r="K35" s="155">
        <v>131857</v>
      </c>
      <c r="L35" s="155">
        <v>9373</v>
      </c>
      <c r="M35" s="155">
        <v>15940</v>
      </c>
      <c r="N35" s="155">
        <v>26193</v>
      </c>
      <c r="O35" s="155">
        <v>8724</v>
      </c>
    </row>
    <row r="36" spans="1:15" ht="19.5" customHeight="1">
      <c r="A36" s="124"/>
      <c r="B36" s="176" t="s">
        <v>85</v>
      </c>
      <c r="C36" s="145" t="s">
        <v>228</v>
      </c>
      <c r="D36" s="156"/>
      <c r="E36" s="180">
        <v>251141</v>
      </c>
      <c r="F36" s="180">
        <v>323560</v>
      </c>
      <c r="G36" s="180">
        <v>178521</v>
      </c>
      <c r="H36" s="180">
        <v>193703</v>
      </c>
      <c r="I36" s="180">
        <v>244209</v>
      </c>
      <c r="J36" s="180">
        <v>143057</v>
      </c>
      <c r="K36" s="180">
        <v>177160</v>
      </c>
      <c r="L36" s="180">
        <v>16543</v>
      </c>
      <c r="M36" s="180">
        <v>57438</v>
      </c>
      <c r="N36" s="180">
        <v>79351</v>
      </c>
      <c r="O36" s="180">
        <v>35464</v>
      </c>
    </row>
    <row r="37" spans="1:15" ht="19.5" customHeight="1">
      <c r="A37" s="124"/>
      <c r="B37" s="169" t="s">
        <v>89</v>
      </c>
      <c r="C37" s="158" t="s">
        <v>229</v>
      </c>
      <c r="D37" s="177"/>
      <c r="E37" s="1209">
        <v>254957</v>
      </c>
      <c r="F37" s="1210">
        <v>269462</v>
      </c>
      <c r="G37" s="1210">
        <v>155015</v>
      </c>
      <c r="H37" s="1210">
        <v>217325</v>
      </c>
      <c r="I37" s="1210">
        <v>228647</v>
      </c>
      <c r="J37" s="1210">
        <v>139318</v>
      </c>
      <c r="K37" s="1210">
        <v>205716</v>
      </c>
      <c r="L37" s="1210">
        <v>11609</v>
      </c>
      <c r="M37" s="1210">
        <v>37632</v>
      </c>
      <c r="N37" s="1210">
        <v>40815</v>
      </c>
      <c r="O37" s="1210">
        <v>15697</v>
      </c>
    </row>
    <row r="38" spans="1:15" ht="12.75" customHeight="1">
      <c r="A38" s="124"/>
      <c r="B38" s="1211" t="s">
        <v>453</v>
      </c>
      <c r="C38" s="142"/>
      <c r="D38" s="1212"/>
      <c r="E38" s="1213"/>
      <c r="F38" s="1213"/>
      <c r="G38" s="1213"/>
      <c r="H38" s="1213"/>
      <c r="I38" s="1213"/>
      <c r="J38" s="1213"/>
      <c r="K38" s="1213"/>
      <c r="L38" s="1213"/>
      <c r="M38" s="1213"/>
      <c r="N38" s="1213"/>
      <c r="O38" s="1213"/>
    </row>
    <row r="39" spans="1:15" ht="12.75" customHeight="1">
      <c r="A39" s="124"/>
      <c r="B39" s="1212"/>
      <c r="C39" s="1212"/>
      <c r="D39" s="1212"/>
      <c r="E39" s="1212"/>
      <c r="F39" s="1212"/>
      <c r="G39" s="1212"/>
      <c r="H39" s="1212"/>
      <c r="I39" s="1212"/>
      <c r="J39" s="1212"/>
      <c r="K39" s="1212"/>
      <c r="L39" s="1212"/>
      <c r="M39" s="1212"/>
      <c r="N39" s="1212"/>
      <c r="O39" s="1212"/>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2"/>
  <drawing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'[7]第1-1表'!B1:C1</f>
        <v>令和４年6月分</v>
      </c>
      <c r="C1" s="1268"/>
      <c r="D1" s="114"/>
      <c r="E1" s="114"/>
      <c r="F1" s="115" t="s">
        <v>354</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325</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7">
        <v>18.6</v>
      </c>
      <c r="F9" s="197">
        <v>19</v>
      </c>
      <c r="G9" s="197">
        <v>18.1</v>
      </c>
      <c r="H9" s="197">
        <v>145.6</v>
      </c>
      <c r="I9" s="197">
        <v>156.7</v>
      </c>
      <c r="J9" s="197">
        <v>133.5</v>
      </c>
      <c r="K9" s="197">
        <v>135.5</v>
      </c>
      <c r="L9" s="197">
        <v>143.1</v>
      </c>
      <c r="M9" s="197">
        <v>127.2</v>
      </c>
      <c r="N9" s="197">
        <v>10.1</v>
      </c>
      <c r="O9" s="197">
        <v>13.6</v>
      </c>
      <c r="P9" s="198">
        <v>6.3</v>
      </c>
    </row>
    <row r="10" spans="1:16" s="9" customFormat="1" ht="19.5" customHeight="1" thickTop="1">
      <c r="A10" s="136"/>
      <c r="B10" s="141"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199</v>
      </c>
      <c r="C11" s="145" t="s">
        <v>36</v>
      </c>
      <c r="D11" s="146"/>
      <c r="E11" s="201">
        <v>20.5</v>
      </c>
      <c r="F11" s="201">
        <v>20.7</v>
      </c>
      <c r="G11" s="201">
        <v>19.6</v>
      </c>
      <c r="H11" s="201">
        <v>172.6</v>
      </c>
      <c r="I11" s="201">
        <v>176.3</v>
      </c>
      <c r="J11" s="201">
        <v>155.1</v>
      </c>
      <c r="K11" s="201">
        <v>155.6</v>
      </c>
      <c r="L11" s="201">
        <v>157.7</v>
      </c>
      <c r="M11" s="201">
        <v>146</v>
      </c>
      <c r="N11" s="201">
        <v>17</v>
      </c>
      <c r="O11" s="201">
        <v>18.6</v>
      </c>
      <c r="P11" s="202">
        <v>9.1</v>
      </c>
    </row>
    <row r="12" spans="1:16" s="9" customFormat="1" ht="19.5" customHeight="1">
      <c r="A12" s="136"/>
      <c r="B12" s="144" t="s">
        <v>230</v>
      </c>
      <c r="C12" s="145" t="s">
        <v>29</v>
      </c>
      <c r="D12" s="146"/>
      <c r="E12" s="201">
        <v>20.7</v>
      </c>
      <c r="F12" s="201">
        <v>21.3</v>
      </c>
      <c r="G12" s="201">
        <v>19.7</v>
      </c>
      <c r="H12" s="201">
        <v>164.2</v>
      </c>
      <c r="I12" s="201">
        <v>174.2</v>
      </c>
      <c r="J12" s="201">
        <v>146.9</v>
      </c>
      <c r="K12" s="201">
        <v>150.7</v>
      </c>
      <c r="L12" s="201">
        <v>158</v>
      </c>
      <c r="M12" s="201">
        <v>138</v>
      </c>
      <c r="N12" s="201">
        <v>13.5</v>
      </c>
      <c r="O12" s="201">
        <v>16.2</v>
      </c>
      <c r="P12" s="202">
        <v>8.9</v>
      </c>
    </row>
    <row r="13" spans="1:16" s="9" customFormat="1" ht="19.5" customHeight="1">
      <c r="A13" s="136"/>
      <c r="B13" s="144" t="s">
        <v>200</v>
      </c>
      <c r="C13" s="145" t="s">
        <v>37</v>
      </c>
      <c r="D13" s="146"/>
      <c r="E13" s="201">
        <v>17.6</v>
      </c>
      <c r="F13" s="201">
        <v>17.6</v>
      </c>
      <c r="G13" s="201">
        <v>17.8</v>
      </c>
      <c r="H13" s="201">
        <v>148.6</v>
      </c>
      <c r="I13" s="201">
        <v>150</v>
      </c>
      <c r="J13" s="201">
        <v>141.3</v>
      </c>
      <c r="K13" s="201">
        <v>136.2</v>
      </c>
      <c r="L13" s="201">
        <v>137.2</v>
      </c>
      <c r="M13" s="201">
        <v>131</v>
      </c>
      <c r="N13" s="201">
        <v>12.4</v>
      </c>
      <c r="O13" s="201">
        <v>12.8</v>
      </c>
      <c r="P13" s="202">
        <v>10.3</v>
      </c>
    </row>
    <row r="14" spans="1:16" s="9" customFormat="1" ht="19.5" customHeight="1">
      <c r="A14" s="136"/>
      <c r="B14" s="144" t="s">
        <v>201</v>
      </c>
      <c r="C14" s="145" t="s">
        <v>38</v>
      </c>
      <c r="D14" s="146"/>
      <c r="E14" s="201">
        <v>19.8</v>
      </c>
      <c r="F14" s="201">
        <v>20.5</v>
      </c>
      <c r="G14" s="201">
        <v>19.1</v>
      </c>
      <c r="H14" s="201">
        <v>156.5</v>
      </c>
      <c r="I14" s="201">
        <v>166.8</v>
      </c>
      <c r="J14" s="201">
        <v>144.5</v>
      </c>
      <c r="K14" s="201">
        <v>146.9</v>
      </c>
      <c r="L14" s="201">
        <v>154.2</v>
      </c>
      <c r="M14" s="201">
        <v>138.4</v>
      </c>
      <c r="N14" s="201">
        <v>9.6</v>
      </c>
      <c r="O14" s="201">
        <v>12.6</v>
      </c>
      <c r="P14" s="202">
        <v>6.1</v>
      </c>
    </row>
    <row r="15" spans="1:16" s="9" customFormat="1" ht="19.5" customHeight="1">
      <c r="A15" s="136"/>
      <c r="B15" s="144" t="s">
        <v>202</v>
      </c>
      <c r="C15" s="145" t="s">
        <v>203</v>
      </c>
      <c r="D15" s="146"/>
      <c r="E15" s="201">
        <v>21.1</v>
      </c>
      <c r="F15" s="201">
        <v>21.2</v>
      </c>
      <c r="G15" s="201">
        <v>20.4</v>
      </c>
      <c r="H15" s="201">
        <v>168.4</v>
      </c>
      <c r="I15" s="201">
        <v>169.7</v>
      </c>
      <c r="J15" s="201">
        <v>154.5</v>
      </c>
      <c r="K15" s="201">
        <v>145</v>
      </c>
      <c r="L15" s="201">
        <v>145.2</v>
      </c>
      <c r="M15" s="201">
        <v>143.4</v>
      </c>
      <c r="N15" s="201">
        <v>23.4</v>
      </c>
      <c r="O15" s="201">
        <v>24.5</v>
      </c>
      <c r="P15" s="202">
        <v>11.1</v>
      </c>
    </row>
    <row r="16" spans="1:16" s="9" customFormat="1" ht="19.5" customHeight="1">
      <c r="A16" s="136"/>
      <c r="B16" s="144" t="s">
        <v>204</v>
      </c>
      <c r="C16" s="145" t="s">
        <v>205</v>
      </c>
      <c r="D16" s="146"/>
      <c r="E16" s="201">
        <v>19.1</v>
      </c>
      <c r="F16" s="201">
        <v>20.1</v>
      </c>
      <c r="G16" s="201">
        <v>18.2</v>
      </c>
      <c r="H16" s="201">
        <v>145</v>
      </c>
      <c r="I16" s="201">
        <v>164.2</v>
      </c>
      <c r="J16" s="201">
        <v>127.3</v>
      </c>
      <c r="K16" s="201">
        <v>137.4</v>
      </c>
      <c r="L16" s="201">
        <v>153.5</v>
      </c>
      <c r="M16" s="201">
        <v>122.6</v>
      </c>
      <c r="N16" s="201">
        <v>7.6</v>
      </c>
      <c r="O16" s="201">
        <v>10.7</v>
      </c>
      <c r="P16" s="202">
        <v>4.7</v>
      </c>
    </row>
    <row r="17" spans="1:16" s="9" customFormat="1" ht="19.5" customHeight="1">
      <c r="A17" s="136"/>
      <c r="B17" s="144" t="s">
        <v>206</v>
      </c>
      <c r="C17" s="145" t="s">
        <v>207</v>
      </c>
      <c r="D17" s="146"/>
      <c r="E17" s="201">
        <v>18.9</v>
      </c>
      <c r="F17" s="201">
        <v>20</v>
      </c>
      <c r="G17" s="201">
        <v>18.4</v>
      </c>
      <c r="H17" s="201">
        <v>148.9</v>
      </c>
      <c r="I17" s="201">
        <v>158.6</v>
      </c>
      <c r="J17" s="201">
        <v>144.9</v>
      </c>
      <c r="K17" s="201">
        <v>140</v>
      </c>
      <c r="L17" s="201">
        <v>149.9</v>
      </c>
      <c r="M17" s="201">
        <v>135.9</v>
      </c>
      <c r="N17" s="201">
        <v>8.9</v>
      </c>
      <c r="O17" s="201">
        <v>8.7</v>
      </c>
      <c r="P17" s="202">
        <v>9</v>
      </c>
    </row>
    <row r="18" spans="1:16" s="9" customFormat="1" ht="19.5" customHeight="1">
      <c r="A18" s="136"/>
      <c r="B18" s="144" t="s">
        <v>208</v>
      </c>
      <c r="C18" s="145" t="s">
        <v>209</v>
      </c>
      <c r="D18" s="146"/>
      <c r="E18" s="201">
        <v>20</v>
      </c>
      <c r="F18" s="201">
        <v>20.7</v>
      </c>
      <c r="G18" s="201">
        <v>19</v>
      </c>
      <c r="H18" s="201">
        <v>162.9</v>
      </c>
      <c r="I18" s="201">
        <v>170</v>
      </c>
      <c r="J18" s="201">
        <v>152.6</v>
      </c>
      <c r="K18" s="201">
        <v>151.2</v>
      </c>
      <c r="L18" s="201">
        <v>156.4</v>
      </c>
      <c r="M18" s="201">
        <v>143.6</v>
      </c>
      <c r="N18" s="201">
        <v>11.7</v>
      </c>
      <c r="O18" s="201">
        <v>13.6</v>
      </c>
      <c r="P18" s="202">
        <v>9</v>
      </c>
    </row>
    <row r="19" spans="1:16" s="9" customFormat="1" ht="19.5" customHeight="1">
      <c r="A19" s="136"/>
      <c r="B19" s="144" t="s">
        <v>210</v>
      </c>
      <c r="C19" s="145" t="s">
        <v>211</v>
      </c>
      <c r="D19" s="146"/>
      <c r="E19" s="201">
        <v>19.2</v>
      </c>
      <c r="F19" s="201">
        <v>19.2</v>
      </c>
      <c r="G19" s="201">
        <v>19.3</v>
      </c>
      <c r="H19" s="201">
        <v>164</v>
      </c>
      <c r="I19" s="201">
        <v>168.8</v>
      </c>
      <c r="J19" s="201">
        <v>154.5</v>
      </c>
      <c r="K19" s="201">
        <v>150.6</v>
      </c>
      <c r="L19" s="201">
        <v>153.1</v>
      </c>
      <c r="M19" s="201">
        <v>145.7</v>
      </c>
      <c r="N19" s="201">
        <v>13.4</v>
      </c>
      <c r="O19" s="201">
        <v>15.7</v>
      </c>
      <c r="P19" s="202">
        <v>8.8</v>
      </c>
    </row>
    <row r="20" spans="1:16" s="9" customFormat="1" ht="19.5" customHeight="1">
      <c r="A20" s="268"/>
      <c r="B20" s="144" t="s">
        <v>57</v>
      </c>
      <c r="C20" s="145" t="s">
        <v>212</v>
      </c>
      <c r="D20" s="146"/>
      <c r="E20" s="203">
        <v>15.8</v>
      </c>
      <c r="F20" s="204">
        <v>16.8</v>
      </c>
      <c r="G20" s="204">
        <v>15</v>
      </c>
      <c r="H20" s="204">
        <v>111.9</v>
      </c>
      <c r="I20" s="204">
        <v>126.4</v>
      </c>
      <c r="J20" s="204">
        <v>100.7</v>
      </c>
      <c r="K20" s="204">
        <v>105</v>
      </c>
      <c r="L20" s="204">
        <v>116.9</v>
      </c>
      <c r="M20" s="204">
        <v>95.9</v>
      </c>
      <c r="N20" s="204">
        <v>6.9</v>
      </c>
      <c r="O20" s="204">
        <v>9.5</v>
      </c>
      <c r="P20" s="203">
        <v>4.8</v>
      </c>
    </row>
    <row r="21" spans="1:16" s="9" customFormat="1" ht="19.5" customHeight="1">
      <c r="A21" s="136"/>
      <c r="B21" s="144" t="s">
        <v>213</v>
      </c>
      <c r="C21" s="145" t="s">
        <v>214</v>
      </c>
      <c r="D21" s="146"/>
      <c r="E21" s="201">
        <v>18.3</v>
      </c>
      <c r="F21" s="201">
        <v>18.8</v>
      </c>
      <c r="G21" s="201">
        <v>17.9</v>
      </c>
      <c r="H21" s="201">
        <v>135.5</v>
      </c>
      <c r="I21" s="201">
        <v>139.3</v>
      </c>
      <c r="J21" s="201">
        <v>132.6</v>
      </c>
      <c r="K21" s="201">
        <v>129.5</v>
      </c>
      <c r="L21" s="201">
        <v>134.4</v>
      </c>
      <c r="M21" s="201">
        <v>125.8</v>
      </c>
      <c r="N21" s="201">
        <v>6</v>
      </c>
      <c r="O21" s="201">
        <v>4.9</v>
      </c>
      <c r="P21" s="202">
        <v>6.8</v>
      </c>
    </row>
    <row r="22" spans="1:16" s="9" customFormat="1" ht="19.5" customHeight="1">
      <c r="A22" s="136"/>
      <c r="B22" s="144" t="s">
        <v>215</v>
      </c>
      <c r="C22" s="145" t="s">
        <v>39</v>
      </c>
      <c r="D22" s="146"/>
      <c r="E22" s="201">
        <v>15.3</v>
      </c>
      <c r="F22" s="201">
        <v>13.6</v>
      </c>
      <c r="G22" s="201">
        <v>18.1</v>
      </c>
      <c r="H22" s="201">
        <v>123</v>
      </c>
      <c r="I22" s="201">
        <v>114.8</v>
      </c>
      <c r="J22" s="201">
        <v>136.5</v>
      </c>
      <c r="K22" s="201">
        <v>109</v>
      </c>
      <c r="L22" s="201">
        <v>99.4</v>
      </c>
      <c r="M22" s="201">
        <v>124.7</v>
      </c>
      <c r="N22" s="201">
        <v>14</v>
      </c>
      <c r="O22" s="201">
        <v>15.4</v>
      </c>
      <c r="P22" s="202">
        <v>11.8</v>
      </c>
    </row>
    <row r="23" spans="1:16" s="9" customFormat="1" ht="19.5" customHeight="1">
      <c r="A23" s="136"/>
      <c r="B23" s="144" t="s">
        <v>216</v>
      </c>
      <c r="C23" s="145" t="s">
        <v>217</v>
      </c>
      <c r="D23" s="146"/>
      <c r="E23" s="201">
        <v>18.9</v>
      </c>
      <c r="F23" s="201">
        <v>19.4</v>
      </c>
      <c r="G23" s="201">
        <v>18.6</v>
      </c>
      <c r="H23" s="201">
        <v>146.6</v>
      </c>
      <c r="I23" s="201">
        <v>158</v>
      </c>
      <c r="J23" s="201">
        <v>140.4</v>
      </c>
      <c r="K23" s="201">
        <v>140</v>
      </c>
      <c r="L23" s="201">
        <v>149.5</v>
      </c>
      <c r="M23" s="201">
        <v>134.9</v>
      </c>
      <c r="N23" s="201">
        <v>6.6</v>
      </c>
      <c r="O23" s="201">
        <v>8.5</v>
      </c>
      <c r="P23" s="202">
        <v>5.5</v>
      </c>
    </row>
    <row r="24" spans="1:16" s="9" customFormat="1" ht="19.5" customHeight="1">
      <c r="A24" s="136"/>
      <c r="B24" s="144"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211" t="s">
        <v>90</v>
      </c>
    </row>
    <row r="25" spans="1:16" s="9" customFormat="1" ht="19.5" customHeight="1" thickBot="1">
      <c r="A25" s="136"/>
      <c r="B25" s="150" t="s">
        <v>220</v>
      </c>
      <c r="C25" s="151" t="s">
        <v>41</v>
      </c>
      <c r="D25" s="152"/>
      <c r="E25" s="205">
        <v>18.1</v>
      </c>
      <c r="F25" s="205">
        <v>18.5</v>
      </c>
      <c r="G25" s="205">
        <v>17.7</v>
      </c>
      <c r="H25" s="205">
        <v>142.5</v>
      </c>
      <c r="I25" s="205">
        <v>158.9</v>
      </c>
      <c r="J25" s="205">
        <v>124.7</v>
      </c>
      <c r="K25" s="205">
        <v>133.6</v>
      </c>
      <c r="L25" s="205">
        <v>147</v>
      </c>
      <c r="M25" s="205">
        <v>119</v>
      </c>
      <c r="N25" s="205">
        <v>8.9</v>
      </c>
      <c r="O25" s="205">
        <v>11.9</v>
      </c>
      <c r="P25" s="206">
        <v>5.7</v>
      </c>
    </row>
    <row r="26" spans="1:16" ht="19.5" customHeight="1" thickTop="1">
      <c r="A26" s="136"/>
      <c r="B26" s="141" t="s">
        <v>221</v>
      </c>
      <c r="C26" s="142" t="s">
        <v>42</v>
      </c>
      <c r="D26" s="154"/>
      <c r="E26" s="197">
        <v>20.6</v>
      </c>
      <c r="F26" s="197">
        <v>21.3</v>
      </c>
      <c r="G26" s="197">
        <v>19.6</v>
      </c>
      <c r="H26" s="197">
        <v>163.7</v>
      </c>
      <c r="I26" s="197">
        <v>175.5</v>
      </c>
      <c r="J26" s="197">
        <v>146.3</v>
      </c>
      <c r="K26" s="197">
        <v>147.8</v>
      </c>
      <c r="L26" s="197">
        <v>155.8</v>
      </c>
      <c r="M26" s="197">
        <v>136.1</v>
      </c>
      <c r="N26" s="197">
        <v>15.9</v>
      </c>
      <c r="O26" s="197">
        <v>19.7</v>
      </c>
      <c r="P26" s="198">
        <v>10.2</v>
      </c>
    </row>
    <row r="27" spans="1:16" ht="19.5" customHeight="1">
      <c r="A27" s="136"/>
      <c r="B27" s="144" t="s">
        <v>86</v>
      </c>
      <c r="C27" s="145" t="s">
        <v>43</v>
      </c>
      <c r="D27" s="156"/>
      <c r="E27" s="201">
        <v>21.2</v>
      </c>
      <c r="F27" s="201">
        <v>21.6</v>
      </c>
      <c r="G27" s="201">
        <v>20.6</v>
      </c>
      <c r="H27" s="201">
        <v>175.6</v>
      </c>
      <c r="I27" s="201">
        <v>183.4</v>
      </c>
      <c r="J27" s="201">
        <v>163</v>
      </c>
      <c r="K27" s="201">
        <v>164.2</v>
      </c>
      <c r="L27" s="201">
        <v>169.7</v>
      </c>
      <c r="M27" s="201">
        <v>155.3</v>
      </c>
      <c r="N27" s="201">
        <v>11.4</v>
      </c>
      <c r="O27" s="201">
        <v>13.7</v>
      </c>
      <c r="P27" s="202">
        <v>7.7</v>
      </c>
    </row>
    <row r="28" spans="1:16" ht="19.5" customHeight="1">
      <c r="A28" s="136"/>
      <c r="B28" s="144" t="s">
        <v>196</v>
      </c>
      <c r="C28" s="145" t="s">
        <v>44</v>
      </c>
      <c r="D28" s="156"/>
      <c r="E28" s="201">
        <v>21.7</v>
      </c>
      <c r="F28" s="201">
        <v>21.8</v>
      </c>
      <c r="G28" s="201">
        <v>20.5</v>
      </c>
      <c r="H28" s="201">
        <v>167.5</v>
      </c>
      <c r="I28" s="201">
        <v>168.5</v>
      </c>
      <c r="J28" s="201">
        <v>156</v>
      </c>
      <c r="K28" s="201">
        <v>165.3</v>
      </c>
      <c r="L28" s="201">
        <v>166.5</v>
      </c>
      <c r="M28" s="201">
        <v>151.8</v>
      </c>
      <c r="N28" s="201">
        <v>2.2</v>
      </c>
      <c r="O28" s="201">
        <v>2</v>
      </c>
      <c r="P28" s="1214">
        <v>4.2</v>
      </c>
    </row>
    <row r="29" spans="1:16" ht="19.5" customHeight="1">
      <c r="A29" s="136"/>
      <c r="B29" s="157" t="s">
        <v>444</v>
      </c>
      <c r="C29" s="158" t="s">
        <v>222</v>
      </c>
      <c r="D29" s="177"/>
      <c r="E29" s="212">
        <v>20.4</v>
      </c>
      <c r="F29" s="213">
        <v>20.7</v>
      </c>
      <c r="G29" s="213">
        <v>19.4</v>
      </c>
      <c r="H29" s="213">
        <v>161.7</v>
      </c>
      <c r="I29" s="213">
        <v>169.4</v>
      </c>
      <c r="J29" s="213">
        <v>141.9</v>
      </c>
      <c r="K29" s="213">
        <v>153.3</v>
      </c>
      <c r="L29" s="213">
        <v>158.7</v>
      </c>
      <c r="M29" s="213">
        <v>139.3</v>
      </c>
      <c r="N29" s="213">
        <v>8.4</v>
      </c>
      <c r="O29" s="213">
        <v>10.7</v>
      </c>
      <c r="P29" s="212">
        <v>2.6</v>
      </c>
    </row>
    <row r="30" spans="1:16" ht="19.5" customHeight="1">
      <c r="A30" s="136"/>
      <c r="B30" s="161" t="s">
        <v>80</v>
      </c>
      <c r="C30" s="162" t="s">
        <v>45</v>
      </c>
      <c r="D30" s="163"/>
      <c r="E30" s="204">
        <v>19.2</v>
      </c>
      <c r="F30" s="204">
        <v>19.8</v>
      </c>
      <c r="G30" s="204">
        <v>18.2</v>
      </c>
      <c r="H30" s="204">
        <v>152.9</v>
      </c>
      <c r="I30" s="204">
        <v>166.6</v>
      </c>
      <c r="J30" s="204">
        <v>127.2</v>
      </c>
      <c r="K30" s="204">
        <v>144</v>
      </c>
      <c r="L30" s="204">
        <v>155.8</v>
      </c>
      <c r="M30" s="204">
        <v>121.9</v>
      </c>
      <c r="N30" s="204">
        <v>8.9</v>
      </c>
      <c r="O30" s="204">
        <v>10.8</v>
      </c>
      <c r="P30" s="203">
        <v>5.3</v>
      </c>
    </row>
    <row r="31" spans="1:16" ht="19.5" customHeight="1">
      <c r="A31" s="136"/>
      <c r="B31" s="144" t="s">
        <v>81</v>
      </c>
      <c r="C31" s="145" t="s">
        <v>46</v>
      </c>
      <c r="D31" s="156"/>
      <c r="E31" s="201">
        <v>19</v>
      </c>
      <c r="F31" s="201">
        <v>20.2</v>
      </c>
      <c r="G31" s="201">
        <v>18.1</v>
      </c>
      <c r="H31" s="201">
        <v>142.2</v>
      </c>
      <c r="I31" s="201">
        <v>163</v>
      </c>
      <c r="J31" s="201">
        <v>127.3</v>
      </c>
      <c r="K31" s="201">
        <v>135.1</v>
      </c>
      <c r="L31" s="201">
        <v>152.3</v>
      </c>
      <c r="M31" s="201">
        <v>122.7</v>
      </c>
      <c r="N31" s="201">
        <v>7.1</v>
      </c>
      <c r="O31" s="201">
        <v>10.7</v>
      </c>
      <c r="P31" s="207">
        <v>4.6</v>
      </c>
    </row>
    <row r="32" spans="1:16" ht="19.5" customHeight="1">
      <c r="A32"/>
      <c r="B32" s="165" t="s">
        <v>82</v>
      </c>
      <c r="C32" s="166" t="s">
        <v>223</v>
      </c>
      <c r="D32" s="167"/>
      <c r="E32" s="209">
        <v>18.3</v>
      </c>
      <c r="F32" s="209">
        <v>19</v>
      </c>
      <c r="G32" s="209">
        <v>17.7</v>
      </c>
      <c r="H32" s="209">
        <v>143.2</v>
      </c>
      <c r="I32" s="209">
        <v>154.6</v>
      </c>
      <c r="J32" s="209">
        <v>131.5</v>
      </c>
      <c r="K32" s="209">
        <v>132</v>
      </c>
      <c r="L32" s="209">
        <v>141.3</v>
      </c>
      <c r="M32" s="209">
        <v>122.5</v>
      </c>
      <c r="N32" s="209">
        <v>11.2</v>
      </c>
      <c r="O32" s="209">
        <v>13.3</v>
      </c>
      <c r="P32" s="209">
        <v>9</v>
      </c>
    </row>
    <row r="33" spans="1:16" ht="19.5" customHeight="1">
      <c r="A33"/>
      <c r="B33" s="169" t="s">
        <v>87</v>
      </c>
      <c r="C33" s="158" t="s">
        <v>224</v>
      </c>
      <c r="D33" s="177"/>
      <c r="E33" s="201">
        <v>13.4</v>
      </c>
      <c r="F33" s="201">
        <v>13.8</v>
      </c>
      <c r="G33" s="201">
        <v>13.1</v>
      </c>
      <c r="H33" s="201">
        <v>82</v>
      </c>
      <c r="I33" s="201">
        <v>89.2</v>
      </c>
      <c r="J33" s="201">
        <v>77.8</v>
      </c>
      <c r="K33" s="201">
        <v>79.3</v>
      </c>
      <c r="L33" s="201">
        <v>84.7</v>
      </c>
      <c r="M33" s="201">
        <v>76.1</v>
      </c>
      <c r="N33" s="201">
        <v>2.7</v>
      </c>
      <c r="O33" s="201">
        <v>4.5</v>
      </c>
      <c r="P33" s="201">
        <v>1.7</v>
      </c>
    </row>
    <row r="34" spans="1:16" ht="19.5" customHeight="1">
      <c r="A34"/>
      <c r="B34" s="171" t="s">
        <v>83</v>
      </c>
      <c r="C34" s="142" t="s">
        <v>225</v>
      </c>
      <c r="D34" s="154"/>
      <c r="E34" s="210">
        <v>18.9</v>
      </c>
      <c r="F34" s="209">
        <v>19.2</v>
      </c>
      <c r="G34" s="209">
        <v>18.8</v>
      </c>
      <c r="H34" s="209">
        <v>147.1</v>
      </c>
      <c r="I34" s="209">
        <v>154.4</v>
      </c>
      <c r="J34" s="209">
        <v>142.9</v>
      </c>
      <c r="K34" s="209">
        <v>141.5</v>
      </c>
      <c r="L34" s="209">
        <v>147.7</v>
      </c>
      <c r="M34" s="209">
        <v>138</v>
      </c>
      <c r="N34" s="209">
        <v>5.6</v>
      </c>
      <c r="O34" s="209">
        <v>6.7</v>
      </c>
      <c r="P34" s="209">
        <v>4.9</v>
      </c>
    </row>
    <row r="35" spans="1:16" ht="19.5" customHeight="1">
      <c r="A35"/>
      <c r="B35" s="169" t="s">
        <v>88</v>
      </c>
      <c r="C35" s="158" t="s">
        <v>226</v>
      </c>
      <c r="D35" s="177"/>
      <c r="E35" s="207">
        <v>18.8</v>
      </c>
      <c r="F35" s="208">
        <v>19.5</v>
      </c>
      <c r="G35" s="208">
        <v>18.4</v>
      </c>
      <c r="H35" s="208">
        <v>146</v>
      </c>
      <c r="I35" s="208">
        <v>163</v>
      </c>
      <c r="J35" s="208">
        <v>137.2</v>
      </c>
      <c r="K35" s="208">
        <v>138.1</v>
      </c>
      <c r="L35" s="208">
        <v>152</v>
      </c>
      <c r="M35" s="208">
        <v>130.9</v>
      </c>
      <c r="N35" s="208">
        <v>7.9</v>
      </c>
      <c r="O35" s="208">
        <v>11</v>
      </c>
      <c r="P35" s="208">
        <v>6.3</v>
      </c>
    </row>
    <row r="36" spans="1:16" ht="19.5" customHeight="1">
      <c r="A36"/>
      <c r="B36" s="171" t="s">
        <v>84</v>
      </c>
      <c r="C36" s="142" t="s">
        <v>227</v>
      </c>
      <c r="D36" s="154"/>
      <c r="E36" s="197">
        <v>17.4</v>
      </c>
      <c r="F36" s="197">
        <v>18.2</v>
      </c>
      <c r="G36" s="197">
        <v>16.8</v>
      </c>
      <c r="H36" s="197">
        <v>125</v>
      </c>
      <c r="I36" s="197">
        <v>133.9</v>
      </c>
      <c r="J36" s="197">
        <v>118.7</v>
      </c>
      <c r="K36" s="197">
        <v>118.3</v>
      </c>
      <c r="L36" s="197">
        <v>124.8</v>
      </c>
      <c r="M36" s="197">
        <v>113.6</v>
      </c>
      <c r="N36" s="197">
        <v>6.7</v>
      </c>
      <c r="O36" s="197">
        <v>9.1</v>
      </c>
      <c r="P36" s="197">
        <v>5.1</v>
      </c>
    </row>
    <row r="37" spans="1:16" ht="19.5" customHeight="1">
      <c r="A37"/>
      <c r="B37" s="176" t="s">
        <v>85</v>
      </c>
      <c r="C37" s="145" t="s">
        <v>228</v>
      </c>
      <c r="D37" s="156"/>
      <c r="E37" s="201">
        <v>18.1</v>
      </c>
      <c r="F37" s="201">
        <v>18.3</v>
      </c>
      <c r="G37" s="201">
        <v>17.8</v>
      </c>
      <c r="H37" s="201">
        <v>142.7</v>
      </c>
      <c r="I37" s="201">
        <v>159.7</v>
      </c>
      <c r="J37" s="201">
        <v>125.6</v>
      </c>
      <c r="K37" s="201">
        <v>133.8</v>
      </c>
      <c r="L37" s="201">
        <v>147.7</v>
      </c>
      <c r="M37" s="201">
        <v>119.8</v>
      </c>
      <c r="N37" s="201">
        <v>8.9</v>
      </c>
      <c r="O37" s="201">
        <v>12</v>
      </c>
      <c r="P37" s="201">
        <v>5.8</v>
      </c>
    </row>
    <row r="38" spans="1:16" ht="19.5" customHeight="1">
      <c r="A38"/>
      <c r="B38" s="169" t="s">
        <v>89</v>
      </c>
      <c r="C38" s="158" t="s">
        <v>229</v>
      </c>
      <c r="D38" s="177"/>
      <c r="E38" s="208">
        <v>19.5</v>
      </c>
      <c r="F38" s="208">
        <v>20.2</v>
      </c>
      <c r="G38" s="208">
        <v>14.7</v>
      </c>
      <c r="H38" s="208">
        <v>157.2</v>
      </c>
      <c r="I38" s="208">
        <v>164.4</v>
      </c>
      <c r="J38" s="208">
        <v>107.8</v>
      </c>
      <c r="K38" s="208">
        <v>146.1</v>
      </c>
      <c r="L38" s="208">
        <v>152.1</v>
      </c>
      <c r="M38" s="208">
        <v>104.6</v>
      </c>
      <c r="N38" s="208">
        <v>11.1</v>
      </c>
      <c r="O38" s="208">
        <v>12.3</v>
      </c>
      <c r="P38" s="208">
        <v>3.2</v>
      </c>
    </row>
    <row r="39" spans="1:16" ht="24.75" customHeight="1">
      <c r="A39"/>
      <c r="B39" s="1208" t="s">
        <v>453</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tr">
        <f>'[7]第1-1表'!B1:C1</f>
        <v>令和４年6月分</v>
      </c>
      <c r="C1" s="1268"/>
      <c r="D1" s="215"/>
      <c r="E1" s="216"/>
      <c r="F1" s="219"/>
      <c r="G1" s="217" t="s">
        <v>386</v>
      </c>
      <c r="H1" s="219"/>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325</v>
      </c>
      <c r="D5" s="221"/>
      <c r="E5" s="219"/>
      <c r="F5" s="220"/>
      <c r="G5" s="220"/>
      <c r="H5" s="26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61" t="s">
        <v>28</v>
      </c>
      <c r="D9" s="252"/>
      <c r="E9" s="254">
        <v>271654</v>
      </c>
      <c r="F9" s="254">
        <v>141534</v>
      </c>
      <c r="G9" s="254">
        <v>130120</v>
      </c>
      <c r="H9" s="254">
        <v>5739</v>
      </c>
      <c r="I9" s="254">
        <v>2103</v>
      </c>
      <c r="J9" s="254">
        <v>3636</v>
      </c>
      <c r="K9" s="254">
        <v>5949</v>
      </c>
      <c r="L9" s="254">
        <v>2614</v>
      </c>
      <c r="M9" s="254">
        <v>3335</v>
      </c>
      <c r="N9" s="254">
        <v>271444</v>
      </c>
      <c r="O9" s="254">
        <v>141023</v>
      </c>
      <c r="P9" s="254">
        <v>130421</v>
      </c>
      <c r="Q9" s="197">
        <v>29.5</v>
      </c>
      <c r="R9" s="197">
        <v>17.6</v>
      </c>
      <c r="S9" s="197">
        <v>42.4</v>
      </c>
    </row>
    <row r="10" spans="1:19" ht="19.5" customHeight="1" thickTop="1">
      <c r="A10" s="214"/>
      <c r="B10" s="888"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11212</v>
      </c>
      <c r="F11" s="149">
        <v>9292</v>
      </c>
      <c r="G11" s="149">
        <v>1920</v>
      </c>
      <c r="H11" s="149">
        <v>55</v>
      </c>
      <c r="I11" s="149">
        <v>36</v>
      </c>
      <c r="J11" s="149">
        <v>19</v>
      </c>
      <c r="K11" s="149">
        <v>135</v>
      </c>
      <c r="L11" s="149">
        <v>126</v>
      </c>
      <c r="M11" s="149">
        <v>9</v>
      </c>
      <c r="N11" s="149">
        <v>11132</v>
      </c>
      <c r="O11" s="149">
        <v>9202</v>
      </c>
      <c r="P11" s="149">
        <v>1930</v>
      </c>
      <c r="Q11" s="204">
        <v>0.7</v>
      </c>
      <c r="R11" s="204">
        <v>0.1</v>
      </c>
      <c r="S11" s="204">
        <v>3.5</v>
      </c>
    </row>
    <row r="12" spans="1:19" ht="19.5" customHeight="1">
      <c r="A12" s="214"/>
      <c r="B12" s="886" t="s">
        <v>230</v>
      </c>
      <c r="C12" s="145" t="s">
        <v>29</v>
      </c>
      <c r="D12" s="146"/>
      <c r="E12" s="254">
        <v>14516</v>
      </c>
      <c r="F12" s="254">
        <v>9239</v>
      </c>
      <c r="G12" s="254">
        <v>5277</v>
      </c>
      <c r="H12" s="254">
        <v>244</v>
      </c>
      <c r="I12" s="254">
        <v>124</v>
      </c>
      <c r="J12" s="254">
        <v>120</v>
      </c>
      <c r="K12" s="254">
        <v>215</v>
      </c>
      <c r="L12" s="254">
        <v>127</v>
      </c>
      <c r="M12" s="254">
        <v>88</v>
      </c>
      <c r="N12" s="254">
        <v>14545</v>
      </c>
      <c r="O12" s="254">
        <v>9236</v>
      </c>
      <c r="P12" s="254">
        <v>5309</v>
      </c>
      <c r="Q12" s="197">
        <v>19.5</v>
      </c>
      <c r="R12" s="197">
        <v>7.1</v>
      </c>
      <c r="S12" s="197">
        <v>41</v>
      </c>
    </row>
    <row r="13" spans="1:19" ht="19.5" customHeight="1">
      <c r="A13" s="214"/>
      <c r="B13" s="886" t="s">
        <v>200</v>
      </c>
      <c r="C13" s="145" t="s">
        <v>37</v>
      </c>
      <c r="D13" s="146"/>
      <c r="E13" s="147">
        <v>2454</v>
      </c>
      <c r="F13" s="147">
        <v>2039</v>
      </c>
      <c r="G13" s="147">
        <v>415</v>
      </c>
      <c r="H13" s="147">
        <v>4</v>
      </c>
      <c r="I13" s="147">
        <v>1</v>
      </c>
      <c r="J13" s="147">
        <v>3</v>
      </c>
      <c r="K13" s="147">
        <v>9</v>
      </c>
      <c r="L13" s="147">
        <v>6</v>
      </c>
      <c r="M13" s="147">
        <v>3</v>
      </c>
      <c r="N13" s="147">
        <v>2449</v>
      </c>
      <c r="O13" s="147">
        <v>2034</v>
      </c>
      <c r="P13" s="147">
        <v>415</v>
      </c>
      <c r="Q13" s="201">
        <v>7</v>
      </c>
      <c r="R13" s="201">
        <v>4.7</v>
      </c>
      <c r="S13" s="201">
        <v>18.3</v>
      </c>
    </row>
    <row r="14" spans="1:19" ht="19.5" customHeight="1">
      <c r="A14" s="214"/>
      <c r="B14" s="886" t="s">
        <v>201</v>
      </c>
      <c r="C14" s="145" t="s">
        <v>38</v>
      </c>
      <c r="D14" s="146"/>
      <c r="E14" s="147">
        <v>9414</v>
      </c>
      <c r="F14" s="147">
        <v>5065</v>
      </c>
      <c r="G14" s="147">
        <v>4349</v>
      </c>
      <c r="H14" s="147">
        <v>141</v>
      </c>
      <c r="I14" s="147">
        <v>88</v>
      </c>
      <c r="J14" s="147">
        <v>53</v>
      </c>
      <c r="K14" s="147">
        <v>108</v>
      </c>
      <c r="L14" s="147">
        <v>46</v>
      </c>
      <c r="M14" s="147">
        <v>62</v>
      </c>
      <c r="N14" s="147">
        <v>9447</v>
      </c>
      <c r="O14" s="147">
        <v>5107</v>
      </c>
      <c r="P14" s="147">
        <v>4340</v>
      </c>
      <c r="Q14" s="201">
        <v>26.5</v>
      </c>
      <c r="R14" s="201">
        <v>7.2</v>
      </c>
      <c r="S14" s="201">
        <v>49.1</v>
      </c>
    </row>
    <row r="15" spans="1:19" ht="19.5" customHeight="1">
      <c r="A15" s="214"/>
      <c r="B15" s="886" t="s">
        <v>202</v>
      </c>
      <c r="C15" s="145" t="s">
        <v>203</v>
      </c>
      <c r="D15" s="146"/>
      <c r="E15" s="147">
        <v>17639</v>
      </c>
      <c r="F15" s="147">
        <v>16089</v>
      </c>
      <c r="G15" s="147">
        <v>1550</v>
      </c>
      <c r="H15" s="147">
        <v>172</v>
      </c>
      <c r="I15" s="147">
        <v>169</v>
      </c>
      <c r="J15" s="147">
        <v>3</v>
      </c>
      <c r="K15" s="147">
        <v>201</v>
      </c>
      <c r="L15" s="147">
        <v>191</v>
      </c>
      <c r="M15" s="147">
        <v>10</v>
      </c>
      <c r="N15" s="147">
        <v>17610</v>
      </c>
      <c r="O15" s="147">
        <v>16067</v>
      </c>
      <c r="P15" s="147">
        <v>1543</v>
      </c>
      <c r="Q15" s="201">
        <v>4.2</v>
      </c>
      <c r="R15" s="201">
        <v>2.9</v>
      </c>
      <c r="S15" s="201">
        <v>16.9</v>
      </c>
    </row>
    <row r="16" spans="1:19" ht="19.5" customHeight="1">
      <c r="A16" s="214"/>
      <c r="B16" s="886" t="s">
        <v>204</v>
      </c>
      <c r="C16" s="145" t="s">
        <v>205</v>
      </c>
      <c r="D16" s="146"/>
      <c r="E16" s="147">
        <v>42676</v>
      </c>
      <c r="F16" s="147">
        <v>20387</v>
      </c>
      <c r="G16" s="147">
        <v>22289</v>
      </c>
      <c r="H16" s="147">
        <v>958</v>
      </c>
      <c r="I16" s="147">
        <v>313</v>
      </c>
      <c r="J16" s="147">
        <v>645</v>
      </c>
      <c r="K16" s="147">
        <v>1337</v>
      </c>
      <c r="L16" s="147">
        <v>529</v>
      </c>
      <c r="M16" s="147">
        <v>808</v>
      </c>
      <c r="N16" s="147">
        <v>42297</v>
      </c>
      <c r="O16" s="147">
        <v>20171</v>
      </c>
      <c r="P16" s="147">
        <v>22126</v>
      </c>
      <c r="Q16" s="201">
        <v>41.6</v>
      </c>
      <c r="R16" s="201">
        <v>18.5</v>
      </c>
      <c r="S16" s="201">
        <v>62.6</v>
      </c>
    </row>
    <row r="17" spans="1:19" ht="19.5" customHeight="1">
      <c r="A17" s="214"/>
      <c r="B17" s="886" t="s">
        <v>206</v>
      </c>
      <c r="C17" s="145" t="s">
        <v>207</v>
      </c>
      <c r="D17" s="146"/>
      <c r="E17" s="147">
        <v>7509</v>
      </c>
      <c r="F17" s="147">
        <v>2228</v>
      </c>
      <c r="G17" s="147">
        <v>5281</v>
      </c>
      <c r="H17" s="147">
        <v>36</v>
      </c>
      <c r="I17" s="147">
        <v>0</v>
      </c>
      <c r="J17" s="147">
        <v>36</v>
      </c>
      <c r="K17" s="147">
        <v>131</v>
      </c>
      <c r="L17" s="147">
        <v>71</v>
      </c>
      <c r="M17" s="147">
        <v>60</v>
      </c>
      <c r="N17" s="147">
        <v>7414</v>
      </c>
      <c r="O17" s="147">
        <v>2157</v>
      </c>
      <c r="P17" s="147">
        <v>5257</v>
      </c>
      <c r="Q17" s="201">
        <v>29.9</v>
      </c>
      <c r="R17" s="201">
        <v>32.5</v>
      </c>
      <c r="S17" s="201">
        <v>28.8</v>
      </c>
    </row>
    <row r="18" spans="1:19" ht="19.5" customHeight="1">
      <c r="A18" s="214"/>
      <c r="B18" s="886" t="s">
        <v>208</v>
      </c>
      <c r="C18" s="145" t="s">
        <v>209</v>
      </c>
      <c r="D18" s="146"/>
      <c r="E18" s="147">
        <v>2421</v>
      </c>
      <c r="F18" s="147">
        <v>1443</v>
      </c>
      <c r="G18" s="147">
        <v>978</v>
      </c>
      <c r="H18" s="147">
        <v>18</v>
      </c>
      <c r="I18" s="147">
        <v>4</v>
      </c>
      <c r="J18" s="147">
        <v>14</v>
      </c>
      <c r="K18" s="147">
        <v>10</v>
      </c>
      <c r="L18" s="147">
        <v>10</v>
      </c>
      <c r="M18" s="147">
        <v>0</v>
      </c>
      <c r="N18" s="147">
        <v>2429</v>
      </c>
      <c r="O18" s="147">
        <v>1437</v>
      </c>
      <c r="P18" s="147">
        <v>992</v>
      </c>
      <c r="Q18" s="201">
        <v>11.9</v>
      </c>
      <c r="R18" s="201">
        <v>4.4</v>
      </c>
      <c r="S18" s="201">
        <v>22.7</v>
      </c>
    </row>
    <row r="19" spans="1:19" ht="19.5" customHeight="1">
      <c r="A19" s="214"/>
      <c r="B19" s="886" t="s">
        <v>210</v>
      </c>
      <c r="C19" s="145" t="s">
        <v>211</v>
      </c>
      <c r="D19" s="146"/>
      <c r="E19" s="148">
        <v>6870</v>
      </c>
      <c r="F19" s="149">
        <v>4547</v>
      </c>
      <c r="G19" s="149">
        <v>2323</v>
      </c>
      <c r="H19" s="149">
        <v>185</v>
      </c>
      <c r="I19" s="149">
        <v>122</v>
      </c>
      <c r="J19" s="149">
        <v>63</v>
      </c>
      <c r="K19" s="149">
        <v>49</v>
      </c>
      <c r="L19" s="149">
        <v>24</v>
      </c>
      <c r="M19" s="149">
        <v>25</v>
      </c>
      <c r="N19" s="149">
        <v>7006</v>
      </c>
      <c r="O19" s="149">
        <v>4645</v>
      </c>
      <c r="P19" s="149">
        <v>2361</v>
      </c>
      <c r="Q19" s="204">
        <v>14.7</v>
      </c>
      <c r="R19" s="204">
        <v>4.9</v>
      </c>
      <c r="S19" s="204">
        <v>33.9</v>
      </c>
    </row>
    <row r="20" spans="1:19" ht="19.5" customHeight="1">
      <c r="A20" s="269"/>
      <c r="B20" s="886" t="s">
        <v>57</v>
      </c>
      <c r="C20" s="145" t="s">
        <v>212</v>
      </c>
      <c r="D20" s="146"/>
      <c r="E20" s="148">
        <v>18861</v>
      </c>
      <c r="F20" s="148">
        <v>8251</v>
      </c>
      <c r="G20" s="148">
        <v>10610</v>
      </c>
      <c r="H20" s="148">
        <v>828</v>
      </c>
      <c r="I20" s="148">
        <v>316</v>
      </c>
      <c r="J20" s="148">
        <v>512</v>
      </c>
      <c r="K20" s="148">
        <v>624</v>
      </c>
      <c r="L20" s="148">
        <v>294</v>
      </c>
      <c r="M20" s="148">
        <v>330</v>
      </c>
      <c r="N20" s="148">
        <v>19065</v>
      </c>
      <c r="O20" s="148">
        <v>8273</v>
      </c>
      <c r="P20" s="148">
        <v>10792</v>
      </c>
      <c r="Q20" s="203">
        <v>59.5</v>
      </c>
      <c r="R20" s="203">
        <v>44.1</v>
      </c>
      <c r="S20" s="203">
        <v>71.3</v>
      </c>
    </row>
    <row r="21" spans="1:19" ht="19.5" customHeight="1">
      <c r="A21" s="214"/>
      <c r="B21" s="886" t="s">
        <v>213</v>
      </c>
      <c r="C21" s="145" t="s">
        <v>214</v>
      </c>
      <c r="D21" s="146"/>
      <c r="E21" s="147">
        <v>7346</v>
      </c>
      <c r="F21" s="147">
        <v>3166</v>
      </c>
      <c r="G21" s="147">
        <v>4180</v>
      </c>
      <c r="H21" s="147">
        <v>41</v>
      </c>
      <c r="I21" s="147">
        <v>41</v>
      </c>
      <c r="J21" s="147">
        <v>0</v>
      </c>
      <c r="K21" s="147">
        <v>119</v>
      </c>
      <c r="L21" s="147">
        <v>78</v>
      </c>
      <c r="M21" s="147">
        <v>41</v>
      </c>
      <c r="N21" s="147">
        <v>7268</v>
      </c>
      <c r="O21" s="147">
        <v>3129</v>
      </c>
      <c r="P21" s="147">
        <v>4139</v>
      </c>
      <c r="Q21" s="201">
        <v>26.1</v>
      </c>
      <c r="R21" s="201">
        <v>20.3</v>
      </c>
      <c r="S21" s="201">
        <v>30.5</v>
      </c>
    </row>
    <row r="22" spans="1:19" ht="19.5" customHeight="1">
      <c r="A22" s="214"/>
      <c r="B22" s="886" t="s">
        <v>215</v>
      </c>
      <c r="C22" s="145" t="s">
        <v>39</v>
      </c>
      <c r="D22" s="146"/>
      <c r="E22" s="147">
        <v>23563</v>
      </c>
      <c r="F22" s="147">
        <v>14704</v>
      </c>
      <c r="G22" s="147">
        <v>8859</v>
      </c>
      <c r="H22" s="147">
        <v>107</v>
      </c>
      <c r="I22" s="147">
        <v>50</v>
      </c>
      <c r="J22" s="147">
        <v>57</v>
      </c>
      <c r="K22" s="147">
        <v>528</v>
      </c>
      <c r="L22" s="147">
        <v>498</v>
      </c>
      <c r="M22" s="147">
        <v>30</v>
      </c>
      <c r="N22" s="147">
        <v>23142</v>
      </c>
      <c r="O22" s="147">
        <v>14256</v>
      </c>
      <c r="P22" s="147">
        <v>8886</v>
      </c>
      <c r="Q22" s="201">
        <v>52.7</v>
      </c>
      <c r="R22" s="201">
        <v>59.4</v>
      </c>
      <c r="S22" s="201">
        <v>41.9</v>
      </c>
    </row>
    <row r="23" spans="1:19" ht="19.5" customHeight="1">
      <c r="A23" s="214"/>
      <c r="B23" s="886" t="s">
        <v>216</v>
      </c>
      <c r="C23" s="145" t="s">
        <v>217</v>
      </c>
      <c r="D23" s="146"/>
      <c r="E23" s="147">
        <v>66259</v>
      </c>
      <c r="F23" s="147">
        <v>23053</v>
      </c>
      <c r="G23" s="147">
        <v>43206</v>
      </c>
      <c r="H23" s="147">
        <v>1329</v>
      </c>
      <c r="I23" s="147">
        <v>274</v>
      </c>
      <c r="J23" s="147">
        <v>1055</v>
      </c>
      <c r="K23" s="147">
        <v>954</v>
      </c>
      <c r="L23" s="147">
        <v>68</v>
      </c>
      <c r="M23" s="147">
        <v>886</v>
      </c>
      <c r="N23" s="147">
        <v>66634</v>
      </c>
      <c r="O23" s="147">
        <v>23259</v>
      </c>
      <c r="P23" s="147">
        <v>43375</v>
      </c>
      <c r="Q23" s="201">
        <v>17.7</v>
      </c>
      <c r="R23" s="201">
        <v>9.3</v>
      </c>
      <c r="S23" s="201">
        <v>22.2</v>
      </c>
    </row>
    <row r="24" spans="1:19" ht="19.5" customHeight="1">
      <c r="A24" s="214"/>
      <c r="B24" s="886"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179" t="s">
        <v>90</v>
      </c>
      <c r="Q24" s="179" t="s">
        <v>90</v>
      </c>
      <c r="R24" s="179" t="s">
        <v>90</v>
      </c>
      <c r="S24" s="179" t="s">
        <v>90</v>
      </c>
    </row>
    <row r="25" spans="1:19" ht="19.5" customHeight="1" thickBot="1">
      <c r="A25" s="214"/>
      <c r="B25" s="887" t="s">
        <v>220</v>
      </c>
      <c r="C25" s="151" t="s">
        <v>41</v>
      </c>
      <c r="D25" s="152"/>
      <c r="E25" s="153">
        <v>37490</v>
      </c>
      <c r="F25" s="153">
        <v>19495</v>
      </c>
      <c r="G25" s="153">
        <v>17995</v>
      </c>
      <c r="H25" s="153">
        <v>1595</v>
      </c>
      <c r="I25" s="153">
        <v>550</v>
      </c>
      <c r="J25" s="153">
        <v>1045</v>
      </c>
      <c r="K25" s="153">
        <v>1487</v>
      </c>
      <c r="L25" s="153">
        <v>527</v>
      </c>
      <c r="M25" s="153">
        <v>960</v>
      </c>
      <c r="N25" s="153">
        <v>37598</v>
      </c>
      <c r="O25" s="153">
        <v>19518</v>
      </c>
      <c r="P25" s="153">
        <v>18080</v>
      </c>
      <c r="Q25" s="205">
        <v>40.2</v>
      </c>
      <c r="R25" s="205">
        <v>17.5</v>
      </c>
      <c r="S25" s="205">
        <v>64.8</v>
      </c>
    </row>
    <row r="26" spans="1:19" ht="19.5" customHeight="1" thickTop="1">
      <c r="A26" s="214"/>
      <c r="B26" s="888" t="s">
        <v>221</v>
      </c>
      <c r="C26" s="142" t="s">
        <v>42</v>
      </c>
      <c r="D26" s="154"/>
      <c r="E26" s="254">
        <v>10242</v>
      </c>
      <c r="F26" s="254">
        <v>6100</v>
      </c>
      <c r="G26" s="254">
        <v>4142</v>
      </c>
      <c r="H26" s="254">
        <v>147</v>
      </c>
      <c r="I26" s="254">
        <v>66</v>
      </c>
      <c r="J26" s="254">
        <v>81</v>
      </c>
      <c r="K26" s="254">
        <v>141</v>
      </c>
      <c r="L26" s="254">
        <v>74</v>
      </c>
      <c r="M26" s="254">
        <v>67</v>
      </c>
      <c r="N26" s="254">
        <v>10248</v>
      </c>
      <c r="O26" s="254">
        <v>6092</v>
      </c>
      <c r="P26" s="254">
        <v>4156</v>
      </c>
      <c r="Q26" s="197">
        <v>24.8</v>
      </c>
      <c r="R26" s="197">
        <v>9.6</v>
      </c>
      <c r="S26" s="197">
        <v>47.1</v>
      </c>
    </row>
    <row r="27" spans="1:19" ht="19.5" customHeight="1">
      <c r="A27" s="214"/>
      <c r="B27" s="886" t="s">
        <v>86</v>
      </c>
      <c r="C27" s="145" t="s">
        <v>43</v>
      </c>
      <c r="D27" s="156"/>
      <c r="E27" s="147">
        <v>863</v>
      </c>
      <c r="F27" s="147">
        <v>539</v>
      </c>
      <c r="G27" s="147">
        <v>324</v>
      </c>
      <c r="H27" s="147">
        <v>40</v>
      </c>
      <c r="I27" s="147">
        <v>14</v>
      </c>
      <c r="J27" s="147">
        <v>26</v>
      </c>
      <c r="K27" s="147">
        <v>3</v>
      </c>
      <c r="L27" s="147">
        <v>0</v>
      </c>
      <c r="M27" s="147">
        <v>3</v>
      </c>
      <c r="N27" s="147">
        <v>900</v>
      </c>
      <c r="O27" s="147">
        <v>553</v>
      </c>
      <c r="P27" s="147">
        <v>347</v>
      </c>
      <c r="Q27" s="201">
        <v>2.8</v>
      </c>
      <c r="R27" s="201">
        <v>0</v>
      </c>
      <c r="S27" s="201">
        <v>7.2</v>
      </c>
    </row>
    <row r="28" spans="1:19" ht="19.5" customHeight="1">
      <c r="A28" s="214"/>
      <c r="B28" s="886" t="s">
        <v>196</v>
      </c>
      <c r="C28" s="145" t="s">
        <v>44</v>
      </c>
      <c r="D28" s="156"/>
      <c r="E28" s="179">
        <v>751</v>
      </c>
      <c r="F28" s="179">
        <v>685</v>
      </c>
      <c r="G28" s="179">
        <v>66</v>
      </c>
      <c r="H28" s="179">
        <v>11</v>
      </c>
      <c r="I28" s="179">
        <v>11</v>
      </c>
      <c r="J28" s="179">
        <v>0</v>
      </c>
      <c r="K28" s="179">
        <v>11</v>
      </c>
      <c r="L28" s="179">
        <v>11</v>
      </c>
      <c r="M28" s="179">
        <v>0</v>
      </c>
      <c r="N28" s="179">
        <v>751</v>
      </c>
      <c r="O28" s="179">
        <v>685</v>
      </c>
      <c r="P28" s="179">
        <v>66</v>
      </c>
      <c r="Q28" s="1215">
        <v>3.1</v>
      </c>
      <c r="R28" s="1215">
        <v>2.3</v>
      </c>
      <c r="S28" s="1215">
        <v>10.6</v>
      </c>
    </row>
    <row r="29" spans="1:19" ht="19.5" customHeight="1">
      <c r="A29" s="214"/>
      <c r="B29" s="157" t="s">
        <v>444</v>
      </c>
      <c r="C29" s="158" t="s">
        <v>222</v>
      </c>
      <c r="D29" s="177"/>
      <c r="E29" s="262">
        <v>2660</v>
      </c>
      <c r="F29" s="263">
        <v>1915</v>
      </c>
      <c r="G29" s="263">
        <v>745</v>
      </c>
      <c r="H29" s="263">
        <v>46</v>
      </c>
      <c r="I29" s="263">
        <v>33</v>
      </c>
      <c r="J29" s="263">
        <v>13</v>
      </c>
      <c r="K29" s="263">
        <v>60</v>
      </c>
      <c r="L29" s="263">
        <v>42</v>
      </c>
      <c r="M29" s="263">
        <v>18</v>
      </c>
      <c r="N29" s="263">
        <v>2646</v>
      </c>
      <c r="O29" s="263">
        <v>1906</v>
      </c>
      <c r="P29" s="263">
        <v>740</v>
      </c>
      <c r="Q29" s="213">
        <v>9.2</v>
      </c>
      <c r="R29" s="213">
        <v>2.8</v>
      </c>
      <c r="S29" s="213">
        <v>25.7</v>
      </c>
    </row>
    <row r="30" spans="1:19" ht="19.5" customHeight="1">
      <c r="A30" s="214"/>
      <c r="B30" s="889" t="s">
        <v>80</v>
      </c>
      <c r="C30" s="162" t="s">
        <v>45</v>
      </c>
      <c r="D30" s="163"/>
      <c r="E30" s="149">
        <v>11083</v>
      </c>
      <c r="F30" s="149">
        <v>7165</v>
      </c>
      <c r="G30" s="149">
        <v>3918</v>
      </c>
      <c r="H30" s="149">
        <v>58</v>
      </c>
      <c r="I30" s="149">
        <v>10</v>
      </c>
      <c r="J30" s="149">
        <v>48</v>
      </c>
      <c r="K30" s="149">
        <v>473</v>
      </c>
      <c r="L30" s="149">
        <v>138</v>
      </c>
      <c r="M30" s="149">
        <v>335</v>
      </c>
      <c r="N30" s="149">
        <v>10668</v>
      </c>
      <c r="O30" s="149">
        <v>7037</v>
      </c>
      <c r="P30" s="149">
        <v>3631</v>
      </c>
      <c r="Q30" s="204">
        <v>16.5</v>
      </c>
      <c r="R30" s="204">
        <v>6.2</v>
      </c>
      <c r="S30" s="204">
        <v>36.5</v>
      </c>
    </row>
    <row r="31" spans="1:19" ht="19.5" customHeight="1">
      <c r="A31" s="214"/>
      <c r="B31" s="157" t="s">
        <v>81</v>
      </c>
      <c r="C31" s="158" t="s">
        <v>46</v>
      </c>
      <c r="D31" s="156"/>
      <c r="E31" s="147">
        <v>31593</v>
      </c>
      <c r="F31" s="147">
        <v>13222</v>
      </c>
      <c r="G31" s="147">
        <v>18371</v>
      </c>
      <c r="H31" s="147">
        <v>900</v>
      </c>
      <c r="I31" s="147">
        <v>303</v>
      </c>
      <c r="J31" s="147">
        <v>597</v>
      </c>
      <c r="K31" s="147">
        <v>864</v>
      </c>
      <c r="L31" s="147">
        <v>391</v>
      </c>
      <c r="M31" s="147">
        <v>473</v>
      </c>
      <c r="N31" s="147">
        <v>31629</v>
      </c>
      <c r="O31" s="147">
        <v>13134</v>
      </c>
      <c r="P31" s="147">
        <v>18495</v>
      </c>
      <c r="Q31" s="201">
        <v>50.1</v>
      </c>
      <c r="R31" s="201">
        <v>25.1</v>
      </c>
      <c r="S31" s="201">
        <v>67.8</v>
      </c>
    </row>
    <row r="32" spans="1:19" ht="19.5" customHeight="1">
      <c r="A32" s="214"/>
      <c r="B32" s="165" t="s">
        <v>82</v>
      </c>
      <c r="C32" s="166" t="s">
        <v>223</v>
      </c>
      <c r="D32" s="167"/>
      <c r="E32" s="255">
        <v>9256</v>
      </c>
      <c r="F32" s="255">
        <v>4718</v>
      </c>
      <c r="G32" s="255">
        <v>4538</v>
      </c>
      <c r="H32" s="255">
        <v>378</v>
      </c>
      <c r="I32" s="255">
        <v>156</v>
      </c>
      <c r="J32" s="255">
        <v>222</v>
      </c>
      <c r="K32" s="255">
        <v>375</v>
      </c>
      <c r="L32" s="255">
        <v>186</v>
      </c>
      <c r="M32" s="255">
        <v>189</v>
      </c>
      <c r="N32" s="255">
        <v>9259</v>
      </c>
      <c r="O32" s="255">
        <v>4688</v>
      </c>
      <c r="P32" s="255">
        <v>4571</v>
      </c>
      <c r="Q32" s="209">
        <v>25</v>
      </c>
      <c r="R32" s="209">
        <v>13.1</v>
      </c>
      <c r="S32" s="209">
        <v>37.2</v>
      </c>
    </row>
    <row r="33" spans="1:19" ht="19.5" customHeight="1">
      <c r="A33" s="214"/>
      <c r="B33" s="169" t="s">
        <v>87</v>
      </c>
      <c r="C33" s="158" t="s">
        <v>224</v>
      </c>
      <c r="D33" s="177"/>
      <c r="E33" s="147">
        <v>9605</v>
      </c>
      <c r="F33" s="147">
        <v>3533</v>
      </c>
      <c r="G33" s="147">
        <v>6072</v>
      </c>
      <c r="H33" s="147">
        <v>450</v>
      </c>
      <c r="I33" s="147">
        <v>160</v>
      </c>
      <c r="J33" s="147">
        <v>290</v>
      </c>
      <c r="K33" s="147">
        <v>249</v>
      </c>
      <c r="L33" s="147">
        <v>108</v>
      </c>
      <c r="M33" s="147">
        <v>141</v>
      </c>
      <c r="N33" s="147">
        <v>9806</v>
      </c>
      <c r="O33" s="147">
        <v>3585</v>
      </c>
      <c r="P33" s="147">
        <v>6221</v>
      </c>
      <c r="Q33" s="201">
        <v>92</v>
      </c>
      <c r="R33" s="201">
        <v>84.5</v>
      </c>
      <c r="S33" s="201">
        <v>96.3</v>
      </c>
    </row>
    <row r="34" spans="1:19" ht="19.5" customHeight="1">
      <c r="A34" s="214"/>
      <c r="B34" s="171" t="s">
        <v>83</v>
      </c>
      <c r="C34" s="142" t="s">
        <v>225</v>
      </c>
      <c r="D34" s="154"/>
      <c r="E34" s="256">
        <v>37743</v>
      </c>
      <c r="F34" s="255">
        <v>13328</v>
      </c>
      <c r="G34" s="255">
        <v>24415</v>
      </c>
      <c r="H34" s="255">
        <v>298</v>
      </c>
      <c r="I34" s="255">
        <v>63</v>
      </c>
      <c r="J34" s="255">
        <v>235</v>
      </c>
      <c r="K34" s="255">
        <v>272</v>
      </c>
      <c r="L34" s="255">
        <v>60</v>
      </c>
      <c r="M34" s="255">
        <v>212</v>
      </c>
      <c r="N34" s="255">
        <v>37769</v>
      </c>
      <c r="O34" s="255">
        <v>13331</v>
      </c>
      <c r="P34" s="255">
        <v>24438</v>
      </c>
      <c r="Q34" s="209">
        <v>12.3</v>
      </c>
      <c r="R34" s="209">
        <v>6.5</v>
      </c>
      <c r="S34" s="209">
        <v>15.5</v>
      </c>
    </row>
    <row r="35" spans="1:19" ht="19.5" customHeight="1">
      <c r="A35" s="214"/>
      <c r="B35" s="169" t="s">
        <v>88</v>
      </c>
      <c r="C35" s="158" t="s">
        <v>226</v>
      </c>
      <c r="D35" s="177"/>
      <c r="E35" s="174">
        <v>28516</v>
      </c>
      <c r="F35" s="175">
        <v>9725</v>
      </c>
      <c r="G35" s="175">
        <v>18791</v>
      </c>
      <c r="H35" s="175">
        <v>1031</v>
      </c>
      <c r="I35" s="175">
        <v>211</v>
      </c>
      <c r="J35" s="175">
        <v>820</v>
      </c>
      <c r="K35" s="175">
        <v>682</v>
      </c>
      <c r="L35" s="175">
        <v>8</v>
      </c>
      <c r="M35" s="175">
        <v>674</v>
      </c>
      <c r="N35" s="175">
        <v>28865</v>
      </c>
      <c r="O35" s="175">
        <v>9928</v>
      </c>
      <c r="P35" s="175">
        <v>18937</v>
      </c>
      <c r="Q35" s="208">
        <v>24.7</v>
      </c>
      <c r="R35" s="208">
        <v>12.9</v>
      </c>
      <c r="S35" s="208">
        <v>30.8</v>
      </c>
    </row>
    <row r="36" spans="1:19" ht="19.5" customHeight="1">
      <c r="A36" s="214"/>
      <c r="B36" s="171" t="s">
        <v>84</v>
      </c>
      <c r="C36" s="142" t="s">
        <v>227</v>
      </c>
      <c r="D36" s="154"/>
      <c r="E36" s="254">
        <v>2417</v>
      </c>
      <c r="F36" s="254">
        <v>1001</v>
      </c>
      <c r="G36" s="254">
        <v>1416</v>
      </c>
      <c r="H36" s="254">
        <v>360</v>
      </c>
      <c r="I36" s="254">
        <v>147</v>
      </c>
      <c r="J36" s="254">
        <v>213</v>
      </c>
      <c r="K36" s="254">
        <v>294</v>
      </c>
      <c r="L36" s="254">
        <v>125</v>
      </c>
      <c r="M36" s="254">
        <v>169</v>
      </c>
      <c r="N36" s="254">
        <v>2483</v>
      </c>
      <c r="O36" s="254">
        <v>1023</v>
      </c>
      <c r="P36" s="254">
        <v>1460</v>
      </c>
      <c r="Q36" s="197">
        <v>37.3</v>
      </c>
      <c r="R36" s="197">
        <v>33.4</v>
      </c>
      <c r="S36" s="197">
        <v>39.9</v>
      </c>
    </row>
    <row r="37" spans="1:19" ht="19.5" customHeight="1">
      <c r="A37" s="214"/>
      <c r="B37" s="176" t="s">
        <v>85</v>
      </c>
      <c r="C37" s="145" t="s">
        <v>228</v>
      </c>
      <c r="D37" s="156"/>
      <c r="E37" s="147">
        <v>32596</v>
      </c>
      <c r="F37" s="147">
        <v>16331</v>
      </c>
      <c r="G37" s="147">
        <v>16265</v>
      </c>
      <c r="H37" s="147">
        <v>1213</v>
      </c>
      <c r="I37" s="147">
        <v>388</v>
      </c>
      <c r="J37" s="147">
        <v>825</v>
      </c>
      <c r="K37" s="147">
        <v>1172</v>
      </c>
      <c r="L37" s="147">
        <v>388</v>
      </c>
      <c r="M37" s="147">
        <v>784</v>
      </c>
      <c r="N37" s="147">
        <v>32637</v>
      </c>
      <c r="O37" s="147">
        <v>16331</v>
      </c>
      <c r="P37" s="147">
        <v>16306</v>
      </c>
      <c r="Q37" s="201">
        <v>42.2</v>
      </c>
      <c r="R37" s="201">
        <v>17</v>
      </c>
      <c r="S37" s="201">
        <v>67.4</v>
      </c>
    </row>
    <row r="38" spans="1:19" ht="19.5" customHeight="1">
      <c r="A38" s="214"/>
      <c r="B38" s="169" t="s">
        <v>89</v>
      </c>
      <c r="C38" s="158" t="s">
        <v>229</v>
      </c>
      <c r="D38" s="177"/>
      <c r="E38" s="181">
        <v>2477</v>
      </c>
      <c r="F38" s="181">
        <v>2163</v>
      </c>
      <c r="G38" s="181">
        <v>314</v>
      </c>
      <c r="H38" s="181">
        <v>22</v>
      </c>
      <c r="I38" s="181">
        <v>15</v>
      </c>
      <c r="J38" s="181">
        <v>7</v>
      </c>
      <c r="K38" s="181">
        <v>21</v>
      </c>
      <c r="L38" s="181">
        <v>14</v>
      </c>
      <c r="M38" s="181">
        <v>7</v>
      </c>
      <c r="N38" s="181">
        <v>2478</v>
      </c>
      <c r="O38" s="181">
        <v>2164</v>
      </c>
      <c r="P38" s="181">
        <v>314</v>
      </c>
      <c r="Q38" s="271">
        <v>16.9</v>
      </c>
      <c r="R38" s="271">
        <v>13.2</v>
      </c>
      <c r="S38" s="271">
        <v>42.7</v>
      </c>
    </row>
    <row r="39" spans="1:19" ht="24.75" customHeight="1">
      <c r="A39" s="214"/>
      <c r="B39" s="1208" t="s">
        <v>453</v>
      </c>
      <c r="C39" s="258"/>
      <c r="D39" s="258"/>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4724409448818898" right="0" top="1.1811023622047245" bottom="0.7874015748031497" header="0" footer="0"/>
  <pageSetup blackAndWhite="1" fitToHeight="2"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85" zoomScaleNormal="90"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2.50390625" style="614" customWidth="1"/>
    <col min="13" max="15" width="7.25390625" style="614" bestFit="1" customWidth="1"/>
    <col min="16" max="16384" width="9.00390625" style="614" customWidth="1"/>
  </cols>
  <sheetData>
    <row r="1" ht="13.5">
      <c r="B1" s="1198" t="s">
        <v>309</v>
      </c>
    </row>
    <row r="2" spans="6:11" ht="11.25">
      <c r="F2" s="615"/>
      <c r="K2" s="616">
        <f>'[7]概要付表'!K2</f>
        <v>6</v>
      </c>
    </row>
    <row r="3" spans="2:11" ht="22.5" customHeight="1">
      <c r="B3" s="617"/>
      <c r="C3" s="618"/>
      <c r="D3" s="937" t="s">
        <v>387</v>
      </c>
      <c r="E3" s="938"/>
      <c r="F3" s="937" t="s">
        <v>388</v>
      </c>
      <c r="G3" s="939"/>
      <c r="H3" s="939"/>
      <c r="I3" s="939"/>
      <c r="J3" s="938"/>
      <c r="K3" s="1284" t="s">
        <v>389</v>
      </c>
    </row>
    <row r="4" spans="2:11" ht="11.25">
      <c r="B4" s="940" t="s">
        <v>390</v>
      </c>
      <c r="C4" s="941"/>
      <c r="D4" s="624"/>
      <c r="E4" s="625"/>
      <c r="F4" s="624"/>
      <c r="G4" s="625"/>
      <c r="H4" s="626" t="s">
        <v>98</v>
      </c>
      <c r="I4" s="942"/>
      <c r="J4" s="626" t="s">
        <v>98</v>
      </c>
      <c r="K4" s="1285"/>
    </row>
    <row r="5" spans="2:11" ht="11.25" customHeight="1">
      <c r="B5" s="624"/>
      <c r="C5" s="629"/>
      <c r="D5" s="624"/>
      <c r="E5" s="630" t="s">
        <v>4</v>
      </c>
      <c r="F5" s="624"/>
      <c r="G5" s="630" t="s">
        <v>4</v>
      </c>
      <c r="H5" s="628" t="s">
        <v>5</v>
      </c>
      <c r="I5" s="631" t="s">
        <v>391</v>
      </c>
      <c r="J5" s="628" t="s">
        <v>6</v>
      </c>
      <c r="K5" s="1285"/>
    </row>
    <row r="6" spans="2:11" ht="11.25">
      <c r="B6" s="632"/>
      <c r="C6" s="633"/>
      <c r="D6" s="632"/>
      <c r="E6" s="634" t="s">
        <v>8</v>
      </c>
      <c r="F6" s="632"/>
      <c r="G6" s="634" t="s">
        <v>8</v>
      </c>
      <c r="H6" s="635" t="s">
        <v>99</v>
      </c>
      <c r="I6" s="636" t="s">
        <v>349</v>
      </c>
      <c r="J6" s="635" t="s">
        <v>100</v>
      </c>
      <c r="K6" s="1286"/>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910">
        <v>347332</v>
      </c>
      <c r="E8" s="911">
        <v>3</v>
      </c>
      <c r="F8" s="912">
        <v>221674</v>
      </c>
      <c r="G8" s="913">
        <v>2.3</v>
      </c>
      <c r="H8" s="914">
        <v>208871</v>
      </c>
      <c r="I8" s="915">
        <v>2.1</v>
      </c>
      <c r="J8" s="916">
        <v>12803</v>
      </c>
      <c r="K8" s="916">
        <v>125658</v>
      </c>
    </row>
    <row r="9" spans="2:11" s="646" customFormat="1" ht="17.25" customHeight="1">
      <c r="B9" s="645" t="s">
        <v>77</v>
      </c>
      <c r="C9" s="917" t="s">
        <v>50</v>
      </c>
      <c r="D9" s="918">
        <v>330562</v>
      </c>
      <c r="E9" s="919">
        <v>-6.7</v>
      </c>
      <c r="F9" s="920">
        <v>258452</v>
      </c>
      <c r="G9" s="921">
        <v>-7.6</v>
      </c>
      <c r="H9" s="920">
        <v>242684</v>
      </c>
      <c r="I9" s="921">
        <v>-8.6</v>
      </c>
      <c r="J9" s="922">
        <v>15768</v>
      </c>
      <c r="K9" s="922">
        <v>72110</v>
      </c>
    </row>
    <row r="10" spans="2:11" s="646" customFormat="1" ht="17.25" customHeight="1">
      <c r="B10" s="645" t="s">
        <v>10</v>
      </c>
      <c r="C10" s="917" t="s">
        <v>51</v>
      </c>
      <c r="D10" s="918">
        <v>266329</v>
      </c>
      <c r="E10" s="923">
        <v>16.7</v>
      </c>
      <c r="F10" s="729">
        <v>215425</v>
      </c>
      <c r="G10" s="734">
        <v>8.5</v>
      </c>
      <c r="H10" s="729">
        <v>199833</v>
      </c>
      <c r="I10" s="734">
        <v>5.1</v>
      </c>
      <c r="J10" s="924">
        <v>15592</v>
      </c>
      <c r="K10" s="924">
        <v>50904</v>
      </c>
    </row>
    <row r="11" spans="2:11" s="646" customFormat="1" ht="17.25" customHeight="1">
      <c r="B11" s="645" t="s">
        <v>11</v>
      </c>
      <c r="C11" s="647" t="s">
        <v>52</v>
      </c>
      <c r="D11" s="918">
        <v>1108228</v>
      </c>
      <c r="E11" s="923">
        <v>-9.7</v>
      </c>
      <c r="F11" s="729">
        <v>425946</v>
      </c>
      <c r="G11" s="734">
        <v>-2.4</v>
      </c>
      <c r="H11" s="729">
        <v>384570</v>
      </c>
      <c r="I11" s="734">
        <v>-2.9</v>
      </c>
      <c r="J11" s="924">
        <v>41376</v>
      </c>
      <c r="K11" s="924">
        <v>682282</v>
      </c>
    </row>
    <row r="12" spans="2:11" s="646" customFormat="1" ht="17.25" customHeight="1">
      <c r="B12" s="645" t="s">
        <v>12</v>
      </c>
      <c r="C12" s="647" t="s">
        <v>38</v>
      </c>
      <c r="D12" s="918">
        <v>331436</v>
      </c>
      <c r="E12" s="923">
        <v>-14.7</v>
      </c>
      <c r="F12" s="729">
        <v>241058</v>
      </c>
      <c r="G12" s="734">
        <v>-8.6</v>
      </c>
      <c r="H12" s="729">
        <v>222869</v>
      </c>
      <c r="I12" s="734">
        <v>-8.6</v>
      </c>
      <c r="J12" s="924">
        <v>18189</v>
      </c>
      <c r="K12" s="924">
        <v>90378</v>
      </c>
    </row>
    <row r="13" spans="2:11" s="646" customFormat="1" ht="17.25" customHeight="1">
      <c r="B13" s="645" t="s">
        <v>53</v>
      </c>
      <c r="C13" s="917" t="s">
        <v>337</v>
      </c>
      <c r="D13" s="918">
        <v>235307</v>
      </c>
      <c r="E13" s="923">
        <v>-7.4</v>
      </c>
      <c r="F13" s="729">
        <v>223236</v>
      </c>
      <c r="G13" s="734">
        <v>7.8</v>
      </c>
      <c r="H13" s="729">
        <v>194456</v>
      </c>
      <c r="I13" s="734">
        <v>5.6</v>
      </c>
      <c r="J13" s="924">
        <v>28780</v>
      </c>
      <c r="K13" s="924">
        <v>12071</v>
      </c>
    </row>
    <row r="14" spans="2:11" s="646" customFormat="1" ht="17.25" customHeight="1">
      <c r="B14" s="645" t="s">
        <v>54</v>
      </c>
      <c r="C14" s="647" t="s">
        <v>338</v>
      </c>
      <c r="D14" s="918">
        <v>221739</v>
      </c>
      <c r="E14" s="923">
        <v>4.4</v>
      </c>
      <c r="F14" s="729">
        <v>180963</v>
      </c>
      <c r="G14" s="734">
        <v>3.6</v>
      </c>
      <c r="H14" s="729">
        <v>173133</v>
      </c>
      <c r="I14" s="734">
        <v>3.5</v>
      </c>
      <c r="J14" s="924">
        <v>7830</v>
      </c>
      <c r="K14" s="924">
        <v>40776</v>
      </c>
    </row>
    <row r="15" spans="2:11" s="646" customFormat="1" ht="17.25" customHeight="1">
      <c r="B15" s="645" t="s">
        <v>55</v>
      </c>
      <c r="C15" s="647" t="s">
        <v>339</v>
      </c>
      <c r="D15" s="918">
        <v>768614</v>
      </c>
      <c r="E15" s="923">
        <v>-20.9</v>
      </c>
      <c r="F15" s="729">
        <v>282322</v>
      </c>
      <c r="G15" s="734">
        <v>-15.8</v>
      </c>
      <c r="H15" s="729">
        <v>262567</v>
      </c>
      <c r="I15" s="734">
        <v>-13.6</v>
      </c>
      <c r="J15" s="924">
        <v>19755</v>
      </c>
      <c r="K15" s="924">
        <v>486292</v>
      </c>
    </row>
    <row r="16" spans="2:11" s="646" customFormat="1" ht="17.25" customHeight="1">
      <c r="B16" s="645" t="s">
        <v>56</v>
      </c>
      <c r="C16" s="648" t="s">
        <v>340</v>
      </c>
      <c r="D16" s="918">
        <v>406579</v>
      </c>
      <c r="E16" s="923">
        <v>33.4</v>
      </c>
      <c r="F16" s="729">
        <v>250560</v>
      </c>
      <c r="G16" s="734">
        <v>23.5</v>
      </c>
      <c r="H16" s="729">
        <v>232754</v>
      </c>
      <c r="I16" s="734">
        <v>21.3</v>
      </c>
      <c r="J16" s="924">
        <v>17806</v>
      </c>
      <c r="K16" s="924">
        <v>156019</v>
      </c>
    </row>
    <row r="17" spans="2:11" s="646" customFormat="1" ht="17.25" customHeight="1">
      <c r="B17" s="645" t="s">
        <v>30</v>
      </c>
      <c r="C17" s="647" t="s">
        <v>341</v>
      </c>
      <c r="D17" s="918">
        <v>473834</v>
      </c>
      <c r="E17" s="923">
        <v>13.1</v>
      </c>
      <c r="F17" s="729">
        <v>296608</v>
      </c>
      <c r="G17" s="734">
        <v>-2</v>
      </c>
      <c r="H17" s="729">
        <v>285265</v>
      </c>
      <c r="I17" s="734">
        <v>0.1</v>
      </c>
      <c r="J17" s="924">
        <v>11343</v>
      </c>
      <c r="K17" s="924">
        <v>177226</v>
      </c>
    </row>
    <row r="18" spans="2:11" s="646" customFormat="1" ht="17.25" customHeight="1">
      <c r="B18" s="645" t="s">
        <v>57</v>
      </c>
      <c r="C18" s="647" t="s">
        <v>342</v>
      </c>
      <c r="D18" s="918">
        <v>176080</v>
      </c>
      <c r="E18" s="923">
        <v>8.4</v>
      </c>
      <c r="F18" s="729">
        <v>140775</v>
      </c>
      <c r="G18" s="734">
        <v>11.4</v>
      </c>
      <c r="H18" s="729">
        <v>134671</v>
      </c>
      <c r="I18" s="734">
        <v>10.1</v>
      </c>
      <c r="J18" s="924">
        <v>6104</v>
      </c>
      <c r="K18" s="924">
        <v>35305</v>
      </c>
    </row>
    <row r="19" spans="2:11" s="646" customFormat="1" ht="17.25" customHeight="1">
      <c r="B19" s="645" t="s">
        <v>58</v>
      </c>
      <c r="C19" s="648" t="s">
        <v>78</v>
      </c>
      <c r="D19" s="918">
        <v>207000</v>
      </c>
      <c r="E19" s="923">
        <v>-8.8</v>
      </c>
      <c r="F19" s="729">
        <v>174507</v>
      </c>
      <c r="G19" s="734">
        <v>-7.7</v>
      </c>
      <c r="H19" s="729">
        <v>168049</v>
      </c>
      <c r="I19" s="734">
        <v>-10.3</v>
      </c>
      <c r="J19" s="924">
        <v>6458</v>
      </c>
      <c r="K19" s="924">
        <v>32493</v>
      </c>
    </row>
    <row r="20" spans="2:11" s="646" customFormat="1" ht="17.25" customHeight="1">
      <c r="B20" s="645" t="s">
        <v>59</v>
      </c>
      <c r="C20" s="647" t="s">
        <v>60</v>
      </c>
      <c r="D20" s="918">
        <v>594055</v>
      </c>
      <c r="E20" s="923">
        <v>19</v>
      </c>
      <c r="F20" s="729">
        <v>274564</v>
      </c>
      <c r="G20" s="734">
        <v>19.8</v>
      </c>
      <c r="H20" s="729">
        <v>267522</v>
      </c>
      <c r="I20" s="734">
        <v>18.8</v>
      </c>
      <c r="J20" s="924">
        <v>7042</v>
      </c>
      <c r="K20" s="924">
        <v>319491</v>
      </c>
    </row>
    <row r="21" spans="2:11" s="646" customFormat="1" ht="17.25" customHeight="1">
      <c r="B21" s="645" t="s">
        <v>61</v>
      </c>
      <c r="C21" s="649" t="s">
        <v>343</v>
      </c>
      <c r="D21" s="918">
        <v>444572</v>
      </c>
      <c r="E21" s="923">
        <v>11.6</v>
      </c>
      <c r="F21" s="729">
        <v>251667</v>
      </c>
      <c r="G21" s="734">
        <v>3.3</v>
      </c>
      <c r="H21" s="729">
        <v>237360</v>
      </c>
      <c r="I21" s="734">
        <v>3.6</v>
      </c>
      <c r="J21" s="924">
        <v>14307</v>
      </c>
      <c r="K21" s="924">
        <v>192905</v>
      </c>
    </row>
    <row r="22" spans="2:11" s="646" customFormat="1" ht="17.25" customHeight="1">
      <c r="B22" s="645" t="s">
        <v>62</v>
      </c>
      <c r="C22" s="647" t="s">
        <v>40</v>
      </c>
      <c r="D22" s="918" t="s">
        <v>123</v>
      </c>
      <c r="E22" s="923" t="s">
        <v>123</v>
      </c>
      <c r="F22" s="729" t="s">
        <v>123</v>
      </c>
      <c r="G22" s="734" t="s">
        <v>123</v>
      </c>
      <c r="H22" s="729" t="s">
        <v>123</v>
      </c>
      <c r="I22" s="734" t="s">
        <v>123</v>
      </c>
      <c r="J22" s="924" t="s">
        <v>123</v>
      </c>
      <c r="K22" s="924" t="s">
        <v>123</v>
      </c>
    </row>
    <row r="23" spans="2:11" s="646" customFormat="1" ht="17.25" customHeight="1">
      <c r="B23" s="925" t="s">
        <v>79</v>
      </c>
      <c r="C23" s="926" t="s">
        <v>344</v>
      </c>
      <c r="D23" s="927">
        <v>226340</v>
      </c>
      <c r="E23" s="923">
        <v>-18.8</v>
      </c>
      <c r="F23" s="928">
        <v>180280</v>
      </c>
      <c r="G23" s="929">
        <v>-9.9</v>
      </c>
      <c r="H23" s="928">
        <v>167906</v>
      </c>
      <c r="I23" s="929">
        <v>-7.9</v>
      </c>
      <c r="J23" s="930">
        <v>12374</v>
      </c>
      <c r="K23" s="930">
        <v>46060</v>
      </c>
    </row>
    <row r="24" spans="2:11" ht="26.25" customHeight="1">
      <c r="B24" s="1287" t="s">
        <v>481</v>
      </c>
      <c r="C24" s="1288"/>
      <c r="D24" s="931">
        <v>451763</v>
      </c>
      <c r="E24" s="932">
        <v>2</v>
      </c>
      <c r="F24" s="732">
        <v>268411</v>
      </c>
      <c r="G24" s="735">
        <v>1.4</v>
      </c>
      <c r="H24" s="732">
        <v>250158</v>
      </c>
      <c r="I24" s="735">
        <v>1.1</v>
      </c>
      <c r="J24" s="933">
        <v>18253</v>
      </c>
      <c r="K24" s="933">
        <v>183352</v>
      </c>
    </row>
    <row r="25" ht="15.75" customHeight="1">
      <c r="B25" s="650" t="s">
        <v>163</v>
      </c>
    </row>
    <row r="26" ht="12.75" customHeight="1">
      <c r="B26" s="614" t="s">
        <v>240</v>
      </c>
    </row>
    <row r="27" ht="12.75" customHeight="1">
      <c r="B27" s="614" t="s">
        <v>164</v>
      </c>
    </row>
    <row r="32" s="613" customFormat="1" ht="13.5" customHeight="1">
      <c r="B32" s="612"/>
    </row>
    <row r="33" spans="6:11" ht="11.25">
      <c r="F33" s="615"/>
      <c r="K33" s="616"/>
    </row>
    <row r="34" spans="1:11" ht="22.5" customHeight="1">
      <c r="A34" s="702"/>
      <c r="B34" s="702"/>
      <c r="C34" s="702"/>
      <c r="D34" s="704"/>
      <c r="E34" s="704"/>
      <c r="F34" s="704"/>
      <c r="G34" s="704"/>
      <c r="H34" s="704"/>
      <c r="I34" s="704"/>
      <c r="J34" s="704"/>
      <c r="K34" s="703"/>
    </row>
    <row r="35" spans="1:11" ht="11.25">
      <c r="A35" s="702"/>
      <c r="B35" s="704"/>
      <c r="C35" s="704"/>
      <c r="D35" s="702"/>
      <c r="E35" s="703"/>
      <c r="F35" s="702"/>
      <c r="G35" s="703"/>
      <c r="H35" s="703"/>
      <c r="I35" s="703"/>
      <c r="J35" s="703"/>
      <c r="K35" s="702"/>
    </row>
    <row r="36" spans="1:11" ht="11.25">
      <c r="A36" s="702"/>
      <c r="B36" s="702"/>
      <c r="C36" s="702"/>
      <c r="D36" s="702"/>
      <c r="E36" s="703"/>
      <c r="F36" s="702"/>
      <c r="G36" s="703"/>
      <c r="H36" s="704"/>
      <c r="I36" s="703"/>
      <c r="J36" s="704"/>
      <c r="K36" s="703"/>
    </row>
    <row r="37" spans="1:11" ht="11.25">
      <c r="A37" s="702"/>
      <c r="B37" s="702"/>
      <c r="C37" s="702"/>
      <c r="D37" s="702"/>
      <c r="E37" s="703"/>
      <c r="F37" s="702"/>
      <c r="G37" s="703"/>
      <c r="H37" s="703"/>
      <c r="I37" s="703"/>
      <c r="J37" s="703"/>
      <c r="K37" s="703"/>
    </row>
    <row r="38" spans="1:11" ht="10.5" customHeight="1">
      <c r="A38" s="702"/>
      <c r="B38" s="702"/>
      <c r="C38" s="702"/>
      <c r="D38" s="705"/>
      <c r="E38" s="706"/>
      <c r="F38" s="705"/>
      <c r="G38" s="706"/>
      <c r="H38" s="705"/>
      <c r="I38" s="706"/>
      <c r="J38" s="705"/>
      <c r="K38" s="705"/>
    </row>
    <row r="39" spans="1:11" ht="12.75" customHeight="1">
      <c r="A39" s="702"/>
      <c r="B39" s="1229"/>
      <c r="C39" s="707"/>
      <c r="D39" s="708"/>
      <c r="E39" s="709"/>
      <c r="F39" s="708"/>
      <c r="G39" s="709"/>
      <c r="H39" s="708"/>
      <c r="I39" s="709"/>
      <c r="J39" s="708"/>
      <c r="K39" s="708"/>
    </row>
    <row r="40" spans="1:11" s="646" customFormat="1" ht="16.5" customHeight="1">
      <c r="A40" s="1230"/>
      <c r="B40" s="1229"/>
      <c r="C40" s="707"/>
      <c r="D40" s="708"/>
      <c r="E40" s="709"/>
      <c r="F40" s="708"/>
      <c r="G40" s="709"/>
      <c r="H40" s="708"/>
      <c r="I40" s="709"/>
      <c r="J40" s="708"/>
      <c r="K40" s="708"/>
    </row>
    <row r="41" spans="1:11" s="646" customFormat="1" ht="16.5" customHeight="1">
      <c r="A41" s="1230"/>
      <c r="B41" s="1229"/>
      <c r="C41" s="707"/>
      <c r="D41" s="708"/>
      <c r="E41" s="709"/>
      <c r="F41" s="708"/>
      <c r="G41" s="709"/>
      <c r="H41" s="708"/>
      <c r="I41" s="709"/>
      <c r="J41" s="708"/>
      <c r="K41" s="708"/>
    </row>
    <row r="42" spans="1:11" s="646" customFormat="1" ht="16.5" customHeight="1">
      <c r="A42" s="1230"/>
      <c r="B42" s="1229"/>
      <c r="C42" s="710"/>
      <c r="D42" s="708"/>
      <c r="E42" s="709"/>
      <c r="F42" s="708"/>
      <c r="G42" s="709"/>
      <c r="H42" s="708"/>
      <c r="I42" s="709"/>
      <c r="J42" s="708"/>
      <c r="K42" s="708"/>
    </row>
    <row r="43" spans="1:11" s="646" customFormat="1" ht="16.5" customHeight="1">
      <c r="A43" s="1230"/>
      <c r="B43" s="1229"/>
      <c r="C43" s="710"/>
      <c r="D43" s="708"/>
      <c r="E43" s="709"/>
      <c r="F43" s="708"/>
      <c r="G43" s="709"/>
      <c r="H43" s="708"/>
      <c r="I43" s="709"/>
      <c r="J43" s="708"/>
      <c r="K43" s="708"/>
    </row>
    <row r="44" spans="1:11" s="646" customFormat="1" ht="16.5" customHeight="1">
      <c r="A44" s="1230"/>
      <c r="B44" s="1229"/>
      <c r="C44" s="707"/>
      <c r="D44" s="708"/>
      <c r="E44" s="709"/>
      <c r="F44" s="708"/>
      <c r="G44" s="709"/>
      <c r="H44" s="708"/>
      <c r="I44" s="709"/>
      <c r="J44" s="708"/>
      <c r="K44" s="708"/>
    </row>
    <row r="45" spans="1:11" s="646" customFormat="1" ht="16.5" customHeight="1">
      <c r="A45" s="1230"/>
      <c r="B45" s="1229"/>
      <c r="C45" s="710"/>
      <c r="D45" s="708"/>
      <c r="E45" s="709"/>
      <c r="F45" s="708"/>
      <c r="G45" s="709"/>
      <c r="H45" s="708"/>
      <c r="I45" s="709"/>
      <c r="J45" s="708"/>
      <c r="K45" s="708"/>
    </row>
    <row r="46" spans="1:11" s="646" customFormat="1" ht="16.5" customHeight="1">
      <c r="A46" s="1230"/>
      <c r="B46" s="1229"/>
      <c r="C46" s="710"/>
      <c r="D46" s="708"/>
      <c r="E46" s="709"/>
      <c r="F46" s="708"/>
      <c r="G46" s="709"/>
      <c r="H46" s="708"/>
      <c r="I46" s="709"/>
      <c r="J46" s="708"/>
      <c r="K46" s="708"/>
    </row>
    <row r="47" spans="1:11" s="646" customFormat="1" ht="16.5" customHeight="1">
      <c r="A47" s="1230"/>
      <c r="B47" s="1229"/>
      <c r="C47" s="711"/>
      <c r="D47" s="708"/>
      <c r="E47" s="709"/>
      <c r="F47" s="708"/>
      <c r="G47" s="709"/>
      <c r="H47" s="708"/>
      <c r="I47" s="709"/>
      <c r="J47" s="708"/>
      <c r="K47" s="708"/>
    </row>
    <row r="48" spans="1:11" s="646" customFormat="1" ht="16.5" customHeight="1">
      <c r="A48" s="1230"/>
      <c r="B48" s="1229"/>
      <c r="C48" s="710"/>
      <c r="D48" s="708"/>
      <c r="E48" s="709"/>
      <c r="F48" s="708"/>
      <c r="G48" s="709"/>
      <c r="H48" s="708"/>
      <c r="I48" s="709"/>
      <c r="J48" s="708"/>
      <c r="K48" s="708"/>
    </row>
    <row r="49" spans="1:11" s="646" customFormat="1" ht="16.5" customHeight="1">
      <c r="A49" s="1230"/>
      <c r="B49" s="1229"/>
      <c r="C49" s="710"/>
      <c r="D49" s="708"/>
      <c r="E49" s="709"/>
      <c r="F49" s="708"/>
      <c r="G49" s="709"/>
      <c r="H49" s="708"/>
      <c r="I49" s="709"/>
      <c r="J49" s="708"/>
      <c r="K49" s="708"/>
    </row>
    <row r="50" spans="1:11" s="646" customFormat="1" ht="16.5" customHeight="1">
      <c r="A50" s="1230"/>
      <c r="B50" s="1229"/>
      <c r="C50" s="711"/>
      <c r="D50" s="708"/>
      <c r="E50" s="709"/>
      <c r="F50" s="708"/>
      <c r="G50" s="709"/>
      <c r="H50" s="708"/>
      <c r="I50" s="709"/>
      <c r="J50" s="708"/>
      <c r="K50" s="708"/>
    </row>
    <row r="51" spans="1:11" s="646" customFormat="1" ht="16.5" customHeight="1">
      <c r="A51" s="1230"/>
      <c r="B51" s="1229"/>
      <c r="C51" s="710"/>
      <c r="D51" s="708"/>
      <c r="E51" s="709"/>
      <c r="F51" s="708"/>
      <c r="G51" s="709"/>
      <c r="H51" s="708"/>
      <c r="I51" s="709"/>
      <c r="J51" s="708"/>
      <c r="K51" s="708"/>
    </row>
    <row r="52" spans="1:11" s="646" customFormat="1" ht="16.5" customHeight="1">
      <c r="A52" s="1230"/>
      <c r="B52" s="1229"/>
      <c r="C52" s="707"/>
      <c r="D52" s="708"/>
      <c r="E52" s="709"/>
      <c r="F52" s="708"/>
      <c r="G52" s="709"/>
      <c r="H52" s="708"/>
      <c r="I52" s="709"/>
      <c r="J52" s="708"/>
      <c r="K52" s="708"/>
    </row>
    <row r="53" spans="1:11" s="646" customFormat="1" ht="16.5" customHeight="1">
      <c r="A53" s="1230"/>
      <c r="B53" s="1229"/>
      <c r="C53" s="710"/>
      <c r="D53" s="705"/>
      <c r="E53" s="712"/>
      <c r="F53" s="705"/>
      <c r="G53" s="712"/>
      <c r="H53" s="705"/>
      <c r="I53" s="712"/>
      <c r="J53" s="705"/>
      <c r="K53" s="705"/>
    </row>
    <row r="54" spans="1:11" s="646" customFormat="1" ht="16.5" customHeight="1">
      <c r="A54" s="1230"/>
      <c r="B54" s="1229"/>
      <c r="C54" s="711"/>
      <c r="D54" s="708"/>
      <c r="E54" s="709"/>
      <c r="F54" s="708"/>
      <c r="G54" s="709"/>
      <c r="H54" s="708"/>
      <c r="I54" s="709"/>
      <c r="J54" s="708"/>
      <c r="K54" s="708"/>
    </row>
    <row r="55" spans="1:11" ht="23.25" customHeight="1">
      <c r="A55" s="702"/>
      <c r="B55" s="1231"/>
      <c r="C55" s="713"/>
      <c r="D55" s="714"/>
      <c r="E55" s="984"/>
      <c r="F55" s="714"/>
      <c r="G55" s="984"/>
      <c r="H55" s="714"/>
      <c r="I55" s="984"/>
      <c r="J55" s="714"/>
      <c r="K55" s="714"/>
    </row>
    <row r="56" spans="1:2" ht="15.75" customHeight="1">
      <c r="A56" s="702"/>
      <c r="B56" s="650"/>
    </row>
    <row r="57" ht="12.75" customHeight="1"/>
    <row r="58" ht="12.75" customHeight="1"/>
    <row r="62" ht="11.25">
      <c r="M62" s="651"/>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2023-02-17T04:11:29Z</cp:lastPrinted>
  <dcterms:modified xsi:type="dcterms:W3CDTF">2023-02-24T07:02:36Z</dcterms:modified>
  <cp:category/>
  <cp:version/>
  <cp:contentType/>
  <cp:contentStatus/>
</cp:coreProperties>
</file>