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embeddings/oleObject2.bin" ContentType="application/vnd.openxmlformats-officedocument.oleObject"/>
  <Override PartName="/xl/drawings/drawing15.xml" ContentType="application/vnd.openxmlformats-officedocument.drawing+xml"/>
  <Override PartName="/xl/embeddings/oleObject3.bin" ContentType="application/vnd.openxmlformats-officedocument.oleObject"/>
  <Override PartName="/xl/drawings/drawing16.xml" ContentType="application/vnd.openxmlformats-officedocument.drawing+xml"/>
  <Override PartName="/xl/embeddings/oleObject4.bin" ContentType="application/vnd.openxmlformats-officedocument.oleObject"/>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68" yWindow="312" windowWidth="16608" windowHeight="4116" tabRatio="846"/>
  </bookViews>
  <sheets>
    <sheet name="表紙" sheetId="19" r:id="rId1"/>
    <sheet name="利用上の注意" sheetId="20" r:id="rId2"/>
    <sheet name="概要5" sheetId="36" r:id="rId3"/>
    <sheet name="印刷用付表1～6（5人以上）" sheetId="32" r:id="rId4"/>
    <sheet name="第1-1表" sheetId="7" r:id="rId5"/>
    <sheet name="第2-1表" sheetId="8" r:id="rId6"/>
    <sheet name="第3-1表" sheetId="15" r:id="rId7"/>
    <sheet name="第4-1表" sheetId="14" r:id="rId8"/>
    <sheet name="第5-1表" sheetId="16" r:id="rId9"/>
    <sheet name="概要30" sheetId="35" r:id="rId10"/>
    <sheet name="印刷用付表1～6（30人以上）" sheetId="33" r:id="rId11"/>
    <sheet name="第1-2表" sheetId="27" r:id="rId12"/>
    <sheet name="第2-2表" sheetId="28" r:id="rId13"/>
    <sheet name="第3-2表" sheetId="29" r:id="rId14"/>
    <sheet name="第4-2表" sheetId="30" r:id="rId15"/>
    <sheet name="第5-2表" sheetId="31" r:id="rId16"/>
    <sheet name="調査の概要" sheetId="24" r:id="rId17"/>
    <sheet name="用語の定義" sheetId="25" r:id="rId18"/>
    <sheet name="毎勤とは" sheetId="26" r:id="rId19"/>
    <sheet name="付表1" sheetId="1" r:id="rId20"/>
    <sheet name="付表2" sheetId="2" r:id="rId21"/>
    <sheet name="付表3" sheetId="3" r:id="rId22"/>
    <sheet name="付表4" sheetId="4" r:id="rId23"/>
    <sheet name="付表5" sheetId="5" r:id="rId24"/>
    <sheet name="付表6" sheetId="6" r:id="rId25"/>
    <sheet name="Sheet1" sheetId="34" r:id="rId26"/>
  </sheets>
  <definedNames>
    <definedName name="_xlnm.Print_Area" localSheetId="10">'印刷用付表1～6（30人以上）'!$A$1:$Y$66</definedName>
    <definedName name="_xlnm.Print_Area" localSheetId="3">'印刷用付表1～6（5人以上）'!$A$1:$Y$66</definedName>
    <definedName name="_xlnm.Print_Area" localSheetId="9">概要30!$A$1:$A$38</definedName>
    <definedName name="_xlnm.Print_Area" localSheetId="2">概要5!$A$1:$A$38</definedName>
    <definedName name="_xlnm.Print_Area" localSheetId="7">'第4-1表'!$A$1:$L$25</definedName>
    <definedName name="_xlnm.Print_Area" localSheetId="8">'第5-1表'!$A$1:$J$25</definedName>
    <definedName name="_xlnm.Print_Area" localSheetId="15">'第5-2表'!$A$1:$J$25</definedName>
    <definedName name="_xlnm.Print_Area" localSheetId="19">付表1!$A$1:$K$61</definedName>
    <definedName name="_xlnm.Print_Area" localSheetId="22">付表4!$A$1:$I$52</definedName>
    <definedName name="_xlnm.Print_Area" localSheetId="23">付表5!$A$1:$I$52</definedName>
    <definedName name="_xlnm.Print_Area" localSheetId="24">付表6!$A$1:$Y$40</definedName>
    <definedName name="_xlnm.Print_Area" localSheetId="1">利用上の注意!$A$1:$I$55</definedName>
  </definedNames>
  <calcPr calcId="145621" calcMode="manual"/>
</workbook>
</file>

<file path=xl/calcChain.xml><?xml version="1.0" encoding="utf-8"?>
<calcChain xmlns="http://schemas.openxmlformats.org/spreadsheetml/2006/main">
  <c r="B1" i="31" l="1"/>
  <c r="B1" i="30"/>
  <c r="B1" i="29"/>
  <c r="B1" i="28"/>
  <c r="B1" i="27"/>
  <c r="B1" i="16"/>
  <c r="B1" i="14"/>
  <c r="B1" i="15"/>
  <c r="B1" i="8"/>
  <c r="J57" i="1"/>
  <c r="I57" i="1"/>
  <c r="G57" i="1"/>
  <c r="E57" i="1"/>
  <c r="C57" i="1"/>
  <c r="J25" i="1"/>
  <c r="I25" i="1"/>
  <c r="G25" i="1"/>
  <c r="E25" i="1"/>
  <c r="C25" i="1"/>
  <c r="Y3" i="6"/>
  <c r="L3" i="6"/>
  <c r="I2" i="5"/>
  <c r="I30" i="5"/>
  <c r="J27" i="3"/>
  <c r="J2" i="3"/>
  <c r="K34" i="1"/>
</calcChain>
</file>

<file path=xl/comments1.xml><?xml version="1.0" encoding="utf-8"?>
<comments xmlns="http://schemas.openxmlformats.org/spreadsheetml/2006/main">
  <authors>
    <author>沖縄県</author>
  </authors>
  <commentList>
    <comment ref="A12" authorId="0">
      <text>
        <r>
          <rPr>
            <b/>
            <sz val="10"/>
            <color indexed="81"/>
            <rFont val="ＭＳ ゴシック"/>
            <family val="3"/>
            <charset val="128"/>
          </rPr>
          <t>１　賃金の動き（きま給）:</t>
        </r>
        <r>
          <rPr>
            <sz val="10"/>
            <color indexed="81"/>
            <rFont val="ＭＳ ゴシック"/>
            <family val="3"/>
            <charset val="128"/>
          </rPr>
          <t xml:space="preserve">
　文言の修正が必要な場合は、
　「②印刷用毎勤月報.xls」で値修正
　※30人以上のシートも同様に行う。</t>
        </r>
      </text>
    </comment>
  </commentList>
</comments>
</file>

<file path=xl/comments2.xml><?xml version="1.0" encoding="utf-8"?>
<comments xmlns="http://schemas.openxmlformats.org/spreadsheetml/2006/main">
  <authors>
    <author>沖縄県</author>
  </authors>
  <commentList>
    <comment ref="A27" authorId="0">
      <text>
        <r>
          <rPr>
            <b/>
            <sz val="10"/>
            <color indexed="81"/>
            <rFont val="ＭＳ ゴシック"/>
            <family val="3"/>
            <charset val="128"/>
          </rPr>
          <t>３　雇用の動き:</t>
        </r>
        <r>
          <rPr>
            <sz val="10"/>
            <color indexed="81"/>
            <rFont val="ＭＳ ゴシック"/>
            <family val="3"/>
            <charset val="128"/>
          </rPr>
          <t xml:space="preserve">
「②中間」で値修正</t>
        </r>
      </text>
    </comment>
  </commentList>
</comments>
</file>

<file path=xl/sharedStrings.xml><?xml version="1.0" encoding="utf-8"?>
<sst xmlns="http://schemas.openxmlformats.org/spreadsheetml/2006/main" count="1747" uniqueCount="453">
  <si>
    <t>きまって支給する給与</t>
  </si>
  <si>
    <t>特別に支払われた給与</t>
  </si>
  <si>
    <t>円</t>
  </si>
  <si>
    <t>%</t>
  </si>
  <si>
    <t>E</t>
  </si>
  <si>
    <t>F</t>
  </si>
  <si>
    <t>G</t>
  </si>
  <si>
    <t>H</t>
  </si>
  <si>
    <t>(規模５人以上）</t>
  </si>
  <si>
    <t>名　　　　　目</t>
  </si>
  <si>
    <t>実　　　　　質</t>
  </si>
  <si>
    <t>指　数</t>
  </si>
  <si>
    <t>対前年</t>
  </si>
  <si>
    <t>同月比</t>
  </si>
  <si>
    <t>現金給与総額</t>
  </si>
  <si>
    <t>所定内給与</t>
  </si>
  <si>
    <t>所定内労働時間</t>
  </si>
  <si>
    <t>所定外労働時間</t>
  </si>
  <si>
    <t>出勤日数</t>
  </si>
  <si>
    <t>対前年比</t>
  </si>
  <si>
    <t>時間</t>
  </si>
  <si>
    <t>日</t>
  </si>
  <si>
    <t>指　　数</t>
  </si>
  <si>
    <t>対 前 年</t>
  </si>
  <si>
    <t>同 月 比</t>
  </si>
  <si>
    <t>付表４　労 働 時 間 指 数 （規模５人以上）</t>
  </si>
  <si>
    <t>推  計  常  用  労  働  者  数</t>
  </si>
  <si>
    <t>入 職 率</t>
  </si>
  <si>
    <t>離 職 率</t>
  </si>
  <si>
    <t>人</t>
  </si>
  <si>
    <t>電気・ガス・熱供給・水道業</t>
  </si>
  <si>
    <t>（１）　　賃 金 の 動 き</t>
  </si>
  <si>
    <t>一　　　　般　　　　労　　　　働　　　　者</t>
  </si>
  <si>
    <t>パ　　ー　　ト　　タ　　イ　　ム　　労　　働　　者</t>
  </si>
  <si>
    <t>現金給与</t>
  </si>
  <si>
    <t>きまって</t>
  </si>
  <si>
    <t>所 定 内</t>
  </si>
  <si>
    <t>超過労働</t>
  </si>
  <si>
    <t>特別に支</t>
  </si>
  <si>
    <t>支給する</t>
  </si>
  <si>
    <t>払われた</t>
  </si>
  <si>
    <t>TL</t>
  </si>
  <si>
    <t>調査産業計</t>
  </si>
  <si>
    <t>製造業</t>
  </si>
  <si>
    <t>L</t>
  </si>
  <si>
    <t>（２）　　労 働 時 間 数 及 び 出 勤 日 数</t>
  </si>
  <si>
    <t>パ　ー　ト　タ　イ　ム　労　働　者</t>
  </si>
  <si>
    <t>労働時間数</t>
  </si>
  <si>
    <t>（３）　　雇 用 の 動 き</t>
  </si>
  <si>
    <t>常　　用　　労　　働　　者</t>
  </si>
  <si>
    <t>一　　般</t>
  </si>
  <si>
    <t>パート</t>
  </si>
  <si>
    <t>タイム</t>
  </si>
  <si>
    <t>合計</t>
  </si>
  <si>
    <t>労働者</t>
  </si>
  <si>
    <t>計</t>
  </si>
  <si>
    <t>12月</t>
  </si>
  <si>
    <t xml:space="preserve">    1月</t>
  </si>
  <si>
    <t>10月</t>
  </si>
  <si>
    <t>11月</t>
  </si>
  <si>
    <t xml:space="preserve">    2月</t>
  </si>
  <si>
    <t xml:space="preserve">    3月</t>
  </si>
  <si>
    <t xml:space="preserve">    4月</t>
  </si>
  <si>
    <t xml:space="preserve">    5月</t>
  </si>
  <si>
    <t xml:space="preserve">    6月</t>
  </si>
  <si>
    <t xml:space="preserve">    7月</t>
  </si>
  <si>
    <t xml:space="preserve">    8月</t>
  </si>
  <si>
    <t xml:space="preserve">    9月</t>
  </si>
  <si>
    <t>M</t>
  </si>
  <si>
    <t>医療,福祉</t>
    <rPh sb="0" eb="2">
      <t>イリョウ</t>
    </rPh>
    <rPh sb="3" eb="5">
      <t>フクシ</t>
    </rPh>
    <phoneticPr fontId="4"/>
  </si>
  <si>
    <t>O</t>
  </si>
  <si>
    <t>P</t>
  </si>
  <si>
    <t>Q</t>
  </si>
  <si>
    <t>毎 月 勤 労 統 計 調 査 地 方 調 査</t>
  </si>
  <si>
    <t>（単位：円）</t>
  </si>
  <si>
    <t>超過労働給与</t>
  </si>
  <si>
    <t>男</t>
  </si>
  <si>
    <t>女</t>
  </si>
  <si>
    <t>-</t>
  </si>
  <si>
    <t>建設業</t>
  </si>
  <si>
    <t>情報通信業</t>
  </si>
  <si>
    <t>教育,学習支援業</t>
  </si>
  <si>
    <t>複合サービス事業</t>
  </si>
  <si>
    <t>サービス業（他に分類されないもの）</t>
  </si>
  <si>
    <t>食料品,飲料・たばこ・飼料製造業</t>
  </si>
  <si>
    <t>印刷・同関連業</t>
  </si>
  <si>
    <t>窯業・土石製品製造業</t>
  </si>
  <si>
    <t>卸売業</t>
  </si>
  <si>
    <t>小売業</t>
  </si>
  <si>
    <t>総実労働時間</t>
  </si>
  <si>
    <t>K</t>
  </si>
  <si>
    <t>単位：円</t>
    <rPh sb="0" eb="2">
      <t>タンイ</t>
    </rPh>
    <rPh sb="3" eb="4">
      <t>エン</t>
    </rPh>
    <phoneticPr fontId="4"/>
  </si>
  <si>
    <t>一般労働者</t>
    <rPh sb="0" eb="2">
      <t>イッパン</t>
    </rPh>
    <rPh sb="2" eb="5">
      <t>ロウドウシャ</t>
    </rPh>
    <phoneticPr fontId="4"/>
  </si>
  <si>
    <t>パートタイム労働者</t>
    <rPh sb="6" eb="9">
      <t>ロウドウシャ</t>
    </rPh>
    <phoneticPr fontId="4"/>
  </si>
  <si>
    <t>現金給与総額</t>
    <rPh sb="0" eb="2">
      <t>ゲンキン</t>
    </rPh>
    <rPh sb="2" eb="4">
      <t>キュウヨ</t>
    </rPh>
    <rPh sb="4" eb="6">
      <t>ソウガク</t>
    </rPh>
    <phoneticPr fontId="4"/>
  </si>
  <si>
    <t>きまって支給
する給与</t>
    <rPh sb="4" eb="6">
      <t>シキュウ</t>
    </rPh>
    <rPh sb="9" eb="11">
      <t>キュウヨ</t>
    </rPh>
    <phoneticPr fontId="4"/>
  </si>
  <si>
    <t>所定内給与</t>
    <rPh sb="0" eb="3">
      <t>ショテイナイ</t>
    </rPh>
    <rPh sb="3" eb="5">
      <t>キュウヨ</t>
    </rPh>
    <phoneticPr fontId="4"/>
  </si>
  <si>
    <t>超過労働給与</t>
    <rPh sb="0" eb="2">
      <t>チョウカ</t>
    </rPh>
    <rPh sb="2" eb="4">
      <t>ロウドウ</t>
    </rPh>
    <rPh sb="4" eb="6">
      <t>キュウヨ</t>
    </rPh>
    <phoneticPr fontId="4"/>
  </si>
  <si>
    <t>特別に支払
われた給与</t>
    <rPh sb="0" eb="2">
      <t>トクベツ</t>
    </rPh>
    <rPh sb="3" eb="5">
      <t>シハラ</t>
    </rPh>
    <rPh sb="9" eb="10">
      <t>キュウ</t>
    </rPh>
    <rPh sb="10" eb="11">
      <t>ヨ</t>
    </rPh>
    <phoneticPr fontId="4"/>
  </si>
  <si>
    <t>出勤日数</t>
    <rPh sb="0" eb="2">
      <t>シュッキン</t>
    </rPh>
    <rPh sb="2" eb="4">
      <t>ニッスウ</t>
    </rPh>
    <phoneticPr fontId="4"/>
  </si>
  <si>
    <t>総実労働時間</t>
    <rPh sb="0" eb="1">
      <t>ソウ</t>
    </rPh>
    <rPh sb="1" eb="2">
      <t>ジツ</t>
    </rPh>
    <rPh sb="2" eb="4">
      <t>ロウドウ</t>
    </rPh>
    <rPh sb="4" eb="6">
      <t>ジカン</t>
    </rPh>
    <phoneticPr fontId="4"/>
  </si>
  <si>
    <t>所定内労働時間</t>
    <rPh sb="0" eb="3">
      <t>ショテイナイ</t>
    </rPh>
    <rPh sb="3" eb="5">
      <t>ロウドウ</t>
    </rPh>
    <rPh sb="5" eb="7">
      <t>ジカン</t>
    </rPh>
    <phoneticPr fontId="4"/>
  </si>
  <si>
    <t>所定外労働時間</t>
    <rPh sb="0" eb="3">
      <t>ショテイガイ</t>
    </rPh>
    <rPh sb="3" eb="5">
      <t>ロウドウ</t>
    </rPh>
    <rPh sb="5" eb="7">
      <t>ジカン</t>
    </rPh>
    <phoneticPr fontId="4"/>
  </si>
  <si>
    <t>日</t>
    <rPh sb="0" eb="1">
      <t>ニチ</t>
    </rPh>
    <phoneticPr fontId="4"/>
  </si>
  <si>
    <t>時間</t>
    <rPh sb="0" eb="2">
      <t>ジカン</t>
    </rPh>
    <phoneticPr fontId="4"/>
  </si>
  <si>
    <t>入職率</t>
    <rPh sb="0" eb="3">
      <t>ニュウショクリツ</t>
    </rPh>
    <phoneticPr fontId="4"/>
  </si>
  <si>
    <t>離職率</t>
    <rPh sb="0" eb="3">
      <t>リショクリツ</t>
    </rPh>
    <phoneticPr fontId="4"/>
  </si>
  <si>
    <t>人</t>
    <rPh sb="0" eb="1">
      <t>ニン</t>
    </rPh>
    <phoneticPr fontId="4"/>
  </si>
  <si>
    <t>第4-2表　一般労働者・パートタイム労働者別労働時間の動き(沖縄県）</t>
    <rPh sb="0" eb="1">
      <t>ダイ</t>
    </rPh>
    <rPh sb="4" eb="5">
      <t>ヒョウ</t>
    </rPh>
    <rPh sb="6" eb="8">
      <t>イッパン</t>
    </rPh>
    <rPh sb="8" eb="11">
      <t>ロウドウシャ</t>
    </rPh>
    <rPh sb="18" eb="21">
      <t>ロウドウシャ</t>
    </rPh>
    <rPh sb="21" eb="22">
      <t>ベツ</t>
    </rPh>
    <rPh sb="22" eb="24">
      <t>ロウドウ</t>
    </rPh>
    <rPh sb="24" eb="26">
      <t>ジカン</t>
    </rPh>
    <rPh sb="27" eb="28">
      <t>ウゴ</t>
    </rPh>
    <rPh sb="30" eb="33">
      <t>オキナワケン</t>
    </rPh>
    <phoneticPr fontId="4"/>
  </si>
  <si>
    <t>第3-1表　一般労働者・パートタイム労働者別賃金の動き(沖縄県）</t>
    <rPh sb="0" eb="1">
      <t>ダイ</t>
    </rPh>
    <rPh sb="4" eb="5">
      <t>ヒョウ</t>
    </rPh>
    <rPh sb="6" eb="8">
      <t>イッパン</t>
    </rPh>
    <rPh sb="8" eb="11">
      <t>ロウドウシャ</t>
    </rPh>
    <rPh sb="18" eb="21">
      <t>ロウドウシャ</t>
    </rPh>
    <rPh sb="21" eb="22">
      <t>ベツ</t>
    </rPh>
    <rPh sb="22" eb="24">
      <t>チンギン</t>
    </rPh>
    <rPh sb="25" eb="26">
      <t>ウゴ</t>
    </rPh>
    <rPh sb="28" eb="31">
      <t>オキナワケン</t>
    </rPh>
    <phoneticPr fontId="4"/>
  </si>
  <si>
    <t>K</t>
    <phoneticPr fontId="4"/>
  </si>
  <si>
    <t>付表２　賃　金　指　数　（規模５人以上）</t>
    <rPh sb="0" eb="1">
      <t>フ</t>
    </rPh>
    <phoneticPr fontId="4"/>
  </si>
  <si>
    <t>第4-1表　一般労働者・パートタイム労働者別労働時間の動き(沖縄県）</t>
    <rPh sb="0" eb="1">
      <t>ダイ</t>
    </rPh>
    <rPh sb="4" eb="5">
      <t>ヒョウ</t>
    </rPh>
    <rPh sb="6" eb="8">
      <t>イッパン</t>
    </rPh>
    <rPh sb="8" eb="11">
      <t>ロウドウシャ</t>
    </rPh>
    <rPh sb="18" eb="21">
      <t>ロウドウシャ</t>
    </rPh>
    <rPh sb="21" eb="22">
      <t>ベツ</t>
    </rPh>
    <rPh sb="22" eb="24">
      <t>ロウドウ</t>
    </rPh>
    <rPh sb="24" eb="26">
      <t>ジカン</t>
    </rPh>
    <rPh sb="27" eb="28">
      <t>ウゴ</t>
    </rPh>
    <rPh sb="30" eb="33">
      <t>オキナワケン</t>
    </rPh>
    <phoneticPr fontId="4"/>
  </si>
  <si>
    <t>第3-2表　一般労働者・パートタイム労働者別賃金の動き(沖縄県）</t>
    <rPh sb="0" eb="1">
      <t>ダイ</t>
    </rPh>
    <rPh sb="4" eb="5">
      <t>ヒョウ</t>
    </rPh>
    <rPh sb="6" eb="8">
      <t>イッパン</t>
    </rPh>
    <rPh sb="8" eb="11">
      <t>ロウドウシャ</t>
    </rPh>
    <rPh sb="18" eb="21">
      <t>ロウドウシャ</t>
    </rPh>
    <rPh sb="21" eb="22">
      <t>ベツ</t>
    </rPh>
    <rPh sb="22" eb="24">
      <t>チンギン</t>
    </rPh>
    <rPh sb="25" eb="26">
      <t>ウゴ</t>
    </rPh>
    <rPh sb="28" eb="31">
      <t>オキナワケン</t>
    </rPh>
    <phoneticPr fontId="4"/>
  </si>
  <si>
    <t>(注)１．付表１の注1.参照</t>
    <rPh sb="5" eb="7">
      <t>フヒョウ</t>
    </rPh>
    <rPh sb="9" eb="10">
      <t>チュウ</t>
    </rPh>
    <rPh sb="12" eb="14">
      <t>サンショウ</t>
    </rPh>
    <phoneticPr fontId="4"/>
  </si>
  <si>
    <t>(注)付表１の注１．参照</t>
    <rPh sb="1" eb="2">
      <t>チュウ</t>
    </rPh>
    <rPh sb="3" eb="5">
      <t>フヒョウ</t>
    </rPh>
    <rPh sb="7" eb="8">
      <t>チュウ</t>
    </rPh>
    <rPh sb="10" eb="12">
      <t>サンショウ</t>
    </rPh>
    <phoneticPr fontId="4"/>
  </si>
  <si>
    <t>２　事業所規模５人以上には事業所規模30人以上を含む。</t>
  </si>
  <si>
    <t>３　各付表に掲載している産業名の正式名称は以下のとおりである。</t>
    <rPh sb="2" eb="3">
      <t>カク</t>
    </rPh>
    <rPh sb="3" eb="5">
      <t>フヒョウ</t>
    </rPh>
    <rPh sb="6" eb="8">
      <t>ケイサイ</t>
    </rPh>
    <rPh sb="12" eb="14">
      <t>サンギョウ</t>
    </rPh>
    <rPh sb="14" eb="15">
      <t>メイ</t>
    </rPh>
    <rPh sb="16" eb="18">
      <t>セイシキ</t>
    </rPh>
    <rPh sb="18" eb="20">
      <t>メイショウ</t>
    </rPh>
    <rPh sb="21" eb="23">
      <t>イカ</t>
    </rPh>
    <phoneticPr fontId="4"/>
  </si>
  <si>
    <t>付表</t>
    <rPh sb="0" eb="2">
      <t>フヒョウ</t>
    </rPh>
    <phoneticPr fontId="4"/>
  </si>
  <si>
    <t>表章産業</t>
    <rPh sb="0" eb="1">
      <t>オモテ</t>
    </rPh>
    <rPh sb="1" eb="2">
      <t>ショウ</t>
    </rPh>
    <rPh sb="2" eb="4">
      <t>サンギョウ</t>
    </rPh>
    <phoneticPr fontId="4"/>
  </si>
  <si>
    <t>－毎月勤労統計調査地方調査の産業分類の変更について－</t>
  </si>
  <si>
    <t>付表１　常用労働者月間平均賃金、対前年増減率</t>
    <rPh sb="0" eb="1">
      <t>フ</t>
    </rPh>
    <rPh sb="4" eb="6">
      <t>ジョウヨウ</t>
    </rPh>
    <rPh sb="6" eb="9">
      <t>ロウドウシャ</t>
    </rPh>
    <rPh sb="9" eb="11">
      <t>ゲッカン</t>
    </rPh>
    <rPh sb="11" eb="13">
      <t>ヘイキン</t>
    </rPh>
    <rPh sb="13" eb="15">
      <t>チンギン</t>
    </rPh>
    <rPh sb="16" eb="17">
      <t>タイ</t>
    </rPh>
    <rPh sb="17" eb="19">
      <t>ゼンネン</t>
    </rPh>
    <rPh sb="19" eb="22">
      <t>ゾウゲンリツ</t>
    </rPh>
    <phoneticPr fontId="6"/>
  </si>
  <si>
    <t>現 金 給 与 総 額</t>
  </si>
  <si>
    <t>き  ま  っ  て  支  給  す  る  給  与</t>
  </si>
  <si>
    <t>特別に支払われた給与</t>
    <rPh sb="0" eb="2">
      <t>トクベツ</t>
    </rPh>
    <rPh sb="3" eb="5">
      <t>シハラ</t>
    </rPh>
    <rPh sb="8" eb="10">
      <t>キュウヨ</t>
    </rPh>
    <phoneticPr fontId="4"/>
  </si>
  <si>
    <t>対前年比</t>
    <rPh sb="0" eb="1">
      <t>タイ</t>
    </rPh>
    <rPh sb="1" eb="4">
      <t>ゼンネンヒ</t>
    </rPh>
    <phoneticPr fontId="4"/>
  </si>
  <si>
    <t>調 査 産 業 計</t>
  </si>
  <si>
    <t>建　　設　　業</t>
  </si>
  <si>
    <t>D</t>
  </si>
  <si>
    <t>製　　造　　業</t>
  </si>
  <si>
    <t>電気・ガス業</t>
  </si>
  <si>
    <t>運輸業,郵便業</t>
    <rPh sb="4" eb="6">
      <t>ユウビン</t>
    </rPh>
    <rPh sb="6" eb="7">
      <t>ギョウ</t>
    </rPh>
    <phoneticPr fontId="4"/>
  </si>
  <si>
    <t>I</t>
    <phoneticPr fontId="4"/>
  </si>
  <si>
    <t>卸売業,小売業</t>
    <rPh sb="2" eb="3">
      <t>ギョウ</t>
    </rPh>
    <phoneticPr fontId="4"/>
  </si>
  <si>
    <t>I</t>
  </si>
  <si>
    <t>J</t>
    <phoneticPr fontId="4"/>
  </si>
  <si>
    <t>金融業,保険業</t>
    <rPh sb="2" eb="3">
      <t>ギョウ</t>
    </rPh>
    <phoneticPr fontId="4"/>
  </si>
  <si>
    <t>J</t>
  </si>
  <si>
    <t>不動産・物品賃貸業</t>
    <rPh sb="0" eb="3">
      <t>フドウサン</t>
    </rPh>
    <rPh sb="4" eb="6">
      <t>ブッピン</t>
    </rPh>
    <rPh sb="6" eb="9">
      <t>チンタイギョウ</t>
    </rPh>
    <phoneticPr fontId="4"/>
  </si>
  <si>
    <t>L</t>
    <phoneticPr fontId="4"/>
  </si>
  <si>
    <t>学術研究等</t>
    <rPh sb="0" eb="2">
      <t>ガクジュツ</t>
    </rPh>
    <rPh sb="2" eb="4">
      <t>ケンキュウ</t>
    </rPh>
    <rPh sb="4" eb="5">
      <t>トウ</t>
    </rPh>
    <phoneticPr fontId="4"/>
  </si>
  <si>
    <t>飲食サービス業等</t>
    <rPh sb="6" eb="7">
      <t>ギョウ</t>
    </rPh>
    <rPh sb="7" eb="8">
      <t>トウ</t>
    </rPh>
    <phoneticPr fontId="4"/>
  </si>
  <si>
    <t>N</t>
    <phoneticPr fontId="4"/>
  </si>
  <si>
    <t>生活関連サービス等</t>
  </si>
  <si>
    <t>N</t>
  </si>
  <si>
    <t>教育，学習支援業</t>
  </si>
  <si>
    <t>R</t>
    <phoneticPr fontId="4"/>
  </si>
  <si>
    <t>その他のサービス業</t>
    <rPh sb="2" eb="3">
      <t>タ</t>
    </rPh>
    <phoneticPr fontId="4"/>
  </si>
  <si>
    <t>R</t>
  </si>
  <si>
    <t>(注)１．△は減少</t>
  </si>
  <si>
    <t>D</t>
    <phoneticPr fontId="4"/>
  </si>
  <si>
    <t>E</t>
    <phoneticPr fontId="4"/>
  </si>
  <si>
    <t>F</t>
    <phoneticPr fontId="4"/>
  </si>
  <si>
    <t>G</t>
    <phoneticPr fontId="4"/>
  </si>
  <si>
    <t>H</t>
    <phoneticPr fontId="4"/>
  </si>
  <si>
    <t>全　国　平　均        　（調査産業計）</t>
  </si>
  <si>
    <t>(注)１．付表１の注１．注２．注３．参照</t>
    <rPh sb="5" eb="7">
      <t>フヒョウ</t>
    </rPh>
    <rPh sb="9" eb="10">
      <t>チュウ</t>
    </rPh>
    <rPh sb="12" eb="13">
      <t>チュウ</t>
    </rPh>
    <rPh sb="15" eb="16">
      <t>チュウ</t>
    </rPh>
    <rPh sb="18" eb="20">
      <t>サンショウ</t>
    </rPh>
    <phoneticPr fontId="6"/>
  </si>
  <si>
    <t>付表３　常用労働者月間平均労働時間、対前年増減　（規模５人以上）</t>
    <rPh sb="0" eb="1">
      <t>フ</t>
    </rPh>
    <rPh sb="4" eb="6">
      <t>ジョウヨウ</t>
    </rPh>
    <rPh sb="6" eb="9">
      <t>ロウドウシャ</t>
    </rPh>
    <rPh sb="9" eb="11">
      <t>ゲッカン</t>
    </rPh>
    <rPh sb="11" eb="13">
      <t>ヘイキン</t>
    </rPh>
    <rPh sb="13" eb="15">
      <t>ロウドウ</t>
    </rPh>
    <rPh sb="15" eb="17">
      <t>ジカン</t>
    </rPh>
    <rPh sb="18" eb="19">
      <t>タイ</t>
    </rPh>
    <rPh sb="19" eb="21">
      <t>ゼンネン</t>
    </rPh>
    <rPh sb="21" eb="23">
      <t>ゾウゲン</t>
    </rPh>
    <rPh sb="25" eb="27">
      <t>キボ</t>
    </rPh>
    <rPh sb="28" eb="31">
      <t>ニンイジョウ</t>
    </rPh>
    <phoneticPr fontId="6"/>
  </si>
  <si>
    <t>全　国　平　均               　（調査産業計）</t>
  </si>
  <si>
    <t>男　子</t>
    <rPh sb="0" eb="1">
      <t>オトコ</t>
    </rPh>
    <rPh sb="2" eb="3">
      <t>コ</t>
    </rPh>
    <phoneticPr fontId="4"/>
  </si>
  <si>
    <t>女　子</t>
    <rPh sb="0" eb="1">
      <t>オンナ</t>
    </rPh>
    <rPh sb="2" eb="3">
      <t>コ</t>
    </rPh>
    <phoneticPr fontId="4"/>
  </si>
  <si>
    <t>労働者比率</t>
  </si>
  <si>
    <t>人</t>
    <rPh sb="0" eb="1">
      <t>ヒト</t>
    </rPh>
    <phoneticPr fontId="4"/>
  </si>
  <si>
    <t>（注）１．付表１の注１．注２．注３．参照</t>
    <rPh sb="1" eb="2">
      <t>チュウ</t>
    </rPh>
    <rPh sb="5" eb="7">
      <t>フヒョウ</t>
    </rPh>
    <rPh sb="9" eb="10">
      <t>チュウ</t>
    </rPh>
    <rPh sb="12" eb="13">
      <t>チュウ</t>
    </rPh>
    <rPh sb="15" eb="16">
      <t>チュウ</t>
    </rPh>
    <rPh sb="18" eb="20">
      <t>サンショウ</t>
    </rPh>
    <phoneticPr fontId="4"/>
  </si>
  <si>
    <t>2．男女毎に増減計算し端数調整するので、男女別の数値と総数は必ずしも一致しない。</t>
    <rPh sb="2" eb="4">
      <t>ダンジョ</t>
    </rPh>
    <rPh sb="4" eb="5">
      <t>ゴト</t>
    </rPh>
    <rPh sb="6" eb="8">
      <t>ゾウゲン</t>
    </rPh>
    <rPh sb="8" eb="10">
      <t>ケイサン</t>
    </rPh>
    <rPh sb="11" eb="13">
      <t>ハスウ</t>
    </rPh>
    <rPh sb="13" eb="15">
      <t>チョウセイ</t>
    </rPh>
    <rPh sb="20" eb="23">
      <t>ダンジョベツ</t>
    </rPh>
    <rPh sb="24" eb="26">
      <t>スウチ</t>
    </rPh>
    <rPh sb="27" eb="29">
      <t>ソウスウ</t>
    </rPh>
    <rPh sb="30" eb="31">
      <t>カナラ</t>
    </rPh>
    <rPh sb="34" eb="36">
      <t>イッチ</t>
    </rPh>
    <phoneticPr fontId="6"/>
  </si>
  <si>
    <t>付表５　常用労働者数、対前年増減率及び入･離職率　（規模５人以上）</t>
    <rPh sb="0" eb="1">
      <t>フ</t>
    </rPh>
    <rPh sb="4" eb="6">
      <t>ジョウヨウ</t>
    </rPh>
    <rPh sb="6" eb="9">
      <t>ロウドウシャ</t>
    </rPh>
    <rPh sb="9" eb="10">
      <t>スウ</t>
    </rPh>
    <rPh sb="11" eb="12">
      <t>タイ</t>
    </rPh>
    <rPh sb="12" eb="14">
      <t>ゼンネン</t>
    </rPh>
    <rPh sb="14" eb="17">
      <t>ゾウゲンリツ</t>
    </rPh>
    <rPh sb="17" eb="18">
      <t>オヨ</t>
    </rPh>
    <rPh sb="19" eb="20">
      <t>ニュウ</t>
    </rPh>
    <rPh sb="21" eb="24">
      <t>リショクリツ</t>
    </rPh>
    <rPh sb="26" eb="28">
      <t>キボ</t>
    </rPh>
    <rPh sb="29" eb="32">
      <t>ニンイジョウ</t>
    </rPh>
    <phoneticPr fontId="6"/>
  </si>
  <si>
    <t>付表６　一般労働者・パートタイム労働者別賃金・労働時間・雇用の動き（規模５人以上）</t>
  </si>
  <si>
    <t>労　　　働　　　異　　　動　　　率</t>
  </si>
  <si>
    <t>入　　職　　率</t>
  </si>
  <si>
    <t>離　　職　　率</t>
  </si>
  <si>
    <t>千人</t>
  </si>
  <si>
    <t>不動産業,物品賃貸業</t>
    <rPh sb="5" eb="7">
      <t>ブッピン</t>
    </rPh>
    <rPh sb="7" eb="10">
      <t>チンタイギョウ</t>
    </rPh>
    <phoneticPr fontId="4"/>
  </si>
  <si>
    <t>学術研究,専門・技術サービス業</t>
    <rPh sb="0" eb="2">
      <t>ガクジュツ</t>
    </rPh>
    <rPh sb="2" eb="4">
      <t>ケンキュウ</t>
    </rPh>
    <rPh sb="5" eb="7">
      <t>センモン</t>
    </rPh>
    <rPh sb="8" eb="10">
      <t>ギジュツ</t>
    </rPh>
    <rPh sb="14" eb="15">
      <t>ギョウ</t>
    </rPh>
    <phoneticPr fontId="4"/>
  </si>
  <si>
    <t>宿泊業,飲食サービス業</t>
    <rPh sb="10" eb="11">
      <t>ギョウ</t>
    </rPh>
    <phoneticPr fontId="4"/>
  </si>
  <si>
    <t>生活関連サービス業,娯楽業</t>
    <rPh sb="0" eb="2">
      <t>セイカツ</t>
    </rPh>
    <rPh sb="2" eb="4">
      <t>カンレン</t>
    </rPh>
    <rPh sb="8" eb="9">
      <t>ギョウ</t>
    </rPh>
    <rPh sb="10" eb="13">
      <t>ゴラクギョウ</t>
    </rPh>
    <phoneticPr fontId="4"/>
  </si>
  <si>
    <t>宿泊業</t>
    <rPh sb="0" eb="2">
      <t>シュクハク</t>
    </rPh>
    <rPh sb="2" eb="3">
      <t>ギョウ</t>
    </rPh>
    <phoneticPr fontId="4"/>
  </si>
  <si>
    <t>Ｍ一括分</t>
    <rPh sb="1" eb="3">
      <t>イッカツ</t>
    </rPh>
    <rPh sb="3" eb="4">
      <t>ブン</t>
    </rPh>
    <phoneticPr fontId="4"/>
  </si>
  <si>
    <t>医療業</t>
    <rPh sb="0" eb="2">
      <t>イリョウ</t>
    </rPh>
    <phoneticPr fontId="4"/>
  </si>
  <si>
    <t>Ｐ一括分</t>
    <rPh sb="1" eb="3">
      <t>イッカツ</t>
    </rPh>
    <rPh sb="3" eb="4">
      <t>ブン</t>
    </rPh>
    <phoneticPr fontId="4"/>
  </si>
  <si>
    <t>職業紹介・派遣業</t>
    <rPh sb="0" eb="2">
      <t>ショクギョウ</t>
    </rPh>
    <rPh sb="2" eb="4">
      <t>ショウカイ</t>
    </rPh>
    <rPh sb="5" eb="8">
      <t>ハケンギョウ</t>
    </rPh>
    <phoneticPr fontId="4"/>
  </si>
  <si>
    <t>その他の事業サービス</t>
    <rPh sb="2" eb="3">
      <t>タ</t>
    </rPh>
    <rPh sb="4" eb="6">
      <t>ジギョウ</t>
    </rPh>
    <phoneticPr fontId="4"/>
  </si>
  <si>
    <t>Ｒ一括分</t>
    <rPh sb="1" eb="3">
      <t>イッカツ</t>
    </rPh>
    <rPh sb="3" eb="4">
      <t>ブン</t>
    </rPh>
    <phoneticPr fontId="4"/>
  </si>
  <si>
    <t>※　「Ｅ一括分1」は、製造業のうち、「食料品・飲料・たばこ・飼料製造業」「印刷・同関連業」及び「窯業・土石製品製造業」を除いたものの合計である。</t>
    <rPh sb="37" eb="39">
      <t>インサツ</t>
    </rPh>
    <rPh sb="40" eb="41">
      <t>ドウ</t>
    </rPh>
    <rPh sb="41" eb="43">
      <t>カンレン</t>
    </rPh>
    <rPh sb="43" eb="44">
      <t>ギョウ</t>
    </rPh>
    <phoneticPr fontId="4"/>
  </si>
  <si>
    <t>I-1</t>
  </si>
  <si>
    <t>I-2</t>
  </si>
  <si>
    <t>M75</t>
  </si>
  <si>
    <t>MS</t>
  </si>
  <si>
    <t>P83</t>
  </si>
  <si>
    <t>PS</t>
  </si>
  <si>
    <t>R91</t>
  </si>
  <si>
    <t>R92</t>
  </si>
  <si>
    <t>RS</t>
  </si>
  <si>
    <t>単位：日、時間</t>
    <rPh sb="0" eb="2">
      <t>タンイ</t>
    </rPh>
    <rPh sb="3" eb="4">
      <t>ニチ</t>
    </rPh>
    <rPh sb="5" eb="7">
      <t>ジカン</t>
    </rPh>
    <phoneticPr fontId="4"/>
  </si>
  <si>
    <t>第5-1表　一般労働者・パートタイム労働者別雇用の動き(沖縄県）</t>
    <rPh sb="22" eb="24">
      <t>コヨウ</t>
    </rPh>
    <phoneticPr fontId="4"/>
  </si>
  <si>
    <t>単位：人、%</t>
    <rPh sb="0" eb="2">
      <t>タンイ</t>
    </rPh>
    <rPh sb="3" eb="4">
      <t>ニン</t>
    </rPh>
    <phoneticPr fontId="4"/>
  </si>
  <si>
    <t>一　般　労　働　者</t>
    <rPh sb="0" eb="1">
      <t>イチ</t>
    </rPh>
    <rPh sb="2" eb="3">
      <t>パン</t>
    </rPh>
    <rPh sb="4" eb="5">
      <t>ロウ</t>
    </rPh>
    <rPh sb="6" eb="7">
      <t>ハタラキ</t>
    </rPh>
    <rPh sb="8" eb="9">
      <t>シャ</t>
    </rPh>
    <phoneticPr fontId="4"/>
  </si>
  <si>
    <t>本調査期間末
労働者数</t>
    <rPh sb="0" eb="1">
      <t>ホン</t>
    </rPh>
    <rPh sb="1" eb="3">
      <t>チョウサ</t>
    </rPh>
    <rPh sb="3" eb="5">
      <t>キカン</t>
    </rPh>
    <rPh sb="5" eb="6">
      <t>マツ</t>
    </rPh>
    <rPh sb="7" eb="10">
      <t>ロウドウシャ</t>
    </rPh>
    <rPh sb="10" eb="11">
      <t>スウ</t>
    </rPh>
    <phoneticPr fontId="4"/>
  </si>
  <si>
    <t>第5-2表　一般労働者・パートタイム労働者別雇用の動き(沖縄県）</t>
    <rPh sb="22" eb="24">
      <t>コヨウ</t>
    </rPh>
    <phoneticPr fontId="4"/>
  </si>
  <si>
    <t>産　　　　　業</t>
    <phoneticPr fontId="4"/>
  </si>
  <si>
    <t>卸売業,小売業</t>
    <rPh sb="2" eb="3">
      <t>ギョウ</t>
    </rPh>
    <phoneticPr fontId="5"/>
  </si>
  <si>
    <t>医療,福祉</t>
    <rPh sb="0" eb="2">
      <t>イリョウ</t>
    </rPh>
    <rPh sb="3" eb="5">
      <t>フクシ</t>
    </rPh>
    <phoneticPr fontId="5"/>
  </si>
  <si>
    <t>付表２　賃　金　指　数　（規模30人以上）</t>
    <rPh sb="0" eb="1">
      <t>フ</t>
    </rPh>
    <phoneticPr fontId="4"/>
  </si>
  <si>
    <t>付表３　常用労働者月間平均労働時間、対前年増減　（規模30人以上）</t>
    <rPh sb="0" eb="1">
      <t>フ</t>
    </rPh>
    <rPh sb="4" eb="6">
      <t>ジョウヨウ</t>
    </rPh>
    <rPh sb="6" eb="9">
      <t>ロウドウシャ</t>
    </rPh>
    <rPh sb="9" eb="11">
      <t>ゲッカン</t>
    </rPh>
    <rPh sb="11" eb="13">
      <t>ヘイキン</t>
    </rPh>
    <rPh sb="13" eb="15">
      <t>ロウドウ</t>
    </rPh>
    <rPh sb="15" eb="17">
      <t>ジカン</t>
    </rPh>
    <rPh sb="18" eb="19">
      <t>タイ</t>
    </rPh>
    <rPh sb="19" eb="21">
      <t>ゼンネン</t>
    </rPh>
    <rPh sb="21" eb="23">
      <t>ゾウゲン</t>
    </rPh>
    <rPh sb="25" eb="27">
      <t>キボ</t>
    </rPh>
    <rPh sb="29" eb="32">
      <t>ニンイジョウ</t>
    </rPh>
    <phoneticPr fontId="6"/>
  </si>
  <si>
    <t>付表５　常用労働者数、対前年増減率及び入・離職率　（規模30人以上）</t>
    <rPh sb="0" eb="1">
      <t>フ</t>
    </rPh>
    <rPh sb="4" eb="6">
      <t>ジョウヨウ</t>
    </rPh>
    <rPh sb="6" eb="9">
      <t>ロウドウシャ</t>
    </rPh>
    <rPh sb="9" eb="10">
      <t>スウ</t>
    </rPh>
    <rPh sb="11" eb="12">
      <t>タイ</t>
    </rPh>
    <rPh sb="12" eb="14">
      <t>ゼンネン</t>
    </rPh>
    <rPh sb="14" eb="17">
      <t>ゾウゲンリツ</t>
    </rPh>
    <rPh sb="17" eb="18">
      <t>オヨ</t>
    </rPh>
    <rPh sb="19" eb="20">
      <t>ニュウ</t>
    </rPh>
    <rPh sb="21" eb="24">
      <t>リショクリツ</t>
    </rPh>
    <rPh sb="26" eb="28">
      <t>キボ</t>
    </rPh>
    <rPh sb="30" eb="33">
      <t>ニンイジョウ</t>
    </rPh>
    <phoneticPr fontId="6"/>
  </si>
  <si>
    <t>付表６　一般労働者・パートタイム労働者別賃金・労働時間・雇用の動き（規模30人以上）</t>
  </si>
  <si>
    <t>賃　金　水　準
（　全国＝100　）</t>
    <rPh sb="0" eb="1">
      <t>チン</t>
    </rPh>
    <rPh sb="2" eb="3">
      <t>キン</t>
    </rPh>
    <rPh sb="4" eb="5">
      <t>ミズ</t>
    </rPh>
    <rPh sb="6" eb="7">
      <t>ジュン</t>
    </rPh>
    <rPh sb="10" eb="12">
      <t>ゼンコク</t>
    </rPh>
    <phoneticPr fontId="4"/>
  </si>
  <si>
    <t>全　国　平　均
（調査産業計）</t>
    <phoneticPr fontId="4"/>
  </si>
  <si>
    <t>(規模30人以上）</t>
    <phoneticPr fontId="4"/>
  </si>
  <si>
    <t>D</t>
    <phoneticPr fontId="4"/>
  </si>
  <si>
    <t>E</t>
    <phoneticPr fontId="4"/>
  </si>
  <si>
    <t>F</t>
    <phoneticPr fontId="4"/>
  </si>
  <si>
    <t>G</t>
    <phoneticPr fontId="4"/>
  </si>
  <si>
    <t>H</t>
    <phoneticPr fontId="4"/>
  </si>
  <si>
    <t>I</t>
    <phoneticPr fontId="4"/>
  </si>
  <si>
    <t>J</t>
    <phoneticPr fontId="4"/>
  </si>
  <si>
    <t>K</t>
    <phoneticPr fontId="4"/>
  </si>
  <si>
    <t>L</t>
    <phoneticPr fontId="4"/>
  </si>
  <si>
    <t>N</t>
    <phoneticPr fontId="4"/>
  </si>
  <si>
    <t>R</t>
    <phoneticPr fontId="4"/>
  </si>
  <si>
    <t>TL</t>
    <phoneticPr fontId="4"/>
  </si>
  <si>
    <t>う　　ち</t>
    <phoneticPr fontId="4"/>
  </si>
  <si>
    <t>給　　与</t>
    <phoneticPr fontId="4"/>
  </si>
  <si>
    <t>う　　ち</t>
    <phoneticPr fontId="4"/>
  </si>
  <si>
    <t>ＴＬ</t>
    <phoneticPr fontId="4"/>
  </si>
  <si>
    <t>全　国　平　均
（調査産業計）</t>
    <phoneticPr fontId="4"/>
  </si>
  <si>
    <t xml:space="preserve">  統計利用上の注意  </t>
    <rPh sb="2" eb="4">
      <t>トウケイ</t>
    </rPh>
    <rPh sb="4" eb="7">
      <t>リヨウジョウ</t>
    </rPh>
    <rPh sb="8" eb="10">
      <t>チュウイ</t>
    </rPh>
    <phoneticPr fontId="4"/>
  </si>
  <si>
    <t>１　事業所規模５人以上の各表及び事業所規模30人以上の各表において、「鉱業」については、</t>
    <phoneticPr fontId="4"/>
  </si>
  <si>
    <t>　調査対象事業所が少ないため表章していないが、調査産業計に含まれている。</t>
    <rPh sb="5" eb="8">
      <t>ジギョウショ</t>
    </rPh>
    <rPh sb="9" eb="10">
      <t>スク</t>
    </rPh>
    <rPh sb="14" eb="15">
      <t>オモテ</t>
    </rPh>
    <rPh sb="15" eb="16">
      <t>ショウ</t>
    </rPh>
    <rPh sb="23" eb="25">
      <t>チョウサ</t>
    </rPh>
    <phoneticPr fontId="4"/>
  </si>
  <si>
    <t>電気・ガス業</t>
    <rPh sb="0" eb="2">
      <t>デンキ</t>
    </rPh>
    <rPh sb="5" eb="6">
      <t>ギョウ</t>
    </rPh>
    <phoneticPr fontId="4"/>
  </si>
  <si>
    <t>電気・ガス・熱供給・水道業</t>
    <rPh sb="0" eb="2">
      <t>デンキ</t>
    </rPh>
    <rPh sb="6" eb="9">
      <t>ネツキョウキュウ</t>
    </rPh>
    <rPh sb="10" eb="13">
      <t>スイドウギョウ</t>
    </rPh>
    <phoneticPr fontId="4"/>
  </si>
  <si>
    <t>不動産業，物品賃貸業</t>
    <rPh sb="0" eb="4">
      <t>フドウサンギョウ</t>
    </rPh>
    <rPh sb="5" eb="7">
      <t>ブッピン</t>
    </rPh>
    <rPh sb="7" eb="10">
      <t>チンタイギョウ</t>
    </rPh>
    <phoneticPr fontId="4"/>
  </si>
  <si>
    <t>学術研究，専門・技術サービス業</t>
    <rPh sb="0" eb="2">
      <t>ガクジュツ</t>
    </rPh>
    <rPh sb="2" eb="4">
      <t>ケンキュウ</t>
    </rPh>
    <rPh sb="5" eb="7">
      <t>センモン</t>
    </rPh>
    <rPh sb="8" eb="10">
      <t>ギジュツ</t>
    </rPh>
    <rPh sb="14" eb="15">
      <t>ギョウ</t>
    </rPh>
    <phoneticPr fontId="4"/>
  </si>
  <si>
    <t>飲食サービス業等</t>
    <rPh sb="0" eb="2">
      <t>インショク</t>
    </rPh>
    <rPh sb="6" eb="7">
      <t>ギョウ</t>
    </rPh>
    <rPh sb="7" eb="8">
      <t>トウ</t>
    </rPh>
    <phoneticPr fontId="4"/>
  </si>
  <si>
    <t>宿泊業，飲食サービス業</t>
    <rPh sb="0" eb="2">
      <t>シュクハク</t>
    </rPh>
    <rPh sb="2" eb="3">
      <t>ギョウ</t>
    </rPh>
    <rPh sb="4" eb="6">
      <t>インショク</t>
    </rPh>
    <rPh sb="10" eb="11">
      <t>ギョウ</t>
    </rPh>
    <phoneticPr fontId="4"/>
  </si>
  <si>
    <t>生活関連サービス等</t>
    <rPh sb="0" eb="2">
      <t>セイカツ</t>
    </rPh>
    <rPh sb="2" eb="4">
      <t>カンレン</t>
    </rPh>
    <rPh sb="8" eb="9">
      <t>トウ</t>
    </rPh>
    <phoneticPr fontId="4"/>
  </si>
  <si>
    <t>生活関連サービス業，娯楽業</t>
    <rPh sb="0" eb="2">
      <t>セイカツ</t>
    </rPh>
    <rPh sb="2" eb="4">
      <t>カンレン</t>
    </rPh>
    <rPh sb="8" eb="9">
      <t>ギョウ</t>
    </rPh>
    <rPh sb="10" eb="13">
      <t>ゴラクギョウ</t>
    </rPh>
    <phoneticPr fontId="4"/>
  </si>
  <si>
    <t>その他のサービス業</t>
    <rPh sb="2" eb="3">
      <t>タ</t>
    </rPh>
    <rPh sb="8" eb="9">
      <t>ギョウ</t>
    </rPh>
    <phoneticPr fontId="4"/>
  </si>
  <si>
    <t>サービス業（他に分類されないもの）</t>
    <rPh sb="4" eb="5">
      <t>ギョウ</t>
    </rPh>
    <rPh sb="6" eb="7">
      <t>ホカ</t>
    </rPh>
    <rPh sb="8" eb="10">
      <t>ブンルイ</t>
    </rPh>
    <phoneticPr fontId="4"/>
  </si>
  <si>
    <t>４　付表中各年平均の数値は、指数については各年1～12月の数値を単純平均したものである。</t>
    <phoneticPr fontId="4"/>
  </si>
  <si>
    <t>　　なお、実質賃金指数の年平均は、名目賃金指数及び消費者物価指数のそれぞれについて、</t>
    <phoneticPr fontId="4"/>
  </si>
  <si>
    <t>　年平均をとったものの比率で算出する。</t>
    <phoneticPr fontId="4"/>
  </si>
  <si>
    <t>５　「対前年同月比」は原則として指数を基に作成しており、実数で算定した場合とは必ずし</t>
    <phoneticPr fontId="4"/>
  </si>
  <si>
    <t xml:space="preserve">  も一致しない。</t>
    <phoneticPr fontId="4"/>
  </si>
  <si>
    <t>６　統計表中「－」印は、調査あるいは集計を行っていない（指数については、指数化してい</t>
    <phoneticPr fontId="4"/>
  </si>
  <si>
    <t>　ない）箇所、または調査対象事業所が少ないため表章していない箇所である。</t>
    <phoneticPr fontId="4"/>
  </si>
  <si>
    <t>７　実質賃金指数は、名目賃金指数を総務省統計局調べ「那覇市消費者物価指数（帰属家賃を</t>
    <phoneticPr fontId="4"/>
  </si>
  <si>
    <t>　除く）」で除したものである。</t>
    <rPh sb="6" eb="7">
      <t>ジョ</t>
    </rPh>
    <phoneticPr fontId="4"/>
  </si>
  <si>
    <t>８　指数は平成22年を基準（平成22年＝100)としている。なお、5年に一度、基準時が更新され</t>
    <phoneticPr fontId="4"/>
  </si>
  <si>
    <t xml:space="preserve">  る。</t>
    <phoneticPr fontId="4"/>
  </si>
  <si>
    <t>９　指数は、基準時更新及び第一種事業所（常用労働者が30人以上いる事業所として調査対象</t>
    <phoneticPr fontId="4"/>
  </si>
  <si>
    <t>　に指定する事業所）の抽出替えに伴い原則として過去に遡って改訂する。</t>
    <phoneticPr fontId="4"/>
  </si>
  <si>
    <t>　①　平成22年1月分の結果から、平成19年11月改定の日本標準産業分類（以下</t>
    <phoneticPr fontId="4"/>
  </si>
  <si>
    <t xml:space="preserve">   　「新産業分類」という。）に基づき表章している。</t>
    <phoneticPr fontId="4"/>
  </si>
  <si>
    <t>　②　「建設業」「製造業」「電気・ガス・熱供給・水道業」「金融業，保険業」の</t>
    <phoneticPr fontId="4"/>
  </si>
  <si>
    <t>　    指数については、分類内容の変更がなかったため、過去の指数と時系列的に</t>
    <phoneticPr fontId="4"/>
  </si>
  <si>
    <t>　　  完全に接続している。</t>
    <phoneticPr fontId="4"/>
  </si>
  <si>
    <t>　③　平成21年以前と産業の範囲としては厳密には接続しない「調査産業計」</t>
    <phoneticPr fontId="4"/>
  </si>
  <si>
    <t xml:space="preserve"> 　   「情報通信業」「運輸業，郵便業」「卸売業，小売業」「教育，学習支援業」</t>
    <phoneticPr fontId="4"/>
  </si>
  <si>
    <t xml:space="preserve"> 　　 「医療，福祉」「複合サービス業」の指数についても、過去の指数と単純に</t>
    <phoneticPr fontId="4"/>
  </si>
  <si>
    <t>　　　 接続するものとする。</t>
    <phoneticPr fontId="4"/>
  </si>
  <si>
    <t>調　査　産　業　計</t>
    <phoneticPr fontId="4"/>
  </si>
  <si>
    <t>現  金  給  与  総  額</t>
  </si>
  <si>
    <t>き ま っ て 支 給 す る 給 与</t>
  </si>
  <si>
    <t>所 定 内 給 与</t>
  </si>
  <si>
    <t>* 物 価 指 数</t>
  </si>
  <si>
    <t>名      目</t>
  </si>
  <si>
    <t>実      質</t>
  </si>
  <si>
    <t>産　　　　　業</t>
    <phoneticPr fontId="4"/>
  </si>
  <si>
    <t>所定内労働時間</t>
    <phoneticPr fontId="4"/>
  </si>
  <si>
    <t>所定外労働時間</t>
    <phoneticPr fontId="4"/>
  </si>
  <si>
    <t>総実労働時間</t>
    <phoneticPr fontId="4"/>
  </si>
  <si>
    <t>出勤日数</t>
    <phoneticPr fontId="4"/>
  </si>
  <si>
    <t xml:space="preserve">    ２．出勤日数の「対前年差」は実数から計算している。</t>
    <rPh sb="6" eb="8">
      <t>シュッキン</t>
    </rPh>
    <rPh sb="8" eb="10">
      <t>ニッスウ</t>
    </rPh>
    <rPh sb="12" eb="13">
      <t>タイ</t>
    </rPh>
    <rPh sb="13" eb="15">
      <t>ゼンネン</t>
    </rPh>
    <rPh sb="15" eb="16">
      <t>サ</t>
    </rPh>
    <rPh sb="18" eb="20">
      <t>ジッスウ</t>
    </rPh>
    <rPh sb="22" eb="24">
      <t>ケイサン</t>
    </rPh>
    <phoneticPr fontId="6"/>
  </si>
  <si>
    <t>付表４　労 働 時 間 指 数 （規模30人以上）</t>
    <phoneticPr fontId="4"/>
  </si>
  <si>
    <t>調査産業計</t>
    <phoneticPr fontId="4"/>
  </si>
  <si>
    <t>指数</t>
    <phoneticPr fontId="4"/>
  </si>
  <si>
    <t>対前年</t>
    <phoneticPr fontId="4"/>
  </si>
  <si>
    <t>同月比</t>
    <phoneticPr fontId="4"/>
  </si>
  <si>
    <t>（ 指 数 ： 平 成 22 年 ＝ 100 ）</t>
    <phoneticPr fontId="4"/>
  </si>
  <si>
    <t>（ 指  数  ：　平  成   22  年  ＝  100 ）</t>
    <phoneticPr fontId="4"/>
  </si>
  <si>
    <t xml:space="preserve">    ２．鉱業は調査対象事業所が僅少のため公表しないが調査産業計に含まれている。</t>
    <rPh sb="6" eb="8">
      <t>コウギョウ</t>
    </rPh>
    <phoneticPr fontId="6"/>
  </si>
  <si>
    <t xml:space="preserve">    ３．「対前年比」は指数から計算している。</t>
    <rPh sb="7" eb="8">
      <t>タイ</t>
    </rPh>
    <rPh sb="8" eb="10">
      <t>ゼンネン</t>
    </rPh>
    <rPh sb="10" eb="11">
      <t>ヒ</t>
    </rPh>
    <rPh sb="13" eb="15">
      <t>シスウ</t>
    </rPh>
    <rPh sb="17" eb="19">
      <t>ケイサン</t>
    </rPh>
    <phoneticPr fontId="6"/>
  </si>
  <si>
    <t xml:space="preserve">    ４．特別に支払われた給与の「対前年比」は実数から計算している。</t>
    <rPh sb="6" eb="8">
      <t>トクベツ</t>
    </rPh>
    <rPh sb="9" eb="11">
      <t>シハラ</t>
    </rPh>
    <rPh sb="14" eb="16">
      <t>キュウヨ</t>
    </rPh>
    <rPh sb="18" eb="19">
      <t>タイ</t>
    </rPh>
    <rPh sb="19" eb="21">
      <t>ゼンネン</t>
    </rPh>
    <rPh sb="21" eb="22">
      <t>ヒ</t>
    </rPh>
    <rPh sb="24" eb="26">
      <t>ジッスウ</t>
    </rPh>
    <rPh sb="28" eb="30">
      <t>ケイサン</t>
    </rPh>
    <phoneticPr fontId="6"/>
  </si>
  <si>
    <t xml:space="preserve">    ３．「対前年比」は原則として指数から計算している。</t>
    <rPh sb="7" eb="8">
      <t>タイ</t>
    </rPh>
    <rPh sb="8" eb="10">
      <t>ゼンネン</t>
    </rPh>
    <rPh sb="10" eb="11">
      <t>ヒ</t>
    </rPh>
    <rPh sb="13" eb="15">
      <t>ゲンソク</t>
    </rPh>
    <rPh sb="18" eb="20">
      <t>シスウ</t>
    </rPh>
    <rPh sb="22" eb="24">
      <t>ケイサン</t>
    </rPh>
    <phoneticPr fontId="6"/>
  </si>
  <si>
    <t xml:space="preserve">    ２．鉱業及び複合サービス事業（規模30人以上）は、調査対象事業所が僅少のため公表しないが調査産業計に含まれている。</t>
    <rPh sb="6" eb="8">
      <t>コウギョウ</t>
    </rPh>
    <rPh sb="8" eb="9">
      <t>オヨ</t>
    </rPh>
    <rPh sb="10" eb="12">
      <t>フクゴウ</t>
    </rPh>
    <rPh sb="16" eb="18">
      <t>ジギョウ</t>
    </rPh>
    <rPh sb="19" eb="21">
      <t>キボ</t>
    </rPh>
    <rPh sb="23" eb="26">
      <t>ニンイジョウ</t>
    </rPh>
    <phoneticPr fontId="6"/>
  </si>
  <si>
    <t>(注)１．△は減少</t>
    <phoneticPr fontId="4"/>
  </si>
  <si>
    <t>TL</t>
    <phoneticPr fontId="4"/>
  </si>
  <si>
    <t>D</t>
    <phoneticPr fontId="4"/>
  </si>
  <si>
    <t>E</t>
    <phoneticPr fontId="4"/>
  </si>
  <si>
    <t>F</t>
    <phoneticPr fontId="4"/>
  </si>
  <si>
    <t>G</t>
    <phoneticPr fontId="4"/>
  </si>
  <si>
    <t>H</t>
    <phoneticPr fontId="4"/>
  </si>
  <si>
    <t>I</t>
    <phoneticPr fontId="4"/>
  </si>
  <si>
    <t>J</t>
    <phoneticPr fontId="4"/>
  </si>
  <si>
    <t>K</t>
    <phoneticPr fontId="4"/>
  </si>
  <si>
    <t>L</t>
    <phoneticPr fontId="4"/>
  </si>
  <si>
    <t>N</t>
    <phoneticPr fontId="4"/>
  </si>
  <si>
    <t>R</t>
    <phoneticPr fontId="4"/>
  </si>
  <si>
    <t>対前年差</t>
    <rPh sb="0" eb="1">
      <t>タイ</t>
    </rPh>
    <rPh sb="1" eb="4">
      <t>ゼンネンサ</t>
    </rPh>
    <phoneticPr fontId="4"/>
  </si>
  <si>
    <t>%</t>
    <phoneticPr fontId="4"/>
  </si>
  <si>
    <t>％</t>
    <phoneticPr fontId="4"/>
  </si>
  <si>
    <t xml:space="preserve">                  </t>
  </si>
  <si>
    <t>付表５　常用労働者数対前月、対前年同月増減率及び入・離職率（規模５人以上）</t>
    <phoneticPr fontId="4"/>
  </si>
  <si>
    <t>付表６　一般労働者・パートタイム労働者別賃金・労働時間・雇用の動き（規模５人以上）</t>
    <phoneticPr fontId="4"/>
  </si>
  <si>
    <t>付表２　賃　金　指　数　（規模５人以上）</t>
    <phoneticPr fontId="4"/>
  </si>
  <si>
    <t>付表４　労 働 時 間 指 数 （規模５人以上）</t>
    <phoneticPr fontId="4"/>
  </si>
  <si>
    <t>付表１　常用労働者月間平均賃金、対前年増減率（規模5人以上）</t>
    <rPh sb="0" eb="1">
      <t>フ</t>
    </rPh>
    <rPh sb="4" eb="6">
      <t>ジョウヨウ</t>
    </rPh>
    <rPh sb="6" eb="9">
      <t>ロウドウシャ</t>
    </rPh>
    <rPh sb="9" eb="11">
      <t>ゲッカン</t>
    </rPh>
    <rPh sb="11" eb="13">
      <t>ヘイキン</t>
    </rPh>
    <rPh sb="13" eb="15">
      <t>チンギン</t>
    </rPh>
    <rPh sb="16" eb="17">
      <t>タイ</t>
    </rPh>
    <rPh sb="17" eb="19">
      <t>ゼンネン</t>
    </rPh>
    <rPh sb="19" eb="22">
      <t>ゾウゲンリツ</t>
    </rPh>
    <rPh sb="23" eb="25">
      <t>キボ</t>
    </rPh>
    <rPh sb="26" eb="29">
      <t>ニンイジョウ</t>
    </rPh>
    <phoneticPr fontId="6"/>
  </si>
  <si>
    <t>付表１　常用労働者月間平均賃金、対前年増減率（規模30人以上）</t>
    <rPh sb="0" eb="1">
      <t>フ</t>
    </rPh>
    <rPh sb="4" eb="6">
      <t>ジョウヨウ</t>
    </rPh>
    <rPh sb="6" eb="9">
      <t>ロウドウシャ</t>
    </rPh>
    <rPh sb="9" eb="11">
      <t>ゲッカン</t>
    </rPh>
    <rPh sb="11" eb="13">
      <t>ヘイキン</t>
    </rPh>
    <rPh sb="13" eb="15">
      <t>チンギン</t>
    </rPh>
    <rPh sb="16" eb="17">
      <t>タイ</t>
    </rPh>
    <rPh sb="17" eb="19">
      <t>ゼンネン</t>
    </rPh>
    <rPh sb="19" eb="22">
      <t>ゾウゲンリツ</t>
    </rPh>
    <rPh sb="23" eb="25">
      <t>キボ</t>
    </rPh>
    <rPh sb="27" eb="30">
      <t>ニンイジョウ</t>
    </rPh>
    <phoneticPr fontId="6"/>
  </si>
  <si>
    <t>付表２　賃　金　指　数　（規模30 人以上）</t>
    <phoneticPr fontId="4"/>
  </si>
  <si>
    <t>付表３　常用労働者月間平均労働時間、対前年増減　（規模30 人以上）</t>
    <rPh sb="0" eb="1">
      <t>フ</t>
    </rPh>
    <rPh sb="4" eb="6">
      <t>ジョウヨウ</t>
    </rPh>
    <rPh sb="6" eb="9">
      <t>ロウドウシャ</t>
    </rPh>
    <rPh sb="9" eb="11">
      <t>ゲッカン</t>
    </rPh>
    <rPh sb="11" eb="13">
      <t>ヘイキン</t>
    </rPh>
    <rPh sb="13" eb="15">
      <t>ロウドウ</t>
    </rPh>
    <rPh sb="15" eb="17">
      <t>ジカン</t>
    </rPh>
    <rPh sb="18" eb="19">
      <t>タイ</t>
    </rPh>
    <rPh sb="19" eb="21">
      <t>ゼンネン</t>
    </rPh>
    <rPh sb="21" eb="23">
      <t>ゾウゲン</t>
    </rPh>
    <rPh sb="25" eb="27">
      <t>キボ</t>
    </rPh>
    <rPh sb="30" eb="33">
      <t>ニンイジョウ</t>
    </rPh>
    <phoneticPr fontId="6"/>
  </si>
  <si>
    <t>付表４　労 働 時 間 指 数 （規模30人以上）</t>
    <phoneticPr fontId="4"/>
  </si>
  <si>
    <t>付表５　常用労働者数対前月、対前年同月増減率及び入・離職率（規模30人以上）</t>
    <phoneticPr fontId="4"/>
  </si>
  <si>
    <t>付表６　一般労働者・パートタイム労働者別賃金・労働時間・雇用の動き（規模30人以上）</t>
    <phoneticPr fontId="4"/>
  </si>
  <si>
    <t>第1-1表  産業、性別常用労働者の１人平均月間現金給与額（沖縄県）</t>
    <phoneticPr fontId="4"/>
  </si>
  <si>
    <t>事業所規模 ＝ ５人以上</t>
    <phoneticPr fontId="4"/>
  </si>
  <si>
    <t>鉱業,採石業,砂利採取業</t>
    <rPh sb="3" eb="5">
      <t>サイセキ</t>
    </rPh>
    <rPh sb="5" eb="6">
      <t>ギョウ</t>
    </rPh>
    <rPh sb="7" eb="9">
      <t>ジャリ</t>
    </rPh>
    <rPh sb="9" eb="11">
      <t>サイシュ</t>
    </rPh>
    <rPh sb="11" eb="12">
      <t>ギョウ</t>
    </rPh>
    <phoneticPr fontId="4"/>
  </si>
  <si>
    <t>複合サービス業</t>
    <phoneticPr fontId="4"/>
  </si>
  <si>
    <t>Ｅ一括分１</t>
    <phoneticPr fontId="4"/>
  </si>
  <si>
    <t>第2-1表  産業、性別常用労働者の１人平均月間出勤日数及び実労働時間（沖縄県）</t>
    <phoneticPr fontId="4"/>
  </si>
  <si>
    <r>
      <t>ES</t>
    </r>
    <r>
      <rPr>
        <sz val="11"/>
        <rFont val="ＭＳ ゴシック"/>
        <family val="3"/>
        <charset val="128"/>
      </rPr>
      <t>※</t>
    </r>
  </si>
  <si>
    <t>TL</t>
    <phoneticPr fontId="0"/>
  </si>
  <si>
    <t>C</t>
    <phoneticPr fontId="0"/>
  </si>
  <si>
    <t>D</t>
    <phoneticPr fontId="0"/>
  </si>
  <si>
    <t>E</t>
    <phoneticPr fontId="0"/>
  </si>
  <si>
    <t>F</t>
    <phoneticPr fontId="0"/>
  </si>
  <si>
    <t>G</t>
    <phoneticPr fontId="0"/>
  </si>
  <si>
    <t>H</t>
    <phoneticPr fontId="0"/>
  </si>
  <si>
    <t>I</t>
    <phoneticPr fontId="0"/>
  </si>
  <si>
    <t>J</t>
    <phoneticPr fontId="0"/>
  </si>
  <si>
    <t>K</t>
    <phoneticPr fontId="0"/>
  </si>
  <si>
    <t>L</t>
    <phoneticPr fontId="0"/>
  </si>
  <si>
    <t>M</t>
    <phoneticPr fontId="0"/>
  </si>
  <si>
    <t>N</t>
    <phoneticPr fontId="0"/>
  </si>
  <si>
    <t>O</t>
    <phoneticPr fontId="0"/>
  </si>
  <si>
    <t>P</t>
    <phoneticPr fontId="0"/>
  </si>
  <si>
    <t>Q</t>
    <phoneticPr fontId="0"/>
  </si>
  <si>
    <t>R</t>
    <phoneticPr fontId="0"/>
  </si>
  <si>
    <t>E09,10</t>
  </si>
  <si>
    <t>E15</t>
  </si>
  <si>
    <t>E22</t>
  </si>
  <si>
    <t>TL</t>
    <phoneticPr fontId="0"/>
  </si>
  <si>
    <t>C</t>
    <phoneticPr fontId="0"/>
  </si>
  <si>
    <t>D</t>
    <phoneticPr fontId="0"/>
  </si>
  <si>
    <t>E</t>
    <phoneticPr fontId="0"/>
  </si>
  <si>
    <t>F</t>
    <phoneticPr fontId="0"/>
  </si>
  <si>
    <t>G</t>
    <phoneticPr fontId="0"/>
  </si>
  <si>
    <t>H</t>
    <phoneticPr fontId="0"/>
  </si>
  <si>
    <t>I</t>
    <phoneticPr fontId="0"/>
  </si>
  <si>
    <t>J</t>
    <phoneticPr fontId="0"/>
  </si>
  <si>
    <t>K</t>
    <phoneticPr fontId="0"/>
  </si>
  <si>
    <t>L</t>
    <phoneticPr fontId="0"/>
  </si>
  <si>
    <t>M</t>
    <phoneticPr fontId="0"/>
  </si>
  <si>
    <t>N</t>
    <phoneticPr fontId="0"/>
  </si>
  <si>
    <t>O</t>
    <phoneticPr fontId="0"/>
  </si>
  <si>
    <t>P</t>
    <phoneticPr fontId="0"/>
  </si>
  <si>
    <t>Q</t>
    <phoneticPr fontId="0"/>
  </si>
  <si>
    <t>R</t>
    <phoneticPr fontId="0"/>
  </si>
  <si>
    <t>事業所規模 ＝ 5人以上</t>
    <phoneticPr fontId="4"/>
  </si>
  <si>
    <t>産　　　　　　業</t>
    <phoneticPr fontId="4"/>
  </si>
  <si>
    <t>事業所規模 ＝ 5人以上</t>
    <phoneticPr fontId="4"/>
  </si>
  <si>
    <t>%</t>
    <phoneticPr fontId="4"/>
  </si>
  <si>
    <t>産　　　　　　業</t>
    <phoneticPr fontId="4"/>
  </si>
  <si>
    <t>パートタイム</t>
    <phoneticPr fontId="4"/>
  </si>
  <si>
    <t>産業</t>
    <phoneticPr fontId="4"/>
  </si>
  <si>
    <t>産業</t>
    <phoneticPr fontId="4"/>
  </si>
  <si>
    <t>全 国 平 均
（調査産業計）</t>
  </si>
  <si>
    <t xml:space="preserve">  全 国 平 均  </t>
  </si>
  <si>
    <t xml:space="preserve"> （調査産業計）</t>
  </si>
  <si>
    <t>第1-2表  産業、性別常用労働者の１人平均月間現金給与額（沖縄県）</t>
    <phoneticPr fontId="4"/>
  </si>
  <si>
    <t>事業所規模 ＝ 30人以上</t>
    <phoneticPr fontId="4"/>
  </si>
  <si>
    <t>第2-2表  産業、性別常用労働者の１人平均月間出勤日数及び実労働時間（沖縄県）</t>
    <phoneticPr fontId="4"/>
  </si>
  <si>
    <t>事業所規模 ＝ 30人以上</t>
    <phoneticPr fontId="4"/>
  </si>
  <si>
    <t>事業所規模 ＝ 30人以上</t>
    <phoneticPr fontId="4"/>
  </si>
  <si>
    <t>総　　額</t>
  </si>
  <si>
    <t>総　　額</t>
    <phoneticPr fontId="4"/>
  </si>
  <si>
    <t>給　　与</t>
  </si>
  <si>
    <t>総　　額</t>
    <phoneticPr fontId="4"/>
  </si>
  <si>
    <t>一　　　般　　　労　　　働　　　者</t>
  </si>
  <si>
    <t>一　　　般　　　労　　　働　　　者</t>
    <phoneticPr fontId="4"/>
  </si>
  <si>
    <t>総　　実</t>
  </si>
  <si>
    <t>総　　実</t>
    <phoneticPr fontId="4"/>
  </si>
  <si>
    <t>所 定 内</t>
    <phoneticPr fontId="4"/>
  </si>
  <si>
    <t>所 定 外</t>
  </si>
  <si>
    <t>所 定 外</t>
    <phoneticPr fontId="4"/>
  </si>
  <si>
    <t>労 働 者</t>
    <phoneticPr fontId="4"/>
  </si>
  <si>
    <t>パートタイム</t>
    <phoneticPr fontId="4"/>
  </si>
  <si>
    <t>　  ２．＊は那覇市消費者物価指数（帰属家賃を除く）　　（総務省統計局）</t>
    <rPh sb="31" eb="32">
      <t>ショウ</t>
    </rPh>
    <phoneticPr fontId="4"/>
  </si>
  <si>
    <t>平　　成　　23　　年</t>
  </si>
  <si>
    <t>平　　成　　24　　年</t>
  </si>
  <si>
    <t>平　　成　　25　　年</t>
  </si>
  <si>
    <r>
      <t>結</t>
    </r>
    <r>
      <rPr>
        <b/>
        <sz val="20"/>
        <rFont val="Verdana"/>
        <family val="2"/>
      </rPr>
      <t xml:space="preserve"> </t>
    </r>
    <r>
      <rPr>
        <b/>
        <sz val="20"/>
        <rFont val="ＭＳ ゴシック"/>
        <family val="3"/>
        <charset val="128"/>
      </rPr>
      <t>果</t>
    </r>
    <r>
      <rPr>
        <b/>
        <sz val="20"/>
        <rFont val="Verdana"/>
        <family val="2"/>
      </rPr>
      <t xml:space="preserve"> </t>
    </r>
    <r>
      <rPr>
        <b/>
        <sz val="20"/>
        <rFont val="ＭＳ ゴシック"/>
        <family val="3"/>
        <charset val="128"/>
      </rPr>
      <t>の</t>
    </r>
    <r>
      <rPr>
        <b/>
        <sz val="20"/>
        <rFont val="Verdana"/>
        <family val="2"/>
      </rPr>
      <t xml:space="preserve"> </t>
    </r>
    <r>
      <rPr>
        <b/>
        <sz val="20"/>
        <rFont val="ＭＳ ゴシック"/>
        <family val="3"/>
        <charset val="128"/>
      </rPr>
      <t>概</t>
    </r>
    <r>
      <rPr>
        <b/>
        <sz val="20"/>
        <rFont val="Verdana"/>
        <family val="2"/>
      </rPr>
      <t xml:space="preserve"> </t>
    </r>
    <r>
      <rPr>
        <b/>
        <sz val="20"/>
        <rFont val="ＭＳ ゴシック"/>
        <family val="3"/>
        <charset val="128"/>
      </rPr>
      <t>要</t>
    </r>
    <rPh sb="0" eb="1">
      <t>ムスブ</t>
    </rPh>
    <rPh sb="2" eb="3">
      <t>ハタシ</t>
    </rPh>
    <rPh sb="6" eb="7">
      <t>オオムネ</t>
    </rPh>
    <rPh sb="8" eb="9">
      <t>ヨウ</t>
    </rPh>
    <phoneticPr fontId="4"/>
  </si>
  <si>
    <t>（　事業所規模　５人以上　）</t>
    <rPh sb="2" eb="5">
      <t>ジギョウショ</t>
    </rPh>
    <rPh sb="5" eb="7">
      <t>キボ</t>
    </rPh>
    <rPh sb="9" eb="12">
      <t>ニンイジョウ</t>
    </rPh>
    <phoneticPr fontId="4"/>
  </si>
  <si>
    <t>（　事業所規模　30人以上　）</t>
    <rPh sb="2" eb="5">
      <t>ジギョウショ</t>
    </rPh>
    <rPh sb="5" eb="7">
      <t>キボ</t>
    </rPh>
    <rPh sb="10" eb="13">
      <t>ニンイジョウ</t>
    </rPh>
    <phoneticPr fontId="4"/>
  </si>
  <si>
    <t>平成27年平均</t>
    <rPh sb="0" eb="2">
      <t>ヘイセイ</t>
    </rPh>
    <rPh sb="4" eb="5">
      <t>ネン</t>
    </rPh>
    <rPh sb="5" eb="7">
      <t>ヘイキン</t>
    </rPh>
    <phoneticPr fontId="6"/>
  </si>
  <si>
    <t>平　　成　　26　　年</t>
  </si>
  <si>
    <t>平　　成　　27　　年</t>
  </si>
  <si>
    <t xml:space="preserve">   平 成 27 年</t>
  </si>
  <si>
    <t>平 成  27 年</t>
  </si>
  <si>
    <t>1月</t>
  </si>
  <si>
    <t>2月</t>
  </si>
  <si>
    <t>3月</t>
  </si>
  <si>
    <t>4月</t>
  </si>
  <si>
    <t>5月</t>
  </si>
  <si>
    <t>6月</t>
  </si>
  <si>
    <t>7月</t>
  </si>
  <si>
    <t>8月</t>
  </si>
  <si>
    <t>9月</t>
  </si>
  <si>
    <t>1１月</t>
  </si>
  <si>
    <t>平 成 27 年</t>
  </si>
  <si>
    <t>平成27年　年平均</t>
    <rPh sb="0" eb="2">
      <t>ヘイセイ</t>
    </rPh>
    <rPh sb="4" eb="5">
      <t>ネン</t>
    </rPh>
    <rPh sb="6" eb="9">
      <t>ネンヘイキン</t>
    </rPh>
    <phoneticPr fontId="4"/>
  </si>
  <si>
    <t>　（直近では、平成27年1月に改訂した）</t>
    <phoneticPr fontId="4"/>
  </si>
  <si>
    <t>　特別に支払われた給与は30,245円であった。</t>
  </si>
  <si>
    <t xml:space="preserve">  労働時間数及び出勤日数についてみると、１人平均月間総実労働時間数は、一般労働者では168.8時間、パートタイム労働者では101.4時間で、１人平均月間出勤日数は、一般労働者では20.6日、パートタイム労働者では17.2日であった。</t>
  </si>
  <si>
    <t>　特別に支払われた給与は36,294円であった。</t>
  </si>
  <si>
    <t>　平成27年の常用労働者について就業形態別にみると、調査産業計の１人平均月間現金給与総額は、一般労働者では338,192円、パートタイム労働者では100,219円であった。</t>
  </si>
  <si>
    <t xml:space="preserve">  労働時間数及び出勤日数についてみると、１人平均月間総実労働時間数は、一般労働者では167.5時間、パートタイム労働者では107.2時間で、１人平均月間出勤日数は、一般労働者では20.2日、パートタイム労働者では17.6日であった。</t>
  </si>
  <si>
    <t>　平成27年の常用労働者について就業形態別にみると、調査産業計の１人平均月間現金給与総額は、一般労働者では310,281円、パートタイム労働者では91,311円であった。</t>
  </si>
  <si>
    <t xml:space="preserve">  雇用の動きをみると、入職率は、一般労働者で1.82%、パートタイム労働者では4.94%、離職率は、一般労働者で1.77%、パートタイム労働者で4.88%であった。</t>
  </si>
  <si>
    <t xml:space="preserve">  雇用の動きをみると、入職率は、一般労働者で1.90%、パートタイム労働者では4.74%、離職率は、一般労働者で1.79%、パートタイム労働者で4.62%であった。</t>
  </si>
  <si>
    <t>「「「＠＠＠＠</t>
    <phoneticPr fontId="4"/>
  </si>
  <si>
    <t xml:space="preserve">１　賃金の動き                                      </t>
  </si>
  <si>
    <r>
      <t>　平成</t>
    </r>
    <r>
      <rPr>
        <sz val="11.5"/>
        <rFont val="Verdana"/>
        <family val="2"/>
      </rPr>
      <t>27</t>
    </r>
    <r>
      <rPr>
        <sz val="11.5"/>
        <rFont val="ＭＳ Ｐゴシック"/>
        <family val="3"/>
        <charset val="128"/>
      </rPr>
      <t>年の賃金の動きをみると、調査産業計の１人平均現金給与総額は</t>
    </r>
    <r>
      <rPr>
        <sz val="11.5"/>
        <rFont val="Verdana"/>
        <family val="2"/>
      </rPr>
      <t>271,818</t>
    </r>
    <r>
      <rPr>
        <sz val="11.5"/>
        <rFont val="ＭＳ Ｐゴシック"/>
        <family val="3"/>
        <charset val="128"/>
      </rPr>
      <t>円で、対前年比</t>
    </r>
    <r>
      <rPr>
        <sz val="11.5"/>
        <rFont val="Verdana"/>
        <family val="2"/>
      </rPr>
      <t>1.8%</t>
    </r>
    <r>
      <rPr>
        <sz val="11.5"/>
        <rFont val="ＭＳ Ｐゴシック"/>
        <family val="3"/>
        <charset val="128"/>
      </rPr>
      <t>の増加</t>
    </r>
    <r>
      <rPr>
        <sz val="11.5"/>
        <rFont val="Verdana"/>
        <family val="2"/>
      </rPr>
      <t>(</t>
    </r>
    <r>
      <rPr>
        <sz val="11.5"/>
        <rFont val="ＭＳ Ｐゴシック"/>
        <family val="3"/>
        <charset val="128"/>
      </rPr>
      <t>実質賃金指数</t>
    </r>
    <r>
      <rPr>
        <sz val="11.5"/>
        <rFont val="Verdana"/>
        <family val="2"/>
      </rPr>
      <t>1.0%</t>
    </r>
    <r>
      <rPr>
        <sz val="11.5"/>
        <rFont val="ＭＳ Ｐゴシック"/>
        <family val="3"/>
        <charset val="128"/>
      </rPr>
      <t>増</t>
    </r>
    <r>
      <rPr>
        <sz val="11.5"/>
        <rFont val="Verdana"/>
        <family val="2"/>
      </rPr>
      <t>)</t>
    </r>
    <r>
      <rPr>
        <sz val="11.5"/>
        <rFont val="ＭＳ Ｐゴシック"/>
        <family val="3"/>
        <charset val="128"/>
      </rPr>
      <t>となった。</t>
    </r>
    <r>
      <rPr>
        <sz val="11.5"/>
        <rFont val="Verdana"/>
        <family val="2"/>
      </rPr>
      <t xml:space="preserve">         </t>
    </r>
    <phoneticPr fontId="4"/>
  </si>
  <si>
    <r>
      <rPr>
        <sz val="11.5"/>
        <rFont val="ＭＳ Ｐゴシック"/>
        <family val="3"/>
        <charset val="128"/>
      </rPr>
      <t>　現金給与総額のうち、きまって支給する給与は</t>
    </r>
    <r>
      <rPr>
        <sz val="11.5"/>
        <rFont val="Verdana"/>
        <family val="2"/>
      </rPr>
      <t>235,524</t>
    </r>
    <r>
      <rPr>
        <sz val="11.5"/>
        <rFont val="ＭＳ Ｐゴシック"/>
        <family val="3"/>
        <charset val="128"/>
      </rPr>
      <t>円で、対前年比</t>
    </r>
    <r>
      <rPr>
        <sz val="11.5"/>
        <rFont val="Verdana"/>
        <family val="2"/>
      </rPr>
      <t>2.8%</t>
    </r>
    <r>
      <rPr>
        <sz val="11.5"/>
        <rFont val="ＭＳ Ｐゴシック"/>
        <family val="3"/>
        <charset val="128"/>
      </rPr>
      <t>の増加</t>
    </r>
    <r>
      <rPr>
        <sz val="11.5"/>
        <rFont val="Verdana"/>
        <family val="2"/>
      </rPr>
      <t>(</t>
    </r>
    <r>
      <rPr>
        <sz val="11.5"/>
        <rFont val="ＭＳ Ｐゴシック"/>
        <family val="3"/>
        <charset val="128"/>
      </rPr>
      <t>実質賃金指数</t>
    </r>
    <r>
      <rPr>
        <sz val="11.5"/>
        <rFont val="Verdana"/>
        <family val="2"/>
      </rPr>
      <t>1.9%</t>
    </r>
    <r>
      <rPr>
        <sz val="11.5"/>
        <rFont val="ＭＳ Ｐゴシック"/>
        <family val="3"/>
        <charset val="128"/>
      </rPr>
      <t>増</t>
    </r>
    <r>
      <rPr>
        <sz val="11.5"/>
        <rFont val="Verdana"/>
        <family val="2"/>
      </rPr>
      <t>)</t>
    </r>
    <r>
      <rPr>
        <sz val="11.5"/>
        <rFont val="ＭＳ Ｐゴシック"/>
        <family val="3"/>
        <charset val="128"/>
      </rPr>
      <t>となっている。</t>
    </r>
    <phoneticPr fontId="4"/>
  </si>
  <si>
    <t>　所定内給与は218,288円で対前年比2.8%増加、超過労働給与は17,236円であった。</t>
  </si>
  <si>
    <t>　産業別にきまって支給する給与の動きを対前年比でみると、生活関連サービス等が7.3%、医療,福祉が6.6%、飲食サービス業等が5.8%、情報通信業が4.7%、金融業,保険業が3.7%、学術研究等が2.6%、サービス業(他に分類されないもの)が2.5%、卸売業,小売業が2.3%、電気・ガス業が1.9%、不動産・物品賃貸業が1.9%、、建設業が6.3%、運輸業,郵便業が3.9%減少した。</t>
  </si>
  <si>
    <r>
      <rPr>
        <sz val="11.5"/>
        <rFont val="ＭＳ Ｐゴシック"/>
        <family val="3"/>
        <charset val="128"/>
      </rPr>
      <t>　　　なお、全国平均は現金給与総額が</t>
    </r>
    <r>
      <rPr>
        <sz val="11.5"/>
        <rFont val="Verdana"/>
        <family val="2"/>
      </rPr>
      <t>357,949</t>
    </r>
    <r>
      <rPr>
        <sz val="11.5"/>
        <rFont val="ＭＳ Ｐゴシック"/>
        <family val="3"/>
        <charset val="128"/>
      </rPr>
      <t>円で前年並み、きまって支給する給与が</t>
    </r>
    <r>
      <rPr>
        <sz val="11.5"/>
        <rFont val="Verdana"/>
        <family val="2"/>
      </rPr>
      <t>288,508</t>
    </r>
    <r>
      <rPr>
        <sz val="11.5"/>
        <rFont val="ＭＳ Ｐゴシック"/>
        <family val="3"/>
        <charset val="128"/>
      </rPr>
      <t xml:space="preserve">
　</t>
    </r>
    <r>
      <rPr>
        <sz val="11.5"/>
        <rFont val="Verdana"/>
        <family val="2"/>
      </rPr>
      <t xml:space="preserve"> </t>
    </r>
    <r>
      <rPr>
        <sz val="11.5"/>
        <rFont val="ＭＳ Ｐゴシック"/>
        <family val="3"/>
        <charset val="128"/>
      </rPr>
      <t>円で対前年比</t>
    </r>
    <r>
      <rPr>
        <sz val="11.5"/>
        <rFont val="Verdana"/>
        <family val="2"/>
      </rPr>
      <t>0.4%</t>
    </r>
    <r>
      <rPr>
        <sz val="11.5"/>
        <rFont val="ＭＳ Ｐゴシック"/>
        <family val="3"/>
        <charset val="128"/>
      </rPr>
      <t>の増加であった。</t>
    </r>
    <rPh sb="27" eb="29">
      <t>ゼンネン</t>
    </rPh>
    <rPh sb="29" eb="30">
      <t>ナ</t>
    </rPh>
    <phoneticPr fontId="4"/>
  </si>
  <si>
    <r>
      <rPr>
        <sz val="11.5"/>
        <rFont val="ＭＳ Ｐゴシック"/>
        <family val="3"/>
        <charset val="128"/>
      </rPr>
      <t>　　　全国平均を</t>
    </r>
    <r>
      <rPr>
        <sz val="11.5"/>
        <rFont val="Verdana"/>
        <family val="2"/>
      </rPr>
      <t>100</t>
    </r>
    <r>
      <rPr>
        <sz val="11.5"/>
        <rFont val="ＭＳ Ｐゴシック"/>
        <family val="3"/>
        <charset val="128"/>
      </rPr>
      <t>とした場合の本県の賃金水準は、現金給与総額で</t>
    </r>
    <r>
      <rPr>
        <sz val="11.5"/>
        <rFont val="Verdana"/>
        <family val="2"/>
      </rPr>
      <t>75.9</t>
    </r>
    <r>
      <rPr>
        <sz val="11.5"/>
        <rFont val="ＭＳ Ｐゴシック"/>
        <family val="3"/>
        <charset val="128"/>
      </rPr>
      <t>、きまって支給する給与
　</t>
    </r>
    <r>
      <rPr>
        <sz val="11.5"/>
        <rFont val="Verdana"/>
        <family val="2"/>
      </rPr>
      <t xml:space="preserve"> </t>
    </r>
    <r>
      <rPr>
        <sz val="11.5"/>
        <rFont val="ＭＳ Ｐゴシック"/>
        <family val="3"/>
        <charset val="128"/>
      </rPr>
      <t>で</t>
    </r>
    <r>
      <rPr>
        <sz val="11.5"/>
        <rFont val="Verdana"/>
        <family val="2"/>
      </rPr>
      <t>81.6</t>
    </r>
    <r>
      <rPr>
        <sz val="11.5"/>
        <rFont val="ＭＳ Ｐゴシック"/>
        <family val="3"/>
        <charset val="128"/>
      </rPr>
      <t>であった。</t>
    </r>
    <phoneticPr fontId="4"/>
  </si>
  <si>
    <t>　</t>
    <phoneticPr fontId="4"/>
  </si>
  <si>
    <t xml:space="preserve">〈付表１〉〈付表２〉  </t>
    <rPh sb="1" eb="3">
      <t>フヒョウ</t>
    </rPh>
    <rPh sb="6" eb="8">
      <t>フヒョウ</t>
    </rPh>
    <phoneticPr fontId="9"/>
  </si>
  <si>
    <t>２　実労働時間の動き</t>
    <rPh sb="2" eb="5">
      <t>ジツロウドウ</t>
    </rPh>
    <rPh sb="5" eb="7">
      <t>ジカン</t>
    </rPh>
    <rPh sb="8" eb="9">
      <t>ウゴ</t>
    </rPh>
    <phoneticPr fontId="9"/>
  </si>
  <si>
    <t xml:space="preserve">  平成27年の総実労働時間は150.7時間で、対前年比0.8%増加した。</t>
  </si>
  <si>
    <t xml:space="preserve">  総実労働時間のうち、所定内労働時間は140.4時間で、対前年比0.6%増加した。</t>
  </si>
  <si>
    <t xml:space="preserve">  所定外労働時間は10.3時間で、対前年比3.5%増加した。</t>
  </si>
  <si>
    <t xml:space="preserve">  平均出勤日数は19.5日で、対前年差0.1日減少した。</t>
  </si>
  <si>
    <t>〈付表３〉〈付表４〉</t>
    <rPh sb="1" eb="3">
      <t>フヒョウ</t>
    </rPh>
    <rPh sb="6" eb="8">
      <t>フヒョウ</t>
    </rPh>
    <phoneticPr fontId="9"/>
  </si>
  <si>
    <t>３　雇用の動き</t>
    <rPh sb="2" eb="4">
      <t>コヨウ</t>
    </rPh>
    <rPh sb="5" eb="6">
      <t>ウゴ</t>
    </rPh>
    <phoneticPr fontId="9"/>
  </si>
  <si>
    <t>　平成27年の推計常用労働者数は227,061人で、対前年比で1.8%増加し、そのうちパートタイム労働者数は63,303人となっている。</t>
  </si>
  <si>
    <t xml:space="preserve">  労働異動を入・離職率でみると、入職率2.69%、 離職率2.58%となっている。</t>
  </si>
  <si>
    <t>〈付表５〉〈付表６〉</t>
    <rPh sb="1" eb="3">
      <t>フヒョウ</t>
    </rPh>
    <rPh sb="6" eb="8">
      <t>フヒョウ</t>
    </rPh>
    <phoneticPr fontId="9"/>
  </si>
  <si>
    <t>４　一般労働者及びパートタイム労働者について</t>
    <rPh sb="2" eb="4">
      <t>イッパン</t>
    </rPh>
    <rPh sb="4" eb="7">
      <t>ロウドウシャ</t>
    </rPh>
    <rPh sb="7" eb="8">
      <t>オヨ</t>
    </rPh>
    <rPh sb="15" eb="18">
      <t>ロウドウシャ</t>
    </rPh>
    <phoneticPr fontId="9"/>
  </si>
  <si>
    <t>〈付表６〉</t>
    <rPh sb="1" eb="3">
      <t>フヒョウ</t>
    </rPh>
    <phoneticPr fontId="9"/>
  </si>
  <si>
    <r>
      <rPr>
        <sz val="11.5"/>
        <rFont val="ＭＳ Ｐゴシック"/>
        <family val="3"/>
        <charset val="128"/>
      </rPr>
      <t>　平成</t>
    </r>
    <r>
      <rPr>
        <sz val="11.5"/>
        <rFont val="Verdana"/>
        <family val="2"/>
      </rPr>
      <t>27</t>
    </r>
    <r>
      <rPr>
        <sz val="11.5"/>
        <rFont val="ＭＳ Ｐゴシック"/>
        <family val="3"/>
        <charset val="128"/>
      </rPr>
      <t>年の賃金の動きをみると、調査産業計の１人平均現金給与総額は</t>
    </r>
    <r>
      <rPr>
        <sz val="11.5"/>
        <rFont val="Verdana"/>
        <family val="2"/>
      </rPr>
      <t>241,212</t>
    </r>
    <r>
      <rPr>
        <sz val="11.5"/>
        <rFont val="ＭＳ Ｐゴシック"/>
        <family val="3"/>
        <charset val="128"/>
      </rPr>
      <t>円で、対前年比</t>
    </r>
    <r>
      <rPr>
        <sz val="11.5"/>
        <rFont val="Verdana"/>
        <family val="2"/>
      </rPr>
      <t>2.5%</t>
    </r>
    <r>
      <rPr>
        <sz val="11.5"/>
        <rFont val="ＭＳ Ｐゴシック"/>
        <family val="3"/>
        <charset val="128"/>
      </rPr>
      <t>の増加</t>
    </r>
    <r>
      <rPr>
        <sz val="11.5"/>
        <rFont val="Verdana"/>
        <family val="2"/>
      </rPr>
      <t>(</t>
    </r>
    <r>
      <rPr>
        <sz val="11.5"/>
        <rFont val="ＭＳ Ｐゴシック"/>
        <family val="3"/>
        <charset val="128"/>
      </rPr>
      <t>実質賃金指数</t>
    </r>
    <r>
      <rPr>
        <sz val="11.5"/>
        <rFont val="Verdana"/>
        <family val="2"/>
      </rPr>
      <t>1.6%</t>
    </r>
    <r>
      <rPr>
        <sz val="11.5"/>
        <rFont val="ＭＳ Ｐゴシック"/>
        <family val="3"/>
        <charset val="128"/>
      </rPr>
      <t>増</t>
    </r>
    <r>
      <rPr>
        <sz val="11.5"/>
        <rFont val="Verdana"/>
        <family val="2"/>
      </rPr>
      <t>)</t>
    </r>
    <r>
      <rPr>
        <sz val="11.5"/>
        <rFont val="ＭＳ Ｐゴシック"/>
        <family val="3"/>
        <charset val="128"/>
      </rPr>
      <t>となった。</t>
    </r>
    <r>
      <rPr>
        <sz val="11.5"/>
        <rFont val="Verdana"/>
        <family val="2"/>
      </rPr>
      <t xml:space="preserve">         </t>
    </r>
    <rPh sb="56" eb="58">
      <t>ジッシツ</t>
    </rPh>
    <rPh sb="58" eb="60">
      <t>チンギン</t>
    </rPh>
    <rPh sb="60" eb="62">
      <t>シスウ</t>
    </rPh>
    <rPh sb="66" eb="67">
      <t>ゾウ</t>
    </rPh>
    <phoneticPr fontId="4"/>
  </si>
  <si>
    <r>
      <rPr>
        <sz val="11.5"/>
        <rFont val="ＭＳ Ｐゴシック"/>
        <family val="3"/>
        <charset val="128"/>
      </rPr>
      <t>　現金給与総額のうち、きまって支給する給与は</t>
    </r>
    <r>
      <rPr>
        <sz val="11.5"/>
        <rFont val="Verdana"/>
        <family val="2"/>
      </rPr>
      <t>210,967</t>
    </r>
    <r>
      <rPr>
        <sz val="11.5"/>
        <rFont val="ＭＳ Ｐゴシック"/>
        <family val="3"/>
        <charset val="128"/>
      </rPr>
      <t>円で、対前年比</t>
    </r>
    <r>
      <rPr>
        <sz val="11.5"/>
        <rFont val="Verdana"/>
        <family val="2"/>
      </rPr>
      <t>3.0%</t>
    </r>
    <r>
      <rPr>
        <sz val="11.5"/>
        <rFont val="ＭＳ Ｐゴシック"/>
        <family val="3"/>
        <charset val="128"/>
      </rPr>
      <t>の増加</t>
    </r>
    <r>
      <rPr>
        <sz val="11.5"/>
        <rFont val="Verdana"/>
        <family val="2"/>
      </rPr>
      <t>(</t>
    </r>
    <r>
      <rPr>
        <sz val="11.5"/>
        <rFont val="ＭＳ Ｐゴシック"/>
        <family val="3"/>
        <charset val="128"/>
      </rPr>
      <t>実質賃金指数</t>
    </r>
    <r>
      <rPr>
        <sz val="11.5"/>
        <rFont val="Verdana"/>
        <family val="2"/>
      </rPr>
      <t>2.3%</t>
    </r>
    <r>
      <rPr>
        <sz val="11.5"/>
        <rFont val="ＭＳ Ｐゴシック"/>
        <family val="3"/>
        <charset val="128"/>
      </rPr>
      <t>増</t>
    </r>
    <r>
      <rPr>
        <sz val="11.5"/>
        <rFont val="Verdana"/>
        <family val="2"/>
      </rPr>
      <t>)</t>
    </r>
    <r>
      <rPr>
        <sz val="11.5"/>
        <rFont val="ＭＳ Ｐゴシック"/>
        <family val="3"/>
        <charset val="128"/>
      </rPr>
      <t>となっている。</t>
    </r>
    <phoneticPr fontId="4"/>
  </si>
  <si>
    <t>　所定内給与は196,708円で対前年比2.3%増加、超過労働給与は14,259円であった。</t>
  </si>
  <si>
    <t>　産業別にきまって支給する給与の動きを対前年比でみると、卸売業,小売業が10.2%、生活関連サービス等が10.0%、医療,福祉が9.8%、情報通信業が7.4%、建設業が4.9%、金融業,保険業が3.7%、学術研究等が2.4%、複合サービス事業が2.1%、電気・ガス業が1.9%、飲食サービス業等が1.9%、製造業が1.1%増加し、教育，学習支援業が10.9%、不動産・物品賃貸業が4.3%、運輸業,郵便業が3.8%、その他のサービス業が1.0%減少した。</t>
  </si>
  <si>
    <t>　  　なお、全国平均は現金給与総額が313,801円で対前年比0.1%増加し、きまって支給する給与が
　 259,244円で対前年比0.2%の増加であった。</t>
    <phoneticPr fontId="4"/>
  </si>
  <si>
    <r>
      <rPr>
        <sz val="11.5"/>
        <rFont val="ＭＳ Ｐゴシック"/>
        <family val="3"/>
        <charset val="128"/>
      </rPr>
      <t>　　　全国平均を</t>
    </r>
    <r>
      <rPr>
        <sz val="11.5"/>
        <rFont val="Verdana"/>
        <family val="2"/>
      </rPr>
      <t>100</t>
    </r>
    <r>
      <rPr>
        <sz val="11.5"/>
        <rFont val="ＭＳ Ｐゴシック"/>
        <family val="3"/>
        <charset val="128"/>
      </rPr>
      <t>とした場合の本県の賃金水準は、現金給与総額で</t>
    </r>
    <r>
      <rPr>
        <sz val="11.5"/>
        <rFont val="Verdana"/>
        <family val="2"/>
      </rPr>
      <t>76.9</t>
    </r>
    <r>
      <rPr>
        <sz val="11.5"/>
        <rFont val="ＭＳ Ｐゴシック"/>
        <family val="3"/>
        <charset val="128"/>
      </rPr>
      <t>、きまって支給する給与
　で</t>
    </r>
    <r>
      <rPr>
        <sz val="11.5"/>
        <rFont val="Verdana"/>
        <family val="2"/>
      </rPr>
      <t>81.4</t>
    </r>
    <r>
      <rPr>
        <sz val="11.5"/>
        <rFont val="ＭＳ Ｐゴシック"/>
        <family val="3"/>
        <charset val="128"/>
      </rPr>
      <t>であった。</t>
    </r>
    <phoneticPr fontId="4"/>
  </si>
  <si>
    <t xml:space="preserve">  平成27年の総実労働時間は147.6時間で、対前年比0.1%増加した。</t>
  </si>
  <si>
    <t xml:space="preserve">  総実労働時間のうち、所定内労働時間は138.8時間で、対前年比0.5%減少した。</t>
  </si>
  <si>
    <t xml:space="preserve">  所定外労働時間は8.8時間で、対前年比10.2%増加した。</t>
  </si>
  <si>
    <t xml:space="preserve">  平均出勤日数は19.5日で、対前年差0.2日減少した。</t>
  </si>
  <si>
    <t>　平成27年の推計常用労働者数は402,959人で、対前年比で1.1%増加し、そのうちパートタイム労働者数は127,067人となっている。</t>
  </si>
  <si>
    <t xml:space="preserve">  労働異動を入・離職率でみると、入職率2.80%、 離職率2.75%となっている。</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</si>
</sst>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76" formatCode="0.0;&quot;△ &quot;0.0"/>
    <numFmt numFmtId="177" formatCode="#,##0.0_ "/>
    <numFmt numFmtId="178" formatCode=";;;"/>
    <numFmt numFmtId="179" formatCode="#,##0_ "/>
    <numFmt numFmtId="180" formatCode="#,##0.0"/>
    <numFmt numFmtId="181" formatCode="#,##0.00_ "/>
    <numFmt numFmtId="182" formatCode="0.0_);[Red]\(0.0\)"/>
    <numFmt numFmtId="183" formatCode="#,##0_);[Red]\(#,##0\)"/>
    <numFmt numFmtId="184" formatCode="#,##0.0_);[Red]\(#,##0.0\)"/>
    <numFmt numFmtId="185" formatCode="#&quot;月分&quot;"/>
    <numFmt numFmtId="186" formatCode="#,##0.0;&quot;△ &quot;#,##0.0"/>
    <numFmt numFmtId="187" formatCode="0\ &quot;位&quot;"/>
    <numFmt numFmtId="188" formatCode="[$-411]ggge&quot;年&quot;mm&quot;月分&quot;"/>
    <numFmt numFmtId="189" formatCode="#,##0.0\ ;&quot;△&quot;\ #,##0.0\ "/>
    <numFmt numFmtId="190" formatCode="#,##0\ ;&quot;△&quot;\ #,##0\ "/>
    <numFmt numFmtId="191" formatCode="\ @"/>
    <numFmt numFmtId="192" formatCode="0.00_);[Red]\(0.00\)"/>
    <numFmt numFmtId="193" formatCode="0.00_ "/>
  </numFmts>
  <fonts count="46" x14ac:knownFonts="1">
    <font>
      <sz val="11"/>
      <name val="ＭＳ Ｐゴシック"/>
      <family val="3"/>
      <charset val="128"/>
    </font>
    <font>
      <sz val="11"/>
      <name val="ＭＳ Ｐゴシック"/>
      <family val="3"/>
      <charset val="128"/>
    </font>
    <font>
      <sz val="8"/>
      <name val="ＭＳ Ｐ明朝"/>
      <family val="1"/>
      <charset val="128"/>
    </font>
    <font>
      <sz val="10"/>
      <name val="ＭＳ Ｐゴシック"/>
      <family val="3"/>
      <charset val="128"/>
    </font>
    <font>
      <sz val="6"/>
      <name val="ＭＳ Ｐゴシック"/>
      <family val="3"/>
      <charset val="128"/>
    </font>
    <font>
      <sz val="12"/>
      <name val="ＭＳ Ｐゴシック"/>
      <family val="3"/>
      <charset val="128"/>
    </font>
    <font>
      <sz val="8"/>
      <color indexed="12"/>
      <name val="ＭＳ Ｐ明朝"/>
      <family val="1"/>
      <charset val="128"/>
    </font>
    <font>
      <sz val="9"/>
      <name val="ＭＳ 明朝"/>
      <family val="1"/>
      <charset val="128"/>
    </font>
    <font>
      <sz val="11"/>
      <name val="ＭＳ 明朝"/>
      <family val="1"/>
      <charset val="128"/>
    </font>
    <font>
      <sz val="9"/>
      <color indexed="8"/>
      <name val="ＭＳ 明朝"/>
      <family val="1"/>
      <charset val="128"/>
    </font>
    <font>
      <sz val="10"/>
      <name val="ＭＳ 明朝"/>
      <family val="1"/>
      <charset val="128"/>
    </font>
    <font>
      <sz val="9"/>
      <name val="Century"/>
      <family val="1"/>
    </font>
    <font>
      <b/>
      <sz val="14"/>
      <name val="ＭＳ 明朝"/>
      <family val="1"/>
      <charset val="128"/>
    </font>
    <font>
      <b/>
      <sz val="11"/>
      <name val="ＭＳ 明朝"/>
      <family val="1"/>
      <charset val="128"/>
    </font>
    <font>
      <sz val="8"/>
      <name val="ＭＳ 明朝"/>
      <family val="1"/>
      <charset val="128"/>
    </font>
    <font>
      <sz val="9"/>
      <color indexed="10"/>
      <name val="ＭＳ 明朝"/>
      <family val="1"/>
      <charset val="128"/>
    </font>
    <font>
      <sz val="9"/>
      <name val="ＭＳ Ｐ明朝"/>
      <family val="1"/>
      <charset val="128"/>
    </font>
    <font>
      <sz val="9"/>
      <color indexed="62"/>
      <name val="ＭＳ Ｐ明朝"/>
      <family val="1"/>
      <charset val="128"/>
    </font>
    <font>
      <sz val="9"/>
      <color indexed="8"/>
      <name val="ＭＳ Ｐ明朝"/>
      <family val="1"/>
      <charset val="128"/>
    </font>
    <font>
      <sz val="10"/>
      <name val="ＭＳ ゴシック"/>
      <family val="3"/>
      <charset val="128"/>
    </font>
    <font>
      <sz val="10"/>
      <name val="ＭＳ Ｐ明朝"/>
      <family val="1"/>
      <charset val="128"/>
    </font>
    <font>
      <sz val="11"/>
      <name val="ＭＳ Ｐ明朝"/>
      <family val="1"/>
      <charset val="128"/>
    </font>
    <font>
      <b/>
      <sz val="20"/>
      <name val="ＭＳ ゴシック"/>
      <family val="3"/>
      <charset val="128"/>
    </font>
    <font>
      <b/>
      <sz val="11.5"/>
      <name val="ＭＳ ゴシック"/>
      <family val="3"/>
      <charset val="128"/>
    </font>
    <font>
      <b/>
      <sz val="20"/>
      <name val="Verdana"/>
      <family val="2"/>
    </font>
    <font>
      <sz val="11.5"/>
      <name val="Verdana"/>
      <family val="2"/>
    </font>
    <font>
      <b/>
      <sz val="11.5"/>
      <name val="Verdana"/>
      <family val="2"/>
    </font>
    <font>
      <sz val="10"/>
      <name val="Verdana"/>
      <family val="2"/>
    </font>
    <font>
      <sz val="11"/>
      <name val="ＭＳ ゴシック"/>
      <family val="3"/>
      <charset val="128"/>
    </font>
    <font>
      <b/>
      <sz val="16"/>
      <name val="ＭＳ ゴシック"/>
      <family val="3"/>
      <charset val="128"/>
    </font>
    <font>
      <sz val="12"/>
      <name val="ＭＳ ゴシック"/>
      <family val="3"/>
      <charset val="128"/>
    </font>
    <font>
      <sz val="9"/>
      <name val="ＭＳ ゴシック"/>
      <family val="3"/>
      <charset val="128"/>
    </font>
    <font>
      <sz val="14"/>
      <name val="ＭＳ ゴシック"/>
      <family val="3"/>
      <charset val="128"/>
    </font>
    <font>
      <sz val="6"/>
      <name val="ＭＳ ゴシック"/>
      <family val="3"/>
      <charset val="128"/>
    </font>
    <font>
      <sz val="11"/>
      <name val="Verdana"/>
      <family val="2"/>
    </font>
    <font>
      <sz val="12"/>
      <name val="Verdana"/>
      <family val="2"/>
    </font>
    <font>
      <sz val="8"/>
      <name val="ＭＳ ゴシック"/>
      <family val="3"/>
      <charset val="128"/>
    </font>
    <font>
      <sz val="6"/>
      <name val="ＭＳ 明朝"/>
      <family val="1"/>
      <charset val="128"/>
    </font>
    <font>
      <sz val="8"/>
      <name val="Century"/>
      <family val="1"/>
    </font>
    <font>
      <sz val="8"/>
      <color indexed="8"/>
      <name val="ＭＳ 明朝"/>
      <family val="1"/>
      <charset val="128"/>
    </font>
    <font>
      <sz val="8"/>
      <color indexed="12"/>
      <name val="ＭＳ 明朝"/>
      <family val="1"/>
      <charset val="128"/>
    </font>
    <font>
      <sz val="7"/>
      <color indexed="8"/>
      <name val="ＭＳ 明朝"/>
      <family val="1"/>
      <charset val="128"/>
    </font>
    <font>
      <b/>
      <sz val="18"/>
      <name val="ＭＳ ゴシック"/>
      <family val="3"/>
      <charset val="128"/>
    </font>
    <font>
      <sz val="11.5"/>
      <name val="ＭＳ Ｐゴシック"/>
      <family val="3"/>
      <charset val="128"/>
    </font>
    <font>
      <b/>
      <sz val="10"/>
      <color indexed="81"/>
      <name val="ＭＳ ゴシック"/>
      <family val="3"/>
      <charset val="128"/>
    </font>
    <font>
      <sz val="10"/>
      <color indexed="81"/>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90">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hair">
        <color indexed="64"/>
      </left>
      <right style="thin">
        <color indexed="64"/>
      </right>
      <top style="hair">
        <color indexed="64"/>
      </top>
      <bottom/>
      <diagonal/>
    </border>
    <border>
      <left style="thin">
        <color indexed="64"/>
      </left>
      <right style="thin">
        <color indexed="64"/>
      </right>
      <top/>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bottom/>
      <diagonal/>
    </border>
    <border>
      <left style="hair">
        <color indexed="64"/>
      </left>
      <right/>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right/>
      <top style="thin">
        <color indexed="64"/>
      </top>
      <bottom/>
      <diagonal/>
    </border>
    <border>
      <left style="hair">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bottom style="hair">
        <color indexed="64"/>
      </bottom>
      <diagonal/>
    </border>
    <border>
      <left style="thin">
        <color indexed="64"/>
      </left>
      <right/>
      <top style="hair">
        <color indexed="64"/>
      </top>
      <bottom/>
      <diagonal/>
    </border>
    <border>
      <left style="hair">
        <color indexed="64"/>
      </left>
      <right/>
      <top style="hair">
        <color indexed="64"/>
      </top>
      <bottom/>
      <diagonal/>
    </border>
    <border>
      <left style="hair">
        <color indexed="64"/>
      </left>
      <right/>
      <top/>
      <bottom style="thin">
        <color indexed="64"/>
      </bottom>
      <diagonal/>
    </border>
    <border>
      <left/>
      <right style="thin">
        <color indexed="64"/>
      </right>
      <top/>
      <bottom style="hair">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style="double">
        <color indexed="64"/>
      </top>
      <bottom style="double">
        <color indexed="64"/>
      </bottom>
      <diagonal/>
    </border>
    <border>
      <left/>
      <right style="thin">
        <color indexed="64"/>
      </right>
      <top style="dotted">
        <color indexed="64"/>
      </top>
      <bottom/>
      <diagonal/>
    </border>
    <border>
      <left/>
      <right style="thin">
        <color indexed="64"/>
      </right>
      <top style="dotted">
        <color indexed="64"/>
      </top>
      <bottom style="double">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style="thin">
        <color indexed="64"/>
      </right>
      <top/>
      <bottom style="double">
        <color indexed="64"/>
      </bottom>
      <diagonal/>
    </border>
    <border>
      <left/>
      <right/>
      <top style="double">
        <color indexed="64"/>
      </top>
      <bottom style="double">
        <color indexed="64"/>
      </bottom>
      <diagonal/>
    </border>
    <border>
      <left/>
      <right/>
      <top style="dotted">
        <color indexed="64"/>
      </top>
      <bottom/>
      <diagonal/>
    </border>
    <border>
      <left/>
      <right/>
      <top style="dotted">
        <color indexed="64"/>
      </top>
      <bottom style="double">
        <color indexed="64"/>
      </bottom>
      <diagonal/>
    </border>
    <border>
      <left style="thin">
        <color indexed="64"/>
      </left>
      <right/>
      <top style="dotted">
        <color indexed="64"/>
      </top>
      <bottom style="thin">
        <color indexed="64"/>
      </bottom>
      <diagonal/>
    </border>
    <border>
      <left/>
      <right/>
      <top style="dotted">
        <color indexed="64"/>
      </top>
      <bottom style="dotted">
        <color indexed="64"/>
      </bottom>
      <diagonal/>
    </border>
    <border>
      <left style="thin">
        <color indexed="64"/>
      </left>
      <right/>
      <top style="dotted">
        <color indexed="64"/>
      </top>
      <bottom/>
      <diagonal/>
    </border>
    <border>
      <left style="thin">
        <color indexed="64"/>
      </left>
      <right/>
      <top/>
      <bottom style="double">
        <color indexed="64"/>
      </bottom>
      <diagonal/>
    </border>
    <border>
      <left/>
      <right/>
      <top/>
      <bottom style="double">
        <color indexed="64"/>
      </bottom>
      <diagonal/>
    </border>
    <border>
      <left/>
      <right/>
      <top style="dotted">
        <color indexed="64"/>
      </top>
      <bottom style="thin">
        <color indexed="64"/>
      </bottom>
      <diagonal/>
    </border>
    <border>
      <left/>
      <right style="hair">
        <color indexed="64"/>
      </right>
      <top style="thin">
        <color indexed="64"/>
      </top>
      <bottom/>
      <diagonal/>
    </border>
    <border>
      <left/>
      <right style="hair">
        <color indexed="64"/>
      </right>
      <top/>
      <bottom style="hair">
        <color indexed="64"/>
      </bottom>
      <diagonal/>
    </border>
    <border>
      <left/>
      <right/>
      <top/>
      <bottom style="hair">
        <color indexed="64"/>
      </bottom>
      <diagonal/>
    </border>
    <border>
      <left/>
      <right style="hair">
        <color indexed="64"/>
      </right>
      <top/>
      <bottom/>
      <diagonal/>
    </border>
    <border>
      <left/>
      <right style="hair">
        <color indexed="64"/>
      </right>
      <top/>
      <bottom style="thin">
        <color indexed="64"/>
      </bottom>
      <diagonal/>
    </border>
    <border>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thin">
        <color indexed="64"/>
      </right>
      <top style="hair">
        <color indexed="64"/>
      </top>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uble">
        <color indexed="64"/>
      </bottom>
      <diagonal/>
    </border>
    <border>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hair">
        <color indexed="64"/>
      </left>
      <right style="hair">
        <color indexed="64"/>
      </right>
      <top style="hair">
        <color indexed="64"/>
      </top>
      <bottom/>
      <diagonal/>
    </border>
  </borders>
  <cellStyleXfs count="5">
    <xf numFmtId="0" fontId="0" fillId="0" borderId="0"/>
    <xf numFmtId="0" fontId="1" fillId="0" borderId="0" applyNumberFormat="0"/>
    <xf numFmtId="0" fontId="1" fillId="0" borderId="0"/>
    <xf numFmtId="0" fontId="1" fillId="0" borderId="0"/>
    <xf numFmtId="0" fontId="1" fillId="0" borderId="0" applyNumberFormat="0"/>
  </cellStyleXfs>
  <cellXfs count="675">
    <xf numFmtId="0" fontId="0" fillId="0" borderId="0" xfId="0"/>
    <xf numFmtId="0" fontId="7" fillId="0" borderId="0" xfId="0" applyFont="1" applyFill="1" applyProtection="1"/>
    <xf numFmtId="0" fontId="7" fillId="0" borderId="0" xfId="0" applyFont="1" applyFill="1" applyAlignment="1" applyProtection="1">
      <alignment horizontal="right"/>
    </xf>
    <xf numFmtId="185" fontId="7" fillId="0" borderId="0" xfId="0" quotePrefix="1" applyNumberFormat="1" applyFont="1" applyFill="1" applyAlignment="1" applyProtection="1"/>
    <xf numFmtId="0" fontId="7" fillId="0" borderId="1" xfId="0" applyFont="1" applyFill="1" applyBorder="1" applyProtection="1"/>
    <xf numFmtId="0" fontId="7" fillId="0" borderId="2" xfId="0" applyFont="1" applyFill="1" applyBorder="1" applyAlignment="1" applyProtection="1">
      <alignment horizontal="center"/>
    </xf>
    <xf numFmtId="0" fontId="7" fillId="0" borderId="3" xfId="0" applyFont="1" applyFill="1" applyBorder="1" applyAlignment="1" applyProtection="1">
      <alignment horizontal="center"/>
    </xf>
    <xf numFmtId="0" fontId="7" fillId="0" borderId="4" xfId="0" applyFont="1" applyFill="1" applyBorder="1" applyAlignment="1" applyProtection="1">
      <alignment horizontal="center"/>
    </xf>
    <xf numFmtId="0" fontId="7" fillId="0" borderId="2" xfId="0" applyFont="1" applyFill="1" applyBorder="1" applyProtection="1"/>
    <xf numFmtId="0" fontId="7" fillId="0" borderId="5" xfId="0" applyFont="1" applyFill="1" applyBorder="1" applyAlignment="1" applyProtection="1">
      <alignment horizontal="center" vertical="center"/>
    </xf>
    <xf numFmtId="0" fontId="7" fillId="0" borderId="1" xfId="0" applyFont="1" applyFill="1" applyBorder="1" applyAlignment="1">
      <alignment horizontal="center" vertical="center"/>
    </xf>
    <xf numFmtId="0" fontId="7" fillId="0" borderId="6" xfId="0" applyFont="1" applyFill="1" applyBorder="1" applyAlignment="1" applyProtection="1">
      <alignment horizontal="center"/>
    </xf>
    <xf numFmtId="0" fontId="7" fillId="0" borderId="1" xfId="0" applyFont="1" applyFill="1" applyBorder="1" applyAlignment="1" applyProtection="1">
      <alignment horizontal="center"/>
    </xf>
    <xf numFmtId="0" fontId="7" fillId="0" borderId="7" xfId="0" applyFont="1" applyFill="1" applyBorder="1" applyProtection="1"/>
    <xf numFmtId="0" fontId="8" fillId="0" borderId="8" xfId="0" applyFont="1" applyFill="1" applyBorder="1" applyAlignment="1">
      <alignment horizontal="center" vertical="center"/>
    </xf>
    <xf numFmtId="0" fontId="7" fillId="0" borderId="7" xfId="0" applyFont="1" applyFill="1" applyBorder="1" applyAlignment="1" applyProtection="1">
      <alignment horizontal="center"/>
    </xf>
    <xf numFmtId="0" fontId="7" fillId="0" borderId="9" xfId="0" applyFont="1" applyFill="1" applyBorder="1" applyAlignment="1" applyProtection="1">
      <alignment horizontal="center"/>
    </xf>
    <xf numFmtId="0" fontId="7" fillId="0" borderId="3" xfId="0" applyFont="1" applyFill="1" applyBorder="1" applyProtection="1"/>
    <xf numFmtId="0" fontId="7" fillId="0" borderId="10" xfId="0" applyFont="1" applyFill="1" applyBorder="1" applyProtection="1"/>
    <xf numFmtId="0" fontId="11" fillId="0" borderId="11" xfId="0" applyFont="1" applyFill="1" applyBorder="1" applyAlignment="1" applyProtection="1">
      <alignment horizontal="center"/>
    </xf>
    <xf numFmtId="190" fontId="7" fillId="0" borderId="11" xfId="0" applyNumberFormat="1" applyFont="1" applyFill="1" applyBorder="1" applyProtection="1"/>
    <xf numFmtId="189" fontId="7" fillId="0" borderId="12" xfId="0" applyNumberFormat="1" applyFont="1" applyFill="1" applyBorder="1" applyAlignment="1" applyProtection="1"/>
    <xf numFmtId="189" fontId="7" fillId="0" borderId="13" xfId="0" applyNumberFormat="1" applyFont="1" applyFill="1" applyBorder="1" applyAlignment="1" applyProtection="1"/>
    <xf numFmtId="190" fontId="7" fillId="0" borderId="14" xfId="0" applyNumberFormat="1" applyFont="1" applyFill="1" applyBorder="1" applyProtection="1"/>
    <xf numFmtId="0" fontId="11" fillId="0" borderId="1" xfId="0" applyFont="1" applyFill="1" applyBorder="1" applyAlignment="1" applyProtection="1">
      <alignment horizontal="center"/>
    </xf>
    <xf numFmtId="190" fontId="7" fillId="0" borderId="1" xfId="0" applyNumberFormat="1" applyFont="1" applyFill="1" applyBorder="1" applyAlignment="1" applyProtection="1"/>
    <xf numFmtId="189" fontId="7" fillId="0" borderId="15" xfId="0" applyNumberFormat="1" applyFont="1" applyFill="1" applyBorder="1" applyAlignment="1" applyProtection="1"/>
    <xf numFmtId="189" fontId="7" fillId="0" borderId="16" xfId="0" applyNumberFormat="1" applyFont="1" applyFill="1" applyBorder="1" applyAlignment="1" applyProtection="1"/>
    <xf numFmtId="190" fontId="7" fillId="0" borderId="6" xfId="0" applyNumberFormat="1" applyFont="1" applyFill="1" applyBorder="1" applyAlignment="1" applyProtection="1"/>
    <xf numFmtId="0" fontId="7" fillId="0" borderId="0" xfId="0" applyFont="1" applyFill="1" applyAlignment="1" applyProtection="1"/>
    <xf numFmtId="190" fontId="7" fillId="0" borderId="17" xfId="0" applyNumberFormat="1" applyFont="1" applyFill="1" applyBorder="1" applyAlignment="1" applyProtection="1"/>
    <xf numFmtId="0" fontId="11" fillId="0" borderId="7" xfId="0" applyFont="1" applyFill="1" applyBorder="1" applyAlignment="1" applyProtection="1">
      <alignment horizontal="center"/>
    </xf>
    <xf numFmtId="190" fontId="7" fillId="0" borderId="18" xfId="0" applyNumberFormat="1" applyFont="1" applyFill="1" applyBorder="1" applyAlignment="1" applyProtection="1"/>
    <xf numFmtId="189" fontId="7" fillId="0" borderId="8" xfId="0" applyNumberFormat="1" applyFont="1" applyFill="1" applyBorder="1" applyAlignment="1" applyProtection="1"/>
    <xf numFmtId="190" fontId="7" fillId="0" borderId="9" xfId="0" applyNumberFormat="1" applyFont="1" applyFill="1" applyBorder="1" applyAlignment="1" applyProtection="1"/>
    <xf numFmtId="190" fontId="7" fillId="0" borderId="7" xfId="0" applyNumberFormat="1" applyFont="1" applyFill="1" applyBorder="1" applyAlignment="1" applyProtection="1"/>
    <xf numFmtId="190" fontId="9" fillId="0" borderId="7" xfId="0" applyNumberFormat="1" applyFont="1" applyFill="1" applyBorder="1" applyProtection="1"/>
    <xf numFmtId="189" fontId="9" fillId="0" borderId="8" xfId="0" applyNumberFormat="1" applyFont="1" applyFill="1" applyBorder="1" applyAlignment="1" applyProtection="1">
      <protection locked="0"/>
    </xf>
    <xf numFmtId="190" fontId="9" fillId="0" borderId="9" xfId="0" applyNumberFormat="1" applyFont="1" applyFill="1" applyBorder="1" applyProtection="1"/>
    <xf numFmtId="189" fontId="10" fillId="0" borderId="19" xfId="0" applyNumberFormat="1" applyFont="1" applyFill="1" applyBorder="1" applyAlignment="1"/>
    <xf numFmtId="0" fontId="7" fillId="0" borderId="0" xfId="0" applyFont="1" applyFill="1" applyAlignment="1" applyProtection="1">
      <alignment horizontal="left"/>
    </xf>
    <xf numFmtId="185" fontId="7" fillId="0" borderId="0" xfId="0" applyNumberFormat="1" applyFont="1" applyFill="1" applyAlignment="1" applyProtection="1">
      <alignment horizontal="right"/>
    </xf>
    <xf numFmtId="0" fontId="8" fillId="0" borderId="0" xfId="4" applyFont="1" applyAlignment="1">
      <alignment vertical="center"/>
    </xf>
    <xf numFmtId="0" fontId="8" fillId="0" borderId="0" xfId="1" applyFont="1" applyBorder="1" applyAlignment="1">
      <alignment vertical="center"/>
    </xf>
    <xf numFmtId="0" fontId="8" fillId="0" borderId="0" xfId="1" applyFont="1" applyAlignment="1">
      <alignment vertical="center"/>
    </xf>
    <xf numFmtId="191" fontId="8" fillId="0" borderId="20" xfId="1" applyNumberFormat="1" applyFont="1" applyBorder="1" applyAlignment="1">
      <alignment vertical="center"/>
    </xf>
    <xf numFmtId="0" fontId="8" fillId="0" borderId="21" xfId="1" applyNumberFormat="1" applyFont="1" applyBorder="1" applyAlignment="1">
      <alignment vertical="center"/>
    </xf>
    <xf numFmtId="191" fontId="8" fillId="0" borderId="21" xfId="1" applyNumberFormat="1" applyFont="1" applyBorder="1" applyAlignment="1">
      <alignment vertical="center"/>
    </xf>
    <xf numFmtId="0" fontId="8" fillId="0" borderId="20" xfId="1" applyFont="1" applyBorder="1" applyAlignment="1">
      <alignment vertical="center"/>
    </xf>
    <xf numFmtId="0" fontId="8" fillId="0" borderId="21" xfId="1" applyFont="1" applyBorder="1" applyAlignment="1">
      <alignment vertical="center"/>
    </xf>
    <xf numFmtId="0" fontId="8" fillId="0" borderId="22" xfId="1" applyFont="1" applyBorder="1" applyAlignment="1">
      <alignment vertical="center"/>
    </xf>
    <xf numFmtId="0" fontId="8" fillId="0" borderId="23" xfId="1" applyFont="1" applyBorder="1" applyAlignment="1">
      <alignment vertical="center"/>
    </xf>
    <xf numFmtId="0" fontId="8" fillId="0" borderId="24" xfId="1" applyFont="1" applyBorder="1" applyAlignment="1">
      <alignment vertical="center"/>
    </xf>
    <xf numFmtId="0" fontId="8" fillId="0" borderId="25" xfId="1" applyFont="1" applyBorder="1" applyAlignment="1">
      <alignment vertical="center"/>
    </xf>
    <xf numFmtId="0" fontId="8" fillId="0" borderId="26" xfId="1" applyFont="1" applyBorder="1" applyAlignment="1">
      <alignment vertical="center"/>
    </xf>
    <xf numFmtId="0" fontId="8" fillId="0" borderId="27" xfId="1" applyFont="1" applyBorder="1" applyAlignment="1">
      <alignment vertical="center"/>
    </xf>
    <xf numFmtId="0" fontId="14" fillId="0" borderId="0" xfId="0" quotePrefix="1" applyFont="1" applyAlignment="1">
      <alignment horizontal="left"/>
    </xf>
    <xf numFmtId="0" fontId="14" fillId="0" borderId="0" xfId="0" applyFont="1"/>
    <xf numFmtId="0" fontId="14" fillId="0" borderId="0" xfId="0" applyFont="1" applyAlignment="1">
      <alignment horizontal="right"/>
    </xf>
    <xf numFmtId="0" fontId="14" fillId="0" borderId="0" xfId="0" applyFont="1" applyAlignment="1"/>
    <xf numFmtId="0" fontId="14" fillId="0" borderId="0" xfId="0" applyFont="1" applyAlignment="1">
      <alignment horizontal="centerContinuous"/>
    </xf>
    <xf numFmtId="0" fontId="14" fillId="0" borderId="3" xfId="0" applyFont="1" applyBorder="1" applyAlignment="1">
      <alignment horizontal="centerContinuous"/>
    </xf>
    <xf numFmtId="0" fontId="14" fillId="0" borderId="28" xfId="0" applyFont="1" applyBorder="1" applyAlignment="1">
      <alignment horizontal="centerContinuous"/>
    </xf>
    <xf numFmtId="0" fontId="14" fillId="0" borderId="10" xfId="0" applyFont="1" applyBorder="1" applyAlignment="1">
      <alignment horizontal="centerContinuous"/>
    </xf>
    <xf numFmtId="0" fontId="14" fillId="0" borderId="1" xfId="0" applyFont="1" applyBorder="1" applyAlignment="1">
      <alignment horizontal="center" vertical="center"/>
    </xf>
    <xf numFmtId="0" fontId="14" fillId="0" borderId="3" xfId="0" applyFont="1" applyBorder="1" applyAlignment="1">
      <alignment horizontal="centerContinuous" vertical="center"/>
    </xf>
    <xf numFmtId="0" fontId="14" fillId="0" borderId="10" xfId="0" applyFont="1" applyBorder="1" applyAlignment="1">
      <alignment horizontal="centerContinuous" vertical="center"/>
    </xf>
    <xf numFmtId="0" fontId="14" fillId="0" borderId="2" xfId="0" applyFont="1" applyBorder="1" applyAlignment="1">
      <alignment vertical="center"/>
    </xf>
    <xf numFmtId="0" fontId="14" fillId="0" borderId="3" xfId="0" applyFont="1" applyBorder="1" applyAlignment="1">
      <alignment horizontal="center"/>
    </xf>
    <xf numFmtId="0" fontId="14" fillId="0" borderId="29" xfId="0" applyFont="1" applyBorder="1" applyAlignment="1">
      <alignment horizontal="distributed"/>
    </xf>
    <xf numFmtId="0" fontId="14" fillId="0" borderId="7" xfId="0" applyFont="1" applyBorder="1" applyAlignment="1">
      <alignment horizontal="center" vertical="center"/>
    </xf>
    <xf numFmtId="0" fontId="14" fillId="0" borderId="30" xfId="0" applyFont="1" applyBorder="1" applyAlignment="1">
      <alignment horizontal="center" vertical="center"/>
    </xf>
    <xf numFmtId="0" fontId="14" fillId="0" borderId="7" xfId="0" applyFont="1" applyBorder="1"/>
    <xf numFmtId="0" fontId="14" fillId="0" borderId="8" xfId="0" applyFont="1" applyBorder="1" applyAlignment="1">
      <alignment horizontal="distributed"/>
    </xf>
    <xf numFmtId="178" fontId="14" fillId="0" borderId="7" xfId="0" applyNumberFormat="1" applyFont="1" applyBorder="1"/>
    <xf numFmtId="0" fontId="14" fillId="0" borderId="3" xfId="0" applyFont="1" applyBorder="1" applyAlignment="1">
      <alignment horizontal="right"/>
    </xf>
    <xf numFmtId="0" fontId="14" fillId="0" borderId="28" xfId="0" applyFont="1" applyBorder="1" applyAlignment="1">
      <alignment horizontal="right"/>
    </xf>
    <xf numFmtId="49" fontId="14" fillId="0" borderId="1" xfId="0" applyNumberFormat="1" applyFont="1" applyBorder="1" applyAlignment="1">
      <alignment horizontal="right"/>
    </xf>
    <xf numFmtId="49" fontId="14" fillId="0" borderId="29" xfId="0" applyNumberFormat="1" applyFont="1" applyBorder="1" applyAlignment="1">
      <alignment horizontal="right"/>
    </xf>
    <xf numFmtId="49" fontId="14" fillId="0" borderId="3" xfId="0" applyNumberFormat="1" applyFont="1" applyBorder="1" applyAlignment="1">
      <alignment horizontal="right"/>
    </xf>
    <xf numFmtId="49" fontId="14" fillId="0" borderId="16" xfId="0" applyNumberFormat="1" applyFont="1" applyBorder="1" applyAlignment="1">
      <alignment horizontal="right"/>
    </xf>
    <xf numFmtId="49" fontId="14" fillId="0" borderId="15" xfId="0" applyNumberFormat="1" applyFont="1" applyBorder="1" applyAlignment="1">
      <alignment horizontal="right"/>
    </xf>
    <xf numFmtId="176" fontId="14" fillId="0" borderId="1" xfId="0" applyNumberFormat="1" applyFont="1" applyBorder="1" applyAlignment="1" applyProtection="1">
      <alignment vertical="center"/>
      <protection locked="0"/>
    </xf>
    <xf numFmtId="176" fontId="14" fillId="0" borderId="15" xfId="0" applyNumberFormat="1" applyFont="1" applyBorder="1" applyAlignment="1" applyProtection="1">
      <alignment vertical="center"/>
      <protection locked="0"/>
    </xf>
    <xf numFmtId="176" fontId="14" fillId="0" borderId="16" xfId="0" applyNumberFormat="1" applyFont="1" applyBorder="1" applyAlignment="1" applyProtection="1">
      <alignment vertical="center"/>
      <protection locked="0"/>
    </xf>
    <xf numFmtId="176" fontId="14" fillId="0" borderId="1" xfId="0" applyNumberFormat="1" applyFont="1" applyBorder="1" applyAlignment="1" applyProtection="1">
      <alignment horizontal="right" vertical="center"/>
      <protection locked="0"/>
    </xf>
    <xf numFmtId="0" fontId="14" fillId="0" borderId="0" xfId="0" applyFont="1" applyAlignment="1">
      <alignment vertical="center"/>
    </xf>
    <xf numFmtId="176" fontId="14" fillId="0" borderId="31" xfId="0" applyNumberFormat="1" applyFont="1" applyBorder="1" applyAlignment="1" applyProtection="1">
      <alignment vertical="center"/>
      <protection locked="0"/>
    </xf>
    <xf numFmtId="176" fontId="14" fillId="0" borderId="12" xfId="0" applyNumberFormat="1" applyFont="1" applyBorder="1" applyAlignment="1" applyProtection="1">
      <alignment vertical="center"/>
      <protection locked="0"/>
    </xf>
    <xf numFmtId="176" fontId="14" fillId="0" borderId="11" xfId="0" applyNumberFormat="1" applyFont="1" applyBorder="1" applyAlignment="1" applyProtection="1">
      <alignment vertical="center"/>
      <protection locked="0"/>
    </xf>
    <xf numFmtId="176" fontId="14" fillId="0" borderId="13" xfId="0" applyNumberFormat="1" applyFont="1" applyBorder="1" applyAlignment="1" applyProtection="1">
      <alignment vertical="center"/>
      <protection locked="0"/>
    </xf>
    <xf numFmtId="176" fontId="14" fillId="0" borderId="1" xfId="0" applyNumberFormat="1" applyFont="1" applyBorder="1" applyProtection="1">
      <protection locked="0"/>
    </xf>
    <xf numFmtId="176" fontId="14" fillId="0" borderId="5" xfId="0" applyNumberFormat="1" applyFont="1" applyBorder="1" applyProtection="1">
      <protection locked="0"/>
    </xf>
    <xf numFmtId="176" fontId="14" fillId="0" borderId="32" xfId="0" applyNumberFormat="1" applyFont="1" applyBorder="1" applyProtection="1">
      <protection locked="0"/>
    </xf>
    <xf numFmtId="176" fontId="14" fillId="0" borderId="33" xfId="0" applyNumberFormat="1" applyFont="1" applyBorder="1" applyProtection="1">
      <protection locked="0"/>
    </xf>
    <xf numFmtId="176" fontId="14" fillId="0" borderId="15" xfId="0" applyNumberFormat="1" applyFont="1" applyBorder="1" applyProtection="1">
      <protection locked="0"/>
    </xf>
    <xf numFmtId="176" fontId="14" fillId="0" borderId="16" xfId="0" applyNumberFormat="1" applyFont="1" applyBorder="1" applyProtection="1">
      <protection locked="0"/>
    </xf>
    <xf numFmtId="176" fontId="14" fillId="0" borderId="15" xfId="0" applyNumberFormat="1" applyFont="1" applyBorder="1" applyProtection="1"/>
    <xf numFmtId="176" fontId="14" fillId="0" borderId="1" xfId="0" applyNumberFormat="1" applyFont="1" applyBorder="1" applyProtection="1"/>
    <xf numFmtId="176" fontId="14" fillId="0" borderId="16" xfId="0" applyNumberFormat="1" applyFont="1" applyBorder="1" applyProtection="1"/>
    <xf numFmtId="176" fontId="14" fillId="0" borderId="7" xfId="0" applyNumberFormat="1" applyFont="1" applyBorder="1" applyProtection="1">
      <protection locked="0"/>
    </xf>
    <xf numFmtId="176" fontId="14" fillId="0" borderId="8" xfId="0" applyNumberFormat="1" applyFont="1" applyBorder="1" applyProtection="1">
      <protection locked="0"/>
    </xf>
    <xf numFmtId="176" fontId="14" fillId="0" borderId="34" xfId="0" applyNumberFormat="1" applyFont="1" applyBorder="1" applyProtection="1">
      <protection locked="0"/>
    </xf>
    <xf numFmtId="0" fontId="14" fillId="0" borderId="0" xfId="0" applyFont="1" applyAlignment="1">
      <alignment horizontal="left"/>
    </xf>
    <xf numFmtId="176" fontId="14" fillId="0" borderId="0" xfId="0" applyNumberFormat="1" applyFont="1" applyAlignment="1">
      <alignment vertical="center"/>
    </xf>
    <xf numFmtId="185" fontId="14" fillId="0" borderId="0" xfId="0" quotePrefix="1" applyNumberFormat="1" applyFont="1" applyAlignment="1" applyProtection="1"/>
    <xf numFmtId="0" fontId="14" fillId="0" borderId="28" xfId="0" applyFont="1" applyBorder="1" applyAlignment="1">
      <alignment horizontal="centerContinuous" vertical="center"/>
    </xf>
    <xf numFmtId="0" fontId="14" fillId="0" borderId="10" xfId="0" applyFont="1" applyBorder="1"/>
    <xf numFmtId="184" fontId="7" fillId="0" borderId="0" xfId="0" applyNumberFormat="1" applyFont="1" applyProtection="1"/>
    <xf numFmtId="186" fontId="7" fillId="0" borderId="0" xfId="0" applyNumberFormat="1" applyFont="1" applyProtection="1"/>
    <xf numFmtId="186" fontId="7" fillId="0" borderId="0" xfId="0" applyNumberFormat="1" applyFont="1" applyAlignment="1" applyProtection="1">
      <alignment horizontal="right"/>
    </xf>
    <xf numFmtId="185" fontId="7" fillId="0" borderId="0" xfId="0" quotePrefix="1" applyNumberFormat="1" applyFont="1" applyAlignment="1" applyProtection="1">
      <alignment horizontal="right"/>
    </xf>
    <xf numFmtId="186" fontId="7" fillId="0" borderId="1" xfId="0" applyNumberFormat="1" applyFont="1" applyBorder="1" applyProtection="1"/>
    <xf numFmtId="186" fontId="7" fillId="0" borderId="7" xfId="0" applyNumberFormat="1" applyFont="1" applyBorder="1" applyProtection="1"/>
    <xf numFmtId="184" fontId="7" fillId="0" borderId="0" xfId="0" applyNumberFormat="1" applyFont="1" applyFill="1" applyBorder="1" applyProtection="1"/>
    <xf numFmtId="184" fontId="7" fillId="0" borderId="0" xfId="0" applyNumberFormat="1" applyFont="1" applyFill="1" applyProtection="1"/>
    <xf numFmtId="184" fontId="7" fillId="0" borderId="3" xfId="0" applyNumberFormat="1" applyFont="1" applyBorder="1" applyProtection="1"/>
    <xf numFmtId="184" fontId="7" fillId="0" borderId="10" xfId="0" applyNumberFormat="1" applyFont="1" applyBorder="1" applyProtection="1"/>
    <xf numFmtId="184" fontId="7" fillId="0" borderId="0" xfId="0" applyNumberFormat="1" applyFont="1" applyBorder="1" applyProtection="1"/>
    <xf numFmtId="184" fontId="15" fillId="0" borderId="0" xfId="0" applyNumberFormat="1" applyFont="1" applyBorder="1" applyProtection="1"/>
    <xf numFmtId="184" fontId="15" fillId="0" borderId="0" xfId="0" applyNumberFormat="1" applyFont="1" applyProtection="1"/>
    <xf numFmtId="184" fontId="7" fillId="0" borderId="0" xfId="0" applyNumberFormat="1" applyFont="1" applyAlignment="1" applyProtection="1">
      <alignment vertical="center"/>
    </xf>
    <xf numFmtId="184" fontId="15" fillId="0" borderId="0" xfId="0" applyNumberFormat="1" applyFont="1" applyBorder="1" applyAlignment="1" applyProtection="1">
      <alignment vertical="center"/>
    </xf>
    <xf numFmtId="184" fontId="15" fillId="0" borderId="0" xfId="0" applyNumberFormat="1" applyFont="1" applyAlignment="1" applyProtection="1">
      <alignment vertical="center"/>
    </xf>
    <xf numFmtId="0" fontId="7" fillId="0" borderId="0" xfId="0" applyFont="1"/>
    <xf numFmtId="0" fontId="7" fillId="0" borderId="0" xfId="0" applyFont="1" applyProtection="1"/>
    <xf numFmtId="189" fontId="7" fillId="0" borderId="11" xfId="0" applyNumberFormat="1" applyFont="1" applyBorder="1" applyAlignment="1" applyProtection="1">
      <alignment horizontal="right"/>
    </xf>
    <xf numFmtId="189" fontId="7" fillId="0" borderId="12" xfId="0" applyNumberFormat="1" applyFont="1" applyBorder="1" applyAlignment="1" applyProtection="1">
      <alignment horizontal="right"/>
    </xf>
    <xf numFmtId="189" fontId="7" fillId="0" borderId="1" xfId="0" applyNumberFormat="1" applyFont="1" applyBorder="1" applyAlignment="1" applyProtection="1">
      <alignment horizontal="right"/>
    </xf>
    <xf numFmtId="189" fontId="7" fillId="0" borderId="15" xfId="0" applyNumberFormat="1" applyFont="1" applyBorder="1" applyAlignment="1" applyProtection="1">
      <alignment horizontal="right"/>
    </xf>
    <xf numFmtId="189" fontId="7" fillId="0" borderId="7" xfId="0" applyNumberFormat="1" applyFont="1" applyBorder="1" applyAlignment="1" applyProtection="1">
      <alignment horizontal="right"/>
    </xf>
    <xf numFmtId="189" fontId="7" fillId="0" borderId="8" xfId="0" applyNumberFormat="1" applyFont="1" applyBorder="1" applyAlignment="1" applyProtection="1">
      <alignment horizontal="right"/>
    </xf>
    <xf numFmtId="189" fontId="9" fillId="0" borderId="7" xfId="0" applyNumberFormat="1" applyFont="1" applyBorder="1" applyAlignment="1" applyProtection="1">
      <alignment horizontal="right"/>
    </xf>
    <xf numFmtId="189" fontId="9" fillId="0" borderId="8" xfId="0" applyNumberFormat="1" applyFont="1" applyBorder="1" applyAlignment="1" applyProtection="1">
      <alignment horizontal="right"/>
      <protection locked="0"/>
    </xf>
    <xf numFmtId="189" fontId="9" fillId="0" borderId="8" xfId="0" applyNumberFormat="1" applyFont="1" applyBorder="1" applyAlignment="1" applyProtection="1">
      <alignment horizontal="right"/>
    </xf>
    <xf numFmtId="0" fontId="8" fillId="0" borderId="0" xfId="0" applyFont="1"/>
    <xf numFmtId="0" fontId="14" fillId="0" borderId="0" xfId="0" quotePrefix="1" applyFont="1" applyAlignment="1" applyProtection="1">
      <protection locked="0"/>
    </xf>
    <xf numFmtId="0" fontId="14" fillId="0" borderId="3" xfId="0" applyFont="1" applyBorder="1"/>
    <xf numFmtId="0" fontId="14" fillId="0" borderId="28" xfId="0" applyFont="1" applyBorder="1"/>
    <xf numFmtId="49" fontId="14" fillId="0" borderId="4" xfId="0" applyNumberFormat="1" applyFont="1" applyBorder="1" applyAlignment="1">
      <alignment horizontal="right"/>
    </xf>
    <xf numFmtId="0" fontId="14" fillId="0" borderId="1" xfId="0" applyFont="1" applyBorder="1"/>
    <xf numFmtId="176" fontId="14" fillId="0" borderId="6" xfId="0" applyNumberFormat="1" applyFont="1" applyBorder="1" applyAlignment="1" applyProtection="1">
      <alignment vertical="center"/>
      <protection locked="0"/>
    </xf>
    <xf numFmtId="0" fontId="14" fillId="0" borderId="1" xfId="0" applyFont="1" applyBorder="1" applyAlignment="1">
      <alignment vertical="center"/>
    </xf>
    <xf numFmtId="176" fontId="14" fillId="0" borderId="14" xfId="0" applyNumberFormat="1" applyFont="1" applyBorder="1" applyAlignment="1" applyProtection="1">
      <alignment vertical="center"/>
      <protection locked="0"/>
    </xf>
    <xf numFmtId="176" fontId="14" fillId="0" borderId="6" xfId="0" applyNumberFormat="1" applyFont="1" applyBorder="1" applyProtection="1">
      <protection locked="0"/>
    </xf>
    <xf numFmtId="176" fontId="14" fillId="0" borderId="9" xfId="0" applyNumberFormat="1" applyFont="1" applyBorder="1" applyProtection="1">
      <protection locked="0"/>
    </xf>
    <xf numFmtId="176" fontId="14" fillId="0" borderId="6" xfId="0" applyNumberFormat="1" applyFont="1" applyFill="1" applyBorder="1" applyAlignment="1" applyProtection="1">
      <alignment vertical="center"/>
      <protection locked="0"/>
    </xf>
    <xf numFmtId="0" fontId="14" fillId="0" borderId="3" xfId="0" applyFont="1" applyBorder="1" applyAlignment="1">
      <alignment horizontal="distributed" vertical="center" justifyLastLine="1"/>
    </xf>
    <xf numFmtId="0" fontId="14" fillId="0" borderId="4" xfId="0" applyFont="1" applyBorder="1" applyAlignment="1">
      <alignment horizontal="distributed" vertical="center" justifyLastLine="1"/>
    </xf>
    <xf numFmtId="0" fontId="14" fillId="0" borderId="7" xfId="0" applyFont="1" applyBorder="1" applyAlignment="1">
      <alignment horizontal="distributed" vertical="center" justifyLastLine="1"/>
    </xf>
    <xf numFmtId="0" fontId="14" fillId="0" borderId="9" xfId="0" applyFont="1" applyBorder="1" applyAlignment="1">
      <alignment horizontal="distributed" vertical="center" justifyLastLine="1"/>
    </xf>
    <xf numFmtId="0" fontId="2" fillId="0" borderId="1" xfId="0" applyFont="1" applyBorder="1" applyAlignment="1" applyProtection="1">
      <alignment horizontal="right"/>
      <protection locked="0"/>
    </xf>
    <xf numFmtId="0" fontId="7" fillId="0" borderId="1" xfId="0" applyFont="1" applyFill="1" applyBorder="1" applyAlignment="1" applyProtection="1"/>
    <xf numFmtId="0" fontId="16" fillId="0" borderId="35" xfId="0" applyFont="1" applyFill="1" applyBorder="1" applyAlignment="1" applyProtection="1">
      <alignment horizontal="distributed"/>
    </xf>
    <xf numFmtId="0" fontId="16" fillId="0" borderId="2" xfId="0" applyFont="1" applyFill="1" applyBorder="1" applyAlignment="1" applyProtection="1">
      <alignment horizontal="distributed"/>
    </xf>
    <xf numFmtId="0" fontId="16" fillId="0" borderId="2" xfId="0" applyFont="1" applyFill="1" applyBorder="1" applyAlignment="1" applyProtection="1">
      <alignment horizontal="distributed" wrapText="1"/>
    </xf>
    <xf numFmtId="0" fontId="16" fillId="0" borderId="0" xfId="0" applyFont="1" applyFill="1" applyAlignment="1" applyProtection="1">
      <alignment horizontal="distributed"/>
    </xf>
    <xf numFmtId="0" fontId="16" fillId="0" borderId="30" xfId="0" applyFont="1" applyFill="1" applyBorder="1" applyAlignment="1" applyProtection="1">
      <alignment horizontal="distributed" wrapText="1"/>
    </xf>
    <xf numFmtId="184" fontId="16" fillId="0" borderId="11" xfId="0" applyNumberFormat="1" applyFont="1" applyBorder="1" applyAlignment="1" applyProtection="1">
      <alignment horizontal="center"/>
    </xf>
    <xf numFmtId="0" fontId="16" fillId="0" borderId="35" xfId="0" applyFont="1" applyBorder="1" applyAlignment="1" applyProtection="1">
      <alignment horizontal="distributed"/>
    </xf>
    <xf numFmtId="0" fontId="16" fillId="0" borderId="1" xfId="0" applyFont="1" applyBorder="1" applyAlignment="1" applyProtection="1">
      <alignment horizontal="center"/>
    </xf>
    <xf numFmtId="0" fontId="16" fillId="0" borderId="2" xfId="0" applyFont="1" applyBorder="1" applyAlignment="1" applyProtection="1">
      <alignment horizontal="distributed"/>
    </xf>
    <xf numFmtId="0" fontId="16" fillId="0" borderId="0" xfId="0" applyFont="1" applyAlignment="1" applyProtection="1">
      <alignment horizontal="distributed"/>
    </xf>
    <xf numFmtId="0" fontId="16" fillId="0" borderId="7" xfId="0" applyFont="1" applyBorder="1" applyAlignment="1" applyProtection="1">
      <alignment horizontal="center"/>
    </xf>
    <xf numFmtId="0" fontId="16" fillId="0" borderId="30" xfId="0" applyFont="1" applyBorder="1" applyAlignment="1" applyProtection="1">
      <alignment horizontal="distributed"/>
    </xf>
    <xf numFmtId="184" fontId="17" fillId="0" borderId="7" xfId="0" applyNumberFormat="1" applyFont="1" applyBorder="1" applyAlignment="1" applyProtection="1">
      <alignment horizontal="center"/>
    </xf>
    <xf numFmtId="184" fontId="18" fillId="0" borderId="30" xfId="0" applyNumberFormat="1" applyFont="1" applyBorder="1" applyAlignment="1" applyProtection="1">
      <alignment wrapText="1"/>
    </xf>
    <xf numFmtId="3" fontId="14" fillId="0" borderId="3" xfId="0" applyNumberFormat="1" applyFont="1" applyFill="1" applyBorder="1" applyAlignment="1" applyProtection="1">
      <alignment horizontal="right"/>
    </xf>
    <xf numFmtId="49" fontId="14" fillId="0" borderId="15" xfId="0" applyNumberFormat="1" applyFont="1" applyFill="1" applyBorder="1" applyAlignment="1" applyProtection="1">
      <alignment horizontal="right"/>
    </xf>
    <xf numFmtId="3" fontId="14" fillId="0" borderId="1" xfId="0" applyNumberFormat="1" applyFont="1" applyFill="1" applyBorder="1" applyAlignment="1" applyProtection="1">
      <alignment horizontal="right"/>
    </xf>
    <xf numFmtId="49" fontId="14" fillId="0" borderId="16" xfId="0" applyNumberFormat="1" applyFont="1" applyFill="1" applyBorder="1" applyAlignment="1" applyProtection="1">
      <alignment horizontal="right"/>
    </xf>
    <xf numFmtId="3" fontId="14" fillId="0" borderId="4" xfId="0" applyNumberFormat="1" applyFont="1" applyFill="1" applyBorder="1" applyAlignment="1" applyProtection="1">
      <alignment horizontal="right"/>
    </xf>
    <xf numFmtId="3" fontId="14" fillId="0" borderId="29" xfId="0" applyNumberFormat="1" applyFont="1" applyFill="1" applyBorder="1" applyAlignment="1" applyProtection="1">
      <alignment horizontal="right"/>
    </xf>
    <xf numFmtId="186" fontId="14" fillId="0" borderId="3" xfId="0" applyNumberFormat="1" applyFont="1" applyBorder="1" applyAlignment="1" applyProtection="1">
      <alignment horizontal="right"/>
    </xf>
    <xf numFmtId="186" fontId="14" fillId="0" borderId="15" xfId="0" applyNumberFormat="1" applyFont="1" applyBorder="1" applyAlignment="1" applyProtection="1">
      <alignment horizontal="right"/>
    </xf>
    <xf numFmtId="0" fontId="7" fillId="0" borderId="0" xfId="0" applyFont="1" applyFill="1" applyBorder="1" applyProtection="1"/>
    <xf numFmtId="0" fontId="8" fillId="0" borderId="0" xfId="4" applyFont="1"/>
    <xf numFmtId="0" fontId="16" fillId="0" borderId="0" xfId="0" applyFont="1" applyFill="1" applyBorder="1" applyAlignment="1" applyProtection="1">
      <alignment horizontal="distributed"/>
    </xf>
    <xf numFmtId="0" fontId="19" fillId="0" borderId="0" xfId="3" applyFont="1" applyFill="1" applyAlignment="1">
      <alignment vertical="top"/>
    </xf>
    <xf numFmtId="0" fontId="19" fillId="0" borderId="0" xfId="3" applyFont="1" applyAlignment="1">
      <alignment vertical="top"/>
    </xf>
    <xf numFmtId="0" fontId="1" fillId="0" borderId="0" xfId="3"/>
    <xf numFmtId="0" fontId="20" fillId="0" borderId="0" xfId="3" applyFont="1"/>
    <xf numFmtId="0" fontId="2" fillId="0" borderId="0" xfId="3" applyFont="1" applyAlignment="1" applyProtection="1">
      <alignment horizontal="right"/>
    </xf>
    <xf numFmtId="0" fontId="2" fillId="0" borderId="0" xfId="3" applyFont="1" applyProtection="1"/>
    <xf numFmtId="0" fontId="2" fillId="0" borderId="0" xfId="3" applyFont="1"/>
    <xf numFmtId="0" fontId="2" fillId="0" borderId="0" xfId="3" applyFont="1" applyAlignment="1">
      <alignment horizontal="right"/>
    </xf>
    <xf numFmtId="0" fontId="20" fillId="0" borderId="0" xfId="3" applyFont="1" applyAlignment="1">
      <alignment horizontal="right"/>
    </xf>
    <xf numFmtId="0" fontId="14" fillId="0" borderId="0" xfId="3" applyFont="1" applyAlignment="1" applyProtection="1">
      <alignment horizontal="left"/>
    </xf>
    <xf numFmtId="0" fontId="10" fillId="0" borderId="0" xfId="3" applyFont="1"/>
    <xf numFmtId="0" fontId="14" fillId="0" borderId="0" xfId="3" applyFont="1" applyAlignment="1" applyProtection="1"/>
    <xf numFmtId="0" fontId="21" fillId="0" borderId="0" xfId="3" applyFont="1"/>
    <xf numFmtId="0" fontId="14" fillId="0" borderId="0" xfId="3" applyFont="1" applyAlignment="1" applyProtection="1">
      <alignment horizontal="left" vertical="top"/>
    </xf>
    <xf numFmtId="0" fontId="20" fillId="0" borderId="0" xfId="3" applyFont="1" applyFill="1"/>
    <xf numFmtId="0" fontId="3" fillId="0" borderId="0" xfId="3" applyFont="1"/>
    <xf numFmtId="0" fontId="28" fillId="0" borderId="0" xfId="0" applyFont="1" applyAlignment="1"/>
    <xf numFmtId="0" fontId="29" fillId="0" borderId="0" xfId="0" applyFont="1" applyAlignment="1">
      <alignment horizontal="center"/>
    </xf>
    <xf numFmtId="0" fontId="29" fillId="0" borderId="0" xfId="0" applyFont="1" applyAlignment="1">
      <alignment horizontal="left"/>
    </xf>
    <xf numFmtId="0" fontId="30" fillId="0" borderId="0" xfId="0" applyFont="1" applyAlignment="1">
      <alignment horizontal="left" vertical="center"/>
    </xf>
    <xf numFmtId="0" fontId="31" fillId="0" borderId="0" xfId="0" applyFont="1" applyAlignment="1"/>
    <xf numFmtId="0" fontId="30" fillId="0" borderId="0" xfId="0" applyFont="1" applyAlignment="1">
      <alignment vertical="center"/>
    </xf>
    <xf numFmtId="0" fontId="19" fillId="0" borderId="0" xfId="0" applyFont="1" applyAlignment="1"/>
    <xf numFmtId="0" fontId="30" fillId="0" borderId="0" xfId="0" applyFont="1" applyBorder="1" applyAlignment="1">
      <alignment horizontal="center" vertical="center"/>
    </xf>
    <xf numFmtId="0" fontId="28" fillId="0" borderId="0" xfId="0" applyFont="1" applyBorder="1" applyAlignment="1">
      <alignment horizontal="left" vertical="center"/>
    </xf>
    <xf numFmtId="0" fontId="32" fillId="0" borderId="0" xfId="0" applyFont="1" applyAlignment="1"/>
    <xf numFmtId="0" fontId="30" fillId="0" borderId="0" xfId="0" applyFont="1" applyAlignment="1"/>
    <xf numFmtId="0" fontId="30" fillId="0" borderId="2" xfId="0" applyFont="1" applyBorder="1" applyAlignment="1">
      <alignment vertical="center"/>
    </xf>
    <xf numFmtId="0" fontId="30" fillId="2" borderId="20" xfId="0" applyFont="1" applyFill="1" applyBorder="1" applyAlignment="1">
      <alignment horizontal="centerContinuous" vertical="center"/>
    </xf>
    <xf numFmtId="0" fontId="28" fillId="2" borderId="21" xfId="0" applyFont="1" applyFill="1" applyBorder="1" applyAlignment="1">
      <alignment horizontal="centerContinuous" vertical="center"/>
    </xf>
    <xf numFmtId="0" fontId="28" fillId="2" borderId="22" xfId="0" applyFont="1" applyFill="1" applyBorder="1" applyAlignment="1">
      <alignment horizontal="centerContinuous" vertical="center"/>
    </xf>
    <xf numFmtId="0" fontId="30" fillId="2" borderId="4" xfId="0" applyFont="1" applyFill="1" applyBorder="1" applyAlignment="1">
      <alignment horizontal="center" vertical="center"/>
    </xf>
    <xf numFmtId="0" fontId="30" fillId="2" borderId="21" xfId="0" applyFont="1" applyFill="1" applyBorder="1" applyAlignment="1">
      <alignment horizontal="centerContinuous" vertical="center"/>
    </xf>
    <xf numFmtId="0" fontId="30" fillId="2" borderId="22" xfId="0" applyFont="1" applyFill="1" applyBorder="1" applyAlignment="1">
      <alignment horizontal="centerContinuous" vertical="center"/>
    </xf>
    <xf numFmtId="0" fontId="30" fillId="2" borderId="36" xfId="0" applyFont="1" applyFill="1" applyBorder="1" applyAlignment="1">
      <alignment horizontal="center" vertical="center"/>
    </xf>
    <xf numFmtId="0" fontId="30" fillId="2" borderId="37" xfId="0" applyFont="1" applyFill="1" applyBorder="1" applyAlignment="1">
      <alignment horizontal="center" vertical="center"/>
    </xf>
    <xf numFmtId="0" fontId="30" fillId="2" borderId="38" xfId="0" applyFont="1" applyFill="1" applyBorder="1" applyAlignment="1">
      <alignment horizontal="center" vertical="center"/>
    </xf>
    <xf numFmtId="0" fontId="28" fillId="2" borderId="39" xfId="0" applyFont="1" applyFill="1" applyBorder="1" applyAlignment="1">
      <alignment horizontal="center" vertical="center"/>
    </xf>
    <xf numFmtId="0" fontId="28" fillId="0" borderId="2" xfId="0" applyFont="1" applyBorder="1" applyAlignment="1"/>
    <xf numFmtId="0" fontId="28" fillId="0" borderId="40" xfId="0" applyFont="1" applyBorder="1" applyAlignment="1"/>
    <xf numFmtId="0" fontId="28" fillId="0" borderId="41" xfId="0" applyFont="1" applyBorder="1" applyAlignment="1"/>
    <xf numFmtId="0" fontId="28" fillId="0" borderId="42" xfId="0" applyFont="1" applyBorder="1" applyAlignment="1"/>
    <xf numFmtId="0" fontId="28" fillId="0" borderId="43" xfId="0" applyFont="1" applyBorder="1" applyAlignment="1"/>
    <xf numFmtId="0" fontId="28" fillId="0" borderId="10" xfId="0" applyFont="1" applyBorder="1" applyAlignment="1"/>
    <xf numFmtId="0" fontId="28" fillId="0" borderId="44" xfId="0" applyFont="1" applyBorder="1" applyAlignment="1"/>
    <xf numFmtId="0" fontId="28" fillId="0" borderId="28" xfId="0" applyFont="1" applyBorder="1" applyAlignment="1"/>
    <xf numFmtId="0" fontId="30" fillId="0" borderId="0" xfId="0" applyFont="1" applyAlignment="1">
      <alignment horizontal="distributed" vertical="center"/>
    </xf>
    <xf numFmtId="0" fontId="19" fillId="0" borderId="0" xfId="0" applyFont="1" applyAlignment="1">
      <alignment horizontal="distributed" vertical="center"/>
    </xf>
    <xf numFmtId="0" fontId="31" fillId="0" borderId="0" xfId="0" applyFont="1" applyAlignment="1">
      <alignment horizontal="right"/>
    </xf>
    <xf numFmtId="0" fontId="30" fillId="0" borderId="45" xfId="0" applyFont="1" applyBorder="1" applyAlignment="1">
      <alignment horizontal="center" vertical="center"/>
    </xf>
    <xf numFmtId="0" fontId="19" fillId="0" borderId="45" xfId="0" applyFont="1" applyBorder="1" applyAlignment="1">
      <alignment horizontal="center" vertical="center"/>
    </xf>
    <xf numFmtId="0" fontId="30" fillId="0" borderId="46" xfId="0" applyFont="1" applyBorder="1" applyAlignment="1">
      <alignment horizontal="center" vertical="center"/>
    </xf>
    <xf numFmtId="0" fontId="33" fillId="0" borderId="46" xfId="0" applyFont="1" applyBorder="1" applyAlignment="1">
      <alignment horizontal="right" vertical="top"/>
    </xf>
    <xf numFmtId="0" fontId="33" fillId="0" borderId="47" xfId="0" applyFont="1" applyBorder="1" applyAlignment="1">
      <alignment horizontal="right" vertical="top"/>
    </xf>
    <xf numFmtId="0" fontId="33" fillId="0" borderId="48" xfId="0" applyFont="1" applyBorder="1" applyAlignment="1">
      <alignment horizontal="right" vertical="top"/>
    </xf>
    <xf numFmtId="0" fontId="28" fillId="0" borderId="49" xfId="0" applyFont="1" applyBorder="1" applyAlignment="1"/>
    <xf numFmtId="0" fontId="28" fillId="0" borderId="0" xfId="0" applyFont="1" applyBorder="1" applyAlignment="1"/>
    <xf numFmtId="0" fontId="34" fillId="0" borderId="50" xfId="0" applyFont="1" applyBorder="1" applyAlignment="1">
      <alignment vertical="center" shrinkToFit="1"/>
    </xf>
    <xf numFmtId="0" fontId="34" fillId="0" borderId="0" xfId="0" applyFont="1" applyBorder="1" applyAlignment="1">
      <alignment vertical="center" shrinkToFit="1"/>
    </xf>
    <xf numFmtId="0" fontId="34" fillId="0" borderId="51" xfId="0" applyFont="1" applyBorder="1" applyAlignment="1">
      <alignment vertical="center" shrinkToFit="1"/>
    </xf>
    <xf numFmtId="0" fontId="34" fillId="0" borderId="52" xfId="0" applyFont="1" applyBorder="1" applyAlignment="1">
      <alignment vertical="center" shrinkToFit="1"/>
    </xf>
    <xf numFmtId="0" fontId="34" fillId="0" borderId="51" xfId="0" applyFont="1" applyFill="1" applyBorder="1" applyAlignment="1">
      <alignment vertical="center" shrinkToFit="1"/>
    </xf>
    <xf numFmtId="0" fontId="34" fillId="0" borderId="53" xfId="0" applyFont="1" applyFill="1" applyBorder="1" applyAlignment="1">
      <alignment vertical="center" shrinkToFit="1"/>
    </xf>
    <xf numFmtId="0" fontId="34" fillId="0" borderId="54" xfId="0" applyFont="1" applyFill="1" applyBorder="1" applyAlignment="1">
      <alignment vertical="center" shrinkToFit="1"/>
    </xf>
    <xf numFmtId="0" fontId="34" fillId="0" borderId="3" xfId="0" applyFont="1" applyBorder="1" applyAlignment="1">
      <alignment vertical="center"/>
    </xf>
    <xf numFmtId="0" fontId="34" fillId="0" borderId="53" xfId="0" applyFont="1" applyBorder="1" applyAlignment="1">
      <alignment vertical="center"/>
    </xf>
    <xf numFmtId="0" fontId="34" fillId="0" borderId="1" xfId="0" applyFont="1" applyBorder="1" applyAlignment="1">
      <alignment vertical="center"/>
    </xf>
    <xf numFmtId="0" fontId="34" fillId="0" borderId="55" xfId="0" applyFont="1" applyBorder="1" applyAlignment="1">
      <alignment vertical="center"/>
    </xf>
    <xf numFmtId="0" fontId="34" fillId="0" borderId="56" xfId="0" applyFont="1" applyBorder="1" applyAlignment="1">
      <alignment vertical="center" shrinkToFit="1"/>
    </xf>
    <xf numFmtId="0" fontId="29" fillId="0" borderId="0" xfId="0" applyFont="1" applyFill="1" applyAlignment="1">
      <alignment horizontal="left"/>
    </xf>
    <xf numFmtId="0" fontId="29" fillId="0" borderId="0" xfId="0" applyFont="1" applyAlignment="1">
      <alignment horizontal="centerContinuous"/>
    </xf>
    <xf numFmtId="0" fontId="28" fillId="0" borderId="0" xfId="0" applyFont="1" applyAlignment="1">
      <alignment horizontal="centerContinuous"/>
    </xf>
    <xf numFmtId="0" fontId="30" fillId="2" borderId="38" xfId="0" applyFont="1" applyFill="1" applyBorder="1" applyAlignment="1">
      <alignment horizontal="center" vertical="center" wrapText="1"/>
    </xf>
    <xf numFmtId="0" fontId="30" fillId="2" borderId="37" xfId="0" applyFont="1" applyFill="1" applyBorder="1" applyAlignment="1">
      <alignment horizontal="center" vertical="center" wrapText="1"/>
    </xf>
    <xf numFmtId="0" fontId="19" fillId="0" borderId="0" xfId="0" applyFont="1" applyBorder="1" applyAlignment="1"/>
    <xf numFmtId="0" fontId="34" fillId="0" borderId="1" xfId="0" applyFont="1" applyBorder="1" applyAlignment="1">
      <alignment vertical="center" shrinkToFit="1"/>
    </xf>
    <xf numFmtId="0" fontId="34" fillId="0" borderId="55" xfId="0" applyFont="1" applyBorder="1" applyAlignment="1">
      <alignment vertical="center" shrinkToFit="1"/>
    </xf>
    <xf numFmtId="0" fontId="34" fillId="0" borderId="53" xfId="0" applyFont="1" applyBorder="1" applyAlignment="1">
      <alignment vertical="center" shrinkToFit="1"/>
    </xf>
    <xf numFmtId="182" fontId="28" fillId="0" borderId="0" xfId="0" applyNumberFormat="1" applyFont="1" applyAlignment="1"/>
    <xf numFmtId="182" fontId="29" fillId="0" borderId="0" xfId="0" applyNumberFormat="1" applyFont="1" applyAlignment="1">
      <alignment horizontal="centerContinuous"/>
    </xf>
    <xf numFmtId="182" fontId="28" fillId="0" borderId="0" xfId="0" applyNumberFormat="1" applyFont="1" applyAlignment="1">
      <alignment horizontal="centerContinuous"/>
    </xf>
    <xf numFmtId="182" fontId="31" fillId="0" borderId="0" xfId="0" applyNumberFormat="1" applyFont="1" applyAlignment="1"/>
    <xf numFmtId="182" fontId="30" fillId="0" borderId="0" xfId="0" applyNumberFormat="1" applyFont="1" applyBorder="1" applyAlignment="1">
      <alignment horizontal="center" vertical="center"/>
    </xf>
    <xf numFmtId="182" fontId="30" fillId="0" borderId="0" xfId="0" applyNumberFormat="1" applyFont="1" applyAlignment="1"/>
    <xf numFmtId="182" fontId="30" fillId="2" borderId="20" xfId="0" applyNumberFormat="1" applyFont="1" applyFill="1" applyBorder="1" applyAlignment="1">
      <alignment horizontal="centerContinuous" vertical="center"/>
    </xf>
    <xf numFmtId="182" fontId="28" fillId="2" borderId="21" xfId="0" applyNumberFormat="1" applyFont="1" applyFill="1" applyBorder="1" applyAlignment="1">
      <alignment horizontal="centerContinuous" vertical="center"/>
    </xf>
    <xf numFmtId="182" fontId="30" fillId="2" borderId="22" xfId="0" applyNumberFormat="1" applyFont="1" applyFill="1" applyBorder="1" applyAlignment="1">
      <alignment horizontal="centerContinuous" vertical="center"/>
    </xf>
    <xf numFmtId="182" fontId="30" fillId="2" borderId="38" xfId="0" applyNumberFormat="1" applyFont="1" applyFill="1" applyBorder="1" applyAlignment="1">
      <alignment horizontal="center" vertical="center" wrapText="1"/>
    </xf>
    <xf numFmtId="182" fontId="30" fillId="2" borderId="37" xfId="0" applyNumberFormat="1" applyFont="1" applyFill="1" applyBorder="1" applyAlignment="1">
      <alignment horizontal="center" vertical="center" wrapText="1"/>
    </xf>
    <xf numFmtId="0" fontId="28" fillId="0" borderId="45" xfId="0" applyFont="1" applyFill="1" applyBorder="1" applyAlignment="1">
      <alignment horizontal="center" vertical="center"/>
    </xf>
    <xf numFmtId="0" fontId="30" fillId="0" borderId="45" xfId="0" applyFont="1" applyFill="1" applyBorder="1" applyAlignment="1">
      <alignment horizontal="center" vertical="center"/>
    </xf>
    <xf numFmtId="0" fontId="30" fillId="0" borderId="46" xfId="0" applyFont="1" applyFill="1" applyBorder="1" applyAlignment="1">
      <alignment horizontal="center" vertical="center"/>
    </xf>
    <xf numFmtId="182" fontId="31" fillId="0" borderId="46" xfId="0" applyNumberFormat="1" applyFont="1" applyBorder="1" applyAlignment="1" applyProtection="1">
      <alignment horizontal="right" vertical="center"/>
      <protection locked="0"/>
    </xf>
    <xf numFmtId="0" fontId="19" fillId="0" borderId="0" xfId="0" applyFont="1" applyAlignment="1">
      <alignment horizontal="centerContinuous"/>
    </xf>
    <xf numFmtId="0" fontId="35" fillId="0" borderId="57" xfId="0" applyFont="1" applyBorder="1" applyAlignment="1">
      <alignment vertical="center" shrinkToFit="1"/>
    </xf>
    <xf numFmtId="0" fontId="35" fillId="0" borderId="1" xfId="0" applyFont="1" applyBorder="1" applyAlignment="1">
      <alignment vertical="center" shrinkToFit="1"/>
    </xf>
    <xf numFmtId="0" fontId="35" fillId="0" borderId="55" xfId="0" applyFont="1" applyBorder="1" applyAlignment="1">
      <alignment vertical="center" shrinkToFit="1"/>
    </xf>
    <xf numFmtId="0" fontId="35" fillId="0" borderId="53" xfId="0" applyFont="1" applyBorder="1" applyAlignment="1">
      <alignment vertical="center" shrinkToFit="1"/>
    </xf>
    <xf numFmtId="49" fontId="30" fillId="0" borderId="57" xfId="0" applyNumberFormat="1" applyFont="1" applyBorder="1" applyAlignment="1">
      <alignment horizontal="distributed" vertical="center" wrapText="1"/>
    </xf>
    <xf numFmtId="49" fontId="30" fillId="0" borderId="0" xfId="0" applyNumberFormat="1" applyFont="1" applyBorder="1" applyAlignment="1">
      <alignment horizontal="distributed" vertical="center" wrapText="1"/>
    </xf>
    <xf numFmtId="49" fontId="30" fillId="0" borderId="51" xfId="0" applyNumberFormat="1" applyFont="1" applyBorder="1" applyAlignment="1">
      <alignment horizontal="distributed" vertical="center" wrapText="1"/>
    </xf>
    <xf numFmtId="49" fontId="30" fillId="0" borderId="58" xfId="0" applyNumberFormat="1" applyFont="1" applyBorder="1" applyAlignment="1">
      <alignment horizontal="distributed" vertical="center" wrapText="1"/>
    </xf>
    <xf numFmtId="49" fontId="30" fillId="0" borderId="50" xfId="0" applyNumberFormat="1" applyFont="1" applyBorder="1" applyAlignment="1">
      <alignment horizontal="distributed" vertical="center" wrapText="1"/>
    </xf>
    <xf numFmtId="49" fontId="30" fillId="0" borderId="52" xfId="0" applyNumberFormat="1" applyFont="1" applyBorder="1" applyAlignment="1">
      <alignment horizontal="distributed" vertical="center" wrapText="1"/>
    </xf>
    <xf numFmtId="49" fontId="30" fillId="0" borderId="54" xfId="0" applyNumberFormat="1" applyFont="1" applyBorder="1" applyAlignment="1">
      <alignment horizontal="distributed" vertical="center" wrapText="1"/>
    </xf>
    <xf numFmtId="49" fontId="30" fillId="0" borderId="28" xfId="0" applyNumberFormat="1" applyFont="1" applyBorder="1" applyAlignment="1">
      <alignment horizontal="distributed" vertical="center" wrapText="1"/>
    </xf>
    <xf numFmtId="0" fontId="36" fillId="0" borderId="2" xfId="0" applyFont="1" applyBorder="1" applyAlignment="1"/>
    <xf numFmtId="0" fontId="36" fillId="0" borderId="45" xfId="0" applyFont="1" applyBorder="1" applyAlignment="1"/>
    <xf numFmtId="49" fontId="36" fillId="0" borderId="45" xfId="0" applyNumberFormat="1" applyFont="1" applyBorder="1" applyAlignment="1">
      <alignment horizontal="distributed" vertical="center" wrapText="1"/>
    </xf>
    <xf numFmtId="0" fontId="36" fillId="0" borderId="46" xfId="0" applyFont="1" applyBorder="1" applyAlignment="1"/>
    <xf numFmtId="179" fontId="36" fillId="0" borderId="46" xfId="0" applyNumberFormat="1" applyFont="1" applyBorder="1" applyAlignment="1" applyProtection="1">
      <alignment horizontal="right" vertical="center"/>
      <protection locked="0"/>
    </xf>
    <xf numFmtId="177" fontId="36" fillId="0" borderId="46" xfId="0" applyNumberFormat="1" applyFont="1" applyBorder="1" applyAlignment="1" applyProtection="1">
      <alignment horizontal="right" vertical="center"/>
      <protection locked="0"/>
    </xf>
    <xf numFmtId="0" fontId="36" fillId="0" borderId="0" xfId="0" applyFont="1" applyBorder="1" applyAlignment="1"/>
    <xf numFmtId="0" fontId="28" fillId="0" borderId="0" xfId="0" applyFont="1" applyBorder="1" applyAlignment="1">
      <alignment horizontal="centerContinuous"/>
    </xf>
    <xf numFmtId="49" fontId="19" fillId="0" borderId="0" xfId="0" applyNumberFormat="1" applyFont="1" applyBorder="1" applyAlignment="1">
      <alignment horizontal="centerContinuous" vertical="center" wrapText="1"/>
    </xf>
    <xf numFmtId="179" fontId="28" fillId="0" borderId="0" xfId="0" applyNumberFormat="1" applyFont="1" applyBorder="1" applyAlignment="1" applyProtection="1">
      <alignment horizontal="centerContinuous" vertical="center"/>
      <protection locked="0"/>
    </xf>
    <xf numFmtId="49" fontId="19" fillId="0" borderId="0" xfId="0" applyNumberFormat="1" applyFont="1" applyBorder="1" applyAlignment="1">
      <alignment horizontal="distributed" vertical="center" wrapText="1"/>
    </xf>
    <xf numFmtId="179" fontId="28" fillId="0" borderId="0" xfId="0" applyNumberFormat="1" applyFont="1" applyBorder="1" applyAlignment="1" applyProtection="1">
      <alignment horizontal="right" vertical="center"/>
      <protection locked="0"/>
    </xf>
    <xf numFmtId="0" fontId="14" fillId="0" borderId="0" xfId="0" applyFont="1" applyAlignment="1" applyProtection="1"/>
    <xf numFmtId="184" fontId="14" fillId="0" borderId="0" xfId="0" applyNumberFormat="1" applyFont="1" applyAlignment="1" applyProtection="1"/>
    <xf numFmtId="0" fontId="14" fillId="0" borderId="1" xfId="0" applyFont="1" applyBorder="1" applyAlignment="1" applyProtection="1"/>
    <xf numFmtId="0" fontId="14" fillId="0" borderId="7" xfId="0" applyFont="1" applyBorder="1" applyAlignment="1" applyProtection="1"/>
    <xf numFmtId="184" fontId="14" fillId="0" borderId="7" xfId="0" applyNumberFormat="1" applyFont="1" applyBorder="1" applyAlignment="1" applyProtection="1">
      <alignment horizontal="center" vertical="top"/>
    </xf>
    <xf numFmtId="0" fontId="14" fillId="0" borderId="3" xfId="0" applyFont="1" applyBorder="1" applyAlignment="1" applyProtection="1"/>
    <xf numFmtId="0" fontId="14" fillId="0" borderId="10" xfId="0" applyFont="1" applyBorder="1" applyAlignment="1" applyProtection="1"/>
    <xf numFmtId="3" fontId="37" fillId="0" borderId="3" xfId="0" applyNumberFormat="1" applyFont="1" applyBorder="1" applyAlignment="1" applyProtection="1">
      <alignment horizontal="right"/>
    </xf>
    <xf numFmtId="184" fontId="37" fillId="0" borderId="29" xfId="0" applyNumberFormat="1" applyFont="1" applyBorder="1" applyAlignment="1" applyProtection="1">
      <alignment horizontal="right"/>
    </xf>
    <xf numFmtId="184" fontId="37" fillId="0" borderId="59" xfId="0" applyNumberFormat="1" applyFont="1" applyBorder="1" applyAlignment="1" applyProtection="1">
      <alignment horizontal="right"/>
    </xf>
    <xf numFmtId="184" fontId="37" fillId="0" borderId="28" xfId="0" applyNumberFormat="1" applyFont="1" applyBorder="1" applyAlignment="1" applyProtection="1">
      <alignment horizontal="right"/>
    </xf>
    <xf numFmtId="184" fontId="37" fillId="0" borderId="3" xfId="0" applyNumberFormat="1" applyFont="1" applyBorder="1" applyAlignment="1" applyProtection="1">
      <alignment horizontal="right"/>
    </xf>
    <xf numFmtId="184" fontId="37" fillId="0" borderId="4" xfId="0" applyNumberFormat="1" applyFont="1" applyBorder="1" applyAlignment="1" applyProtection="1">
      <alignment horizontal="right"/>
    </xf>
    <xf numFmtId="184" fontId="37" fillId="0" borderId="10" xfId="0" applyNumberFormat="1" applyFont="1" applyBorder="1" applyAlignment="1" applyProtection="1">
      <alignment horizontal="right"/>
    </xf>
    <xf numFmtId="0" fontId="14" fillId="0" borderId="35" xfId="0" applyFont="1" applyBorder="1" applyAlignment="1" applyProtection="1">
      <alignment horizontal="distributed"/>
    </xf>
    <xf numFmtId="3" fontId="14" fillId="0" borderId="11" xfId="0" applyNumberFormat="1" applyFont="1" applyBorder="1" applyAlignment="1" applyProtection="1"/>
    <xf numFmtId="186" fontId="14" fillId="0" borderId="12" xfId="0" applyNumberFormat="1" applyFont="1" applyFill="1" applyBorder="1" applyAlignment="1" applyProtection="1"/>
    <xf numFmtId="183" fontId="14" fillId="0" borderId="60" xfId="0" applyNumberFormat="1" applyFont="1" applyBorder="1" applyAlignment="1" applyProtection="1"/>
    <xf numFmtId="183" fontId="14" fillId="0" borderId="61" xfId="0" applyNumberFormat="1" applyFont="1" applyBorder="1" applyAlignment="1" applyProtection="1"/>
    <xf numFmtId="184" fontId="14" fillId="0" borderId="11" xfId="0" applyNumberFormat="1" applyFont="1" applyBorder="1" applyAlignment="1" applyProtection="1"/>
    <xf numFmtId="192" fontId="14" fillId="0" borderId="14" xfId="0" applyNumberFormat="1" applyFont="1" applyFill="1" applyBorder="1" applyAlignment="1" applyProtection="1"/>
    <xf numFmtId="0" fontId="14" fillId="0" borderId="2" xfId="0" applyFont="1" applyBorder="1" applyAlignment="1" applyProtection="1">
      <alignment horizontal="distributed"/>
    </xf>
    <xf numFmtId="3" fontId="14" fillId="0" borderId="1" xfId="0" applyNumberFormat="1" applyFont="1" applyBorder="1" applyAlignment="1" applyProtection="1"/>
    <xf numFmtId="186" fontId="14" fillId="0" borderId="15" xfId="0" applyNumberFormat="1" applyFont="1" applyFill="1" applyBorder="1" applyAlignment="1" applyProtection="1"/>
    <xf numFmtId="183" fontId="14" fillId="0" borderId="62" xfId="0" applyNumberFormat="1" applyFont="1" applyBorder="1" applyAlignment="1" applyProtection="1"/>
    <xf numFmtId="183" fontId="14" fillId="0" borderId="0" xfId="0" applyNumberFormat="1" applyFont="1" applyBorder="1" applyAlignment="1" applyProtection="1"/>
    <xf numFmtId="184" fontId="14" fillId="0" borderId="1" xfId="0" applyNumberFormat="1" applyFont="1" applyBorder="1" applyAlignment="1" applyProtection="1"/>
    <xf numFmtId="192" fontId="14" fillId="0" borderId="6" xfId="0" applyNumberFormat="1" applyFont="1" applyFill="1" applyBorder="1" applyAlignment="1" applyProtection="1"/>
    <xf numFmtId="0" fontId="14" fillId="0" borderId="0" xfId="0" applyFont="1" applyAlignment="1" applyProtection="1">
      <alignment vertical="center"/>
    </xf>
    <xf numFmtId="186" fontId="14" fillId="0" borderId="15" xfId="0" applyNumberFormat="1" applyFont="1" applyFill="1" applyBorder="1" applyAlignment="1" applyProtection="1">
      <alignment horizontal="right"/>
    </xf>
    <xf numFmtId="183" fontId="14" fillId="0" borderId="62" xfId="0" applyNumberFormat="1" applyFont="1" applyBorder="1" applyAlignment="1" applyProtection="1">
      <alignment horizontal="right"/>
    </xf>
    <xf numFmtId="183" fontId="14" fillId="0" borderId="0" xfId="0" applyNumberFormat="1" applyFont="1" applyBorder="1" applyAlignment="1" applyProtection="1">
      <alignment horizontal="right"/>
    </xf>
    <xf numFmtId="0" fontId="14" fillId="0" borderId="30" xfId="0" applyFont="1" applyBorder="1" applyAlignment="1" applyProtection="1">
      <alignment horizontal="distributed"/>
    </xf>
    <xf numFmtId="3" fontId="14" fillId="0" borderId="7" xfId="0" applyNumberFormat="1" applyFont="1" applyBorder="1" applyAlignment="1" applyProtection="1"/>
    <xf numFmtId="186" fontId="14" fillId="0" borderId="8" xfId="0" applyNumberFormat="1" applyFont="1" applyFill="1" applyBorder="1" applyAlignment="1" applyProtection="1">
      <alignment horizontal="right"/>
    </xf>
    <xf numFmtId="183" fontId="14" fillId="0" borderId="63" xfId="0" applyNumberFormat="1" applyFont="1" applyBorder="1" applyAlignment="1" applyProtection="1">
      <alignment horizontal="right"/>
    </xf>
    <xf numFmtId="183" fontId="14" fillId="0" borderId="64" xfId="0" applyNumberFormat="1" applyFont="1" applyBorder="1" applyAlignment="1" applyProtection="1">
      <alignment horizontal="right"/>
    </xf>
    <xf numFmtId="184" fontId="14" fillId="0" borderId="9" xfId="0" applyNumberFormat="1" applyFont="1" applyBorder="1" applyAlignment="1" applyProtection="1"/>
    <xf numFmtId="0" fontId="14" fillId="0" borderId="0" xfId="0" applyFont="1" applyAlignment="1">
      <alignment horizontal="left" vertical="center"/>
    </xf>
    <xf numFmtId="184" fontId="37" fillId="0" borderId="65" xfId="0" applyNumberFormat="1" applyFont="1" applyBorder="1" applyAlignment="1" applyProtection="1">
      <alignment horizontal="right"/>
    </xf>
    <xf numFmtId="186" fontId="14" fillId="0" borderId="66" xfId="0" applyNumberFormat="1" applyFont="1" applyFill="1" applyBorder="1" applyAlignment="1" applyProtection="1"/>
    <xf numFmtId="183" fontId="14" fillId="0" borderId="66" xfId="0" applyNumberFormat="1" applyFont="1" applyBorder="1" applyAlignment="1" applyProtection="1"/>
    <xf numFmtId="186" fontId="14" fillId="0" borderId="67" xfId="0" applyNumberFormat="1" applyFont="1" applyFill="1" applyBorder="1" applyAlignment="1" applyProtection="1"/>
    <xf numFmtId="183" fontId="14" fillId="0" borderId="67" xfId="0" applyNumberFormat="1" applyFont="1" applyBorder="1" applyAlignment="1" applyProtection="1"/>
    <xf numFmtId="183" fontId="14" fillId="0" borderId="15" xfId="0" applyNumberFormat="1" applyFont="1" applyBorder="1" applyAlignment="1" applyProtection="1"/>
    <xf numFmtId="0" fontId="14" fillId="0" borderId="2" xfId="0" applyFont="1" applyBorder="1" applyAlignment="1" applyProtection="1">
      <alignment horizontal="distributed" wrapText="1"/>
    </xf>
    <xf numFmtId="0" fontId="14" fillId="0" borderId="2" xfId="0" applyFont="1" applyBorder="1" applyAlignment="1" applyProtection="1">
      <alignment horizontal="distributed" vertical="center" wrapText="1"/>
    </xf>
    <xf numFmtId="186" fontId="14" fillId="0" borderId="67" xfId="0" applyNumberFormat="1" applyFont="1" applyFill="1" applyBorder="1" applyAlignment="1" applyProtection="1">
      <alignment vertical="center"/>
    </xf>
    <xf numFmtId="186" fontId="14" fillId="0" borderId="67" xfId="0" applyNumberFormat="1" applyFont="1" applyFill="1" applyBorder="1" applyAlignment="1" applyProtection="1">
      <alignment horizontal="right"/>
    </xf>
    <xf numFmtId="0" fontId="14" fillId="0" borderId="2" xfId="0" applyFont="1" applyFill="1" applyBorder="1" applyAlignment="1" applyProtection="1">
      <alignment horizontal="distributed" wrapText="1"/>
    </xf>
    <xf numFmtId="0" fontId="14" fillId="0" borderId="30" xfId="0" applyFont="1" applyBorder="1" applyAlignment="1" applyProtection="1">
      <alignment horizontal="distributed" wrapText="1"/>
    </xf>
    <xf numFmtId="186" fontId="14" fillId="0" borderId="68" xfId="0" applyNumberFormat="1" applyFont="1" applyFill="1" applyBorder="1" applyAlignment="1" applyProtection="1">
      <alignment horizontal="right"/>
    </xf>
    <xf numFmtId="184" fontId="14" fillId="0" borderId="28" xfId="0" applyNumberFormat="1" applyFont="1" applyBorder="1" applyAlignment="1" applyProtection="1"/>
    <xf numFmtId="0" fontId="14" fillId="0" borderId="0" xfId="0" applyFont="1" applyAlignment="1" applyProtection="1">
      <alignment horizontal="right"/>
    </xf>
    <xf numFmtId="0" fontId="8" fillId="0" borderId="0" xfId="0" applyFont="1" applyAlignment="1">
      <alignment horizontal="left" vertical="center"/>
    </xf>
    <xf numFmtId="184" fontId="14" fillId="0" borderId="28" xfId="0" applyNumberFormat="1" applyFont="1" applyBorder="1" applyAlignment="1" applyProtection="1">
      <alignment horizontal="distributed" justifyLastLine="1"/>
    </xf>
    <xf numFmtId="184" fontId="14" fillId="0" borderId="1" xfId="0" applyNumberFormat="1" applyFont="1" applyBorder="1" applyAlignment="1" applyProtection="1">
      <alignment horizontal="distributed" justifyLastLine="1"/>
    </xf>
    <xf numFmtId="192" fontId="14" fillId="0" borderId="9" xfId="0" applyNumberFormat="1" applyFont="1" applyFill="1" applyBorder="1" applyAlignment="1" applyProtection="1"/>
    <xf numFmtId="192" fontId="14" fillId="0" borderId="35" xfId="0" applyNumberFormat="1" applyFont="1" applyFill="1" applyBorder="1" applyAlignment="1" applyProtection="1"/>
    <xf numFmtId="192" fontId="14" fillId="0" borderId="2" xfId="0" applyNumberFormat="1" applyFont="1" applyFill="1" applyBorder="1" applyAlignment="1" applyProtection="1"/>
    <xf numFmtId="192" fontId="14" fillId="0" borderId="30" xfId="0" applyNumberFormat="1" applyFont="1" applyFill="1" applyBorder="1" applyAlignment="1" applyProtection="1"/>
    <xf numFmtId="0" fontId="38" fillId="0" borderId="11" xfId="0" applyFont="1" applyBorder="1" applyAlignment="1" applyProtection="1">
      <alignment horizontal="center"/>
    </xf>
    <xf numFmtId="0" fontId="38" fillId="0" borderId="1" xfId="0" applyFont="1" applyBorder="1" applyAlignment="1" applyProtection="1">
      <alignment horizontal="center"/>
    </xf>
    <xf numFmtId="0" fontId="38" fillId="0" borderId="7" xfId="0" applyFont="1" applyBorder="1" applyAlignment="1" applyProtection="1">
      <alignment horizontal="center"/>
    </xf>
    <xf numFmtId="192" fontId="14" fillId="0" borderId="69" xfId="0" applyNumberFormat="1" applyFont="1" applyFill="1" applyBorder="1" applyAlignment="1" applyProtection="1"/>
    <xf numFmtId="184" fontId="14" fillId="0" borderId="7" xfId="0" applyNumberFormat="1" applyFont="1" applyBorder="1" applyAlignment="1" applyProtection="1">
      <alignment horizontal="distributed" vertical="top" justifyLastLine="1"/>
    </xf>
    <xf numFmtId="192" fontId="14" fillId="0" borderId="2" xfId="0" applyNumberFormat="1" applyFont="1" applyFill="1" applyBorder="1" applyAlignment="1" applyProtection="1">
      <alignment vertical="center"/>
    </xf>
    <xf numFmtId="185" fontId="14" fillId="0" borderId="0" xfId="0" quotePrefix="1" applyNumberFormat="1" applyFont="1" applyAlignment="1" applyProtection="1">
      <alignment horizontal="right"/>
    </xf>
    <xf numFmtId="0" fontId="14" fillId="0" borderId="20" xfId="0" applyFont="1" applyBorder="1" applyAlignment="1" applyProtection="1">
      <alignment horizontal="centerContinuous" vertical="center"/>
    </xf>
    <xf numFmtId="0" fontId="14" fillId="0" borderId="21" xfId="0" applyFont="1" applyBorder="1" applyAlignment="1" applyProtection="1">
      <alignment horizontal="centerContinuous" vertical="center"/>
    </xf>
    <xf numFmtId="0" fontId="14" fillId="0" borderId="22" xfId="0" applyFont="1" applyBorder="1" applyAlignment="1" applyProtection="1">
      <alignment horizontal="centerContinuous" vertical="center"/>
    </xf>
    <xf numFmtId="0" fontId="14" fillId="0" borderId="70" xfId="0" applyFont="1" applyBorder="1" applyAlignment="1" applyProtection="1">
      <alignment horizontal="centerContinuous" vertical="center"/>
    </xf>
    <xf numFmtId="0" fontId="14" fillId="0" borderId="3" xfId="0" applyFont="1" applyBorder="1" applyAlignment="1" applyProtection="1">
      <alignment horizontal="distributed"/>
    </xf>
    <xf numFmtId="0" fontId="14" fillId="0" borderId="71" xfId="0" applyFont="1" applyBorder="1" applyAlignment="1" applyProtection="1">
      <alignment horizontal="distributed"/>
    </xf>
    <xf numFmtId="0" fontId="14" fillId="0" borderId="4" xfId="0" applyFont="1" applyBorder="1" applyAlignment="1" applyProtection="1">
      <alignment horizontal="distributed"/>
    </xf>
    <xf numFmtId="0" fontId="14" fillId="0" borderId="1" xfId="0" applyFont="1" applyBorder="1" applyAlignment="1" applyProtection="1">
      <alignment horizontal="distributed"/>
    </xf>
    <xf numFmtId="0" fontId="14" fillId="0" borderId="72" xfId="0" applyFont="1" applyBorder="1" applyAlignment="1" applyProtection="1">
      <alignment horizontal="distributed"/>
    </xf>
    <xf numFmtId="0" fontId="14" fillId="0" borderId="6" xfId="0" applyFont="1" applyBorder="1" applyAlignment="1" applyProtection="1">
      <alignment horizontal="distributed"/>
    </xf>
    <xf numFmtId="0" fontId="14" fillId="0" borderId="7" xfId="0" applyFont="1" applyBorder="1" applyAlignment="1" applyProtection="1">
      <alignment horizontal="distributed"/>
    </xf>
    <xf numFmtId="0" fontId="14" fillId="0" borderId="73" xfId="0" applyFont="1" applyBorder="1" applyAlignment="1" applyProtection="1">
      <alignment horizontal="distributed"/>
    </xf>
    <xf numFmtId="0" fontId="14" fillId="0" borderId="9" xfId="0" applyFont="1" applyBorder="1" applyAlignment="1" applyProtection="1">
      <alignment horizontal="distributed"/>
    </xf>
    <xf numFmtId="0" fontId="14" fillId="0" borderId="3" xfId="0" applyFont="1" applyBorder="1" applyAlignment="1"/>
    <xf numFmtId="0" fontId="14" fillId="0" borderId="10" xfId="0" applyFont="1" applyBorder="1" applyAlignment="1" applyProtection="1">
      <alignment vertical="top"/>
    </xf>
    <xf numFmtId="0" fontId="14" fillId="0" borderId="1" xfId="0" applyFont="1" applyBorder="1" applyAlignment="1" applyProtection="1">
      <alignment horizontal="right" vertical="center"/>
    </xf>
    <xf numFmtId="0" fontId="14" fillId="0" borderId="17" xfId="0" applyFont="1" applyBorder="1" applyAlignment="1" applyProtection="1">
      <alignment horizontal="right" vertical="center"/>
    </xf>
    <xf numFmtId="0" fontId="14" fillId="0" borderId="6" xfId="0" applyFont="1" applyBorder="1" applyAlignment="1" applyProtection="1">
      <alignment horizontal="right" vertical="center"/>
    </xf>
    <xf numFmtId="0" fontId="14" fillId="0" borderId="72" xfId="0" applyFont="1" applyBorder="1" applyAlignment="1" applyProtection="1">
      <alignment horizontal="right" vertical="center"/>
    </xf>
    <xf numFmtId="0" fontId="14" fillId="0" borderId="1" xfId="0" applyFont="1" applyBorder="1" applyAlignment="1">
      <alignment horizontal="center" vertical="top"/>
    </xf>
    <xf numFmtId="0" fontId="14" fillId="0" borderId="2" xfId="0" applyFont="1" applyBorder="1" applyAlignment="1" applyProtection="1">
      <alignment horizontal="distributed" vertical="top"/>
    </xf>
    <xf numFmtId="3" fontId="14" fillId="0" borderId="17" xfId="0" applyNumberFormat="1" applyFont="1" applyBorder="1" applyAlignment="1" applyProtection="1"/>
    <xf numFmtId="3" fontId="14" fillId="0" borderId="6" xfId="0" applyNumberFormat="1" applyFont="1" applyBorder="1" applyAlignment="1" applyProtection="1"/>
    <xf numFmtId="3" fontId="14" fillId="0" borderId="72" xfId="0" applyNumberFormat="1" applyFont="1" applyBorder="1" applyAlignment="1" applyProtection="1"/>
    <xf numFmtId="0" fontId="14" fillId="0" borderId="1" xfId="0" applyFont="1" applyBorder="1" applyAlignment="1" applyProtection="1">
      <alignment horizontal="center" vertical="top"/>
    </xf>
    <xf numFmtId="0" fontId="14" fillId="0" borderId="2" xfId="0" applyFont="1" applyBorder="1" applyAlignment="1" applyProtection="1">
      <alignment horizontal="distributed" vertical="center"/>
    </xf>
    <xf numFmtId="0" fontId="14" fillId="0" borderId="30" xfId="0" applyFont="1" applyBorder="1" applyAlignment="1" applyProtection="1">
      <alignment horizontal="distributed" vertical="center" wrapText="1"/>
    </xf>
    <xf numFmtId="3" fontId="14" fillId="0" borderId="18" xfId="0" applyNumberFormat="1" applyFont="1" applyBorder="1" applyAlignment="1" applyProtection="1"/>
    <xf numFmtId="3" fontId="14" fillId="0" borderId="9" xfId="0" applyNumberFormat="1" applyFont="1" applyBorder="1" applyAlignment="1" applyProtection="1"/>
    <xf numFmtId="3" fontId="14" fillId="0" borderId="73" xfId="0" applyNumberFormat="1" applyFont="1" applyBorder="1" applyAlignment="1" applyProtection="1"/>
    <xf numFmtId="0" fontId="39" fillId="0" borderId="20" xfId="0" applyFont="1" applyBorder="1" applyAlignment="1" applyProtection="1">
      <alignment horizontal="center" vertical="center" wrapText="1"/>
      <protection locked="0"/>
    </xf>
    <xf numFmtId="3" fontId="39" fillId="0" borderId="7" xfId="0" applyNumberFormat="1" applyFont="1" applyBorder="1" applyAlignment="1" applyProtection="1">
      <alignment horizontal="right"/>
    </xf>
    <xf numFmtId="3" fontId="39" fillId="0" borderId="18" xfId="0" applyNumberFormat="1" applyFont="1" applyBorder="1" applyAlignment="1" applyProtection="1">
      <alignment horizontal="right"/>
    </xf>
    <xf numFmtId="3" fontId="39" fillId="0" borderId="9" xfId="0" applyNumberFormat="1" applyFont="1" applyBorder="1" applyAlignment="1" applyProtection="1">
      <alignment horizontal="right"/>
    </xf>
    <xf numFmtId="3" fontId="39" fillId="0" borderId="73" xfId="0" applyNumberFormat="1" applyFont="1" applyBorder="1" applyAlignment="1" applyProtection="1">
      <alignment horizontal="right"/>
    </xf>
    <xf numFmtId="0" fontId="40" fillId="0" borderId="1" xfId="0" applyFont="1" applyBorder="1" applyAlignment="1" applyProtection="1"/>
    <xf numFmtId="0" fontId="40" fillId="0" borderId="0" xfId="0" applyFont="1" applyAlignment="1"/>
    <xf numFmtId="0" fontId="14" fillId="0" borderId="0" xfId="0" applyFont="1" applyBorder="1" applyAlignment="1" applyProtection="1"/>
    <xf numFmtId="0" fontId="14" fillId="0" borderId="0" xfId="0" applyFont="1" applyAlignment="1" applyProtection="1">
      <alignment horizontal="right" vertical="center"/>
    </xf>
    <xf numFmtId="0" fontId="14" fillId="0" borderId="4" xfId="0" applyFont="1" applyBorder="1" applyAlignment="1" applyProtection="1">
      <alignment horizontal="right" vertical="center"/>
    </xf>
    <xf numFmtId="177" fontId="14" fillId="0" borderId="0" xfId="0" applyNumberFormat="1" applyFont="1" applyBorder="1" applyAlignment="1" applyProtection="1"/>
    <xf numFmtId="177" fontId="14" fillId="0" borderId="1" xfId="0" applyNumberFormat="1" applyFont="1" applyBorder="1" applyAlignment="1" applyProtection="1"/>
    <xf numFmtId="177" fontId="14" fillId="0" borderId="6" xfId="0" applyNumberFormat="1" applyFont="1" applyBorder="1" applyAlignment="1" applyProtection="1"/>
    <xf numFmtId="177" fontId="14" fillId="0" borderId="72" xfId="0" applyNumberFormat="1" applyFont="1" applyBorder="1" applyAlignment="1" applyProtection="1"/>
    <xf numFmtId="186" fontId="14" fillId="0" borderId="0" xfId="0" applyNumberFormat="1" applyFont="1" applyBorder="1" applyAlignment="1" applyProtection="1">
      <protection locked="0"/>
    </xf>
    <xf numFmtId="186" fontId="14" fillId="0" borderId="1" xfId="0" applyNumberFormat="1" applyFont="1" applyBorder="1" applyAlignment="1" applyProtection="1">
      <protection locked="0"/>
    </xf>
    <xf numFmtId="186" fontId="14" fillId="0" borderId="6" xfId="0" applyNumberFormat="1" applyFont="1" applyBorder="1" applyAlignment="1" applyProtection="1">
      <protection locked="0"/>
    </xf>
    <xf numFmtId="186" fontId="14" fillId="0" borderId="72" xfId="0" applyNumberFormat="1" applyFont="1" applyBorder="1" applyAlignment="1" applyProtection="1">
      <protection locked="0"/>
    </xf>
    <xf numFmtId="177" fontId="14" fillId="0" borderId="72" xfId="0" applyNumberFormat="1" applyFont="1" applyBorder="1" applyAlignment="1" applyProtection="1">
      <alignment shrinkToFit="1"/>
    </xf>
    <xf numFmtId="177" fontId="14" fillId="0" borderId="64" xfId="0" applyNumberFormat="1" applyFont="1" applyBorder="1" applyAlignment="1" applyProtection="1"/>
    <xf numFmtId="177" fontId="14" fillId="0" borderId="7" xfId="0" applyNumberFormat="1" applyFont="1" applyBorder="1" applyAlignment="1" applyProtection="1"/>
    <xf numFmtId="177" fontId="14" fillId="0" borderId="9" xfId="0" applyNumberFormat="1" applyFont="1" applyBorder="1" applyAlignment="1" applyProtection="1"/>
    <xf numFmtId="177" fontId="14" fillId="0" borderId="73" xfId="0" applyNumberFormat="1" applyFont="1" applyBorder="1" applyAlignment="1" applyProtection="1"/>
    <xf numFmtId="186" fontId="14" fillId="0" borderId="64" xfId="0" applyNumberFormat="1" applyFont="1" applyBorder="1" applyAlignment="1" applyProtection="1">
      <protection locked="0"/>
    </xf>
    <xf numFmtId="186" fontId="14" fillId="0" borderId="7" xfId="0" applyNumberFormat="1" applyFont="1" applyBorder="1" applyAlignment="1" applyProtection="1">
      <protection locked="0"/>
    </xf>
    <xf numFmtId="186" fontId="14" fillId="0" borderId="9" xfId="0" applyNumberFormat="1" applyFont="1" applyBorder="1" applyAlignment="1" applyProtection="1">
      <protection locked="0"/>
    </xf>
    <xf numFmtId="186" fontId="14" fillId="0" borderId="73" xfId="0" applyNumberFormat="1" applyFont="1" applyBorder="1" applyAlignment="1" applyProtection="1">
      <protection locked="0"/>
    </xf>
    <xf numFmtId="177" fontId="39" fillId="0" borderId="64" xfId="0" applyNumberFormat="1" applyFont="1" applyBorder="1" applyAlignment="1" applyProtection="1">
      <alignment horizontal="right"/>
    </xf>
    <xf numFmtId="177" fontId="39" fillId="0" borderId="7" xfId="0" applyNumberFormat="1" applyFont="1" applyBorder="1" applyAlignment="1" applyProtection="1">
      <alignment horizontal="right"/>
    </xf>
    <xf numFmtId="177" fontId="39" fillId="0" borderId="9" xfId="0" applyNumberFormat="1" applyFont="1" applyBorder="1" applyAlignment="1" applyProtection="1">
      <alignment horizontal="right"/>
    </xf>
    <xf numFmtId="177" fontId="39" fillId="0" borderId="73" xfId="0" applyNumberFormat="1" applyFont="1" applyBorder="1" applyAlignment="1" applyProtection="1">
      <alignment horizontal="right"/>
    </xf>
    <xf numFmtId="0" fontId="40" fillId="0" borderId="0" xfId="0" applyFont="1" applyAlignment="1" applyProtection="1"/>
    <xf numFmtId="186" fontId="14" fillId="0" borderId="20" xfId="0" applyNumberFormat="1" applyFont="1" applyBorder="1" applyAlignment="1" applyProtection="1">
      <protection locked="0"/>
    </xf>
    <xf numFmtId="186" fontId="14" fillId="0" borderId="74" xfId="0" applyNumberFormat="1" applyFont="1" applyBorder="1" applyAlignment="1" applyProtection="1">
      <protection locked="0"/>
    </xf>
    <xf numFmtId="186" fontId="14" fillId="0" borderId="70" xfId="0" applyNumberFormat="1" applyFont="1" applyBorder="1" applyAlignment="1" applyProtection="1">
      <protection locked="0"/>
    </xf>
    <xf numFmtId="0" fontId="14" fillId="0" borderId="28" xfId="0" applyFont="1" applyBorder="1" applyAlignment="1" applyProtection="1">
      <alignment horizontal="centerContinuous" vertical="center"/>
    </xf>
    <xf numFmtId="0" fontId="14" fillId="0" borderId="75" xfId="0" applyFont="1" applyBorder="1" applyAlignment="1" applyProtection="1">
      <alignment horizontal="distributed"/>
    </xf>
    <xf numFmtId="0" fontId="14" fillId="0" borderId="20" xfId="0" applyFont="1" applyBorder="1" applyAlignment="1" applyProtection="1">
      <alignment horizontal="centerContinuous"/>
    </xf>
    <xf numFmtId="0" fontId="14" fillId="0" borderId="21" xfId="0" applyFont="1" applyBorder="1" applyAlignment="1" applyProtection="1">
      <alignment horizontal="centerContinuous"/>
    </xf>
    <xf numFmtId="0" fontId="14" fillId="0" borderId="22" xfId="0" applyFont="1" applyBorder="1" applyAlignment="1" applyProtection="1">
      <alignment horizontal="centerContinuous"/>
    </xf>
    <xf numFmtId="0" fontId="14" fillId="0" borderId="16" xfId="0" applyFont="1" applyBorder="1" applyAlignment="1" applyProtection="1">
      <alignment horizontal="distributed"/>
    </xf>
    <xf numFmtId="0" fontId="14" fillId="0" borderId="34" xfId="0" applyFont="1" applyBorder="1" applyAlignment="1" applyProtection="1">
      <alignment horizontal="distributed"/>
    </xf>
    <xf numFmtId="0" fontId="14" fillId="0" borderId="16" xfId="0" applyFont="1" applyBorder="1" applyAlignment="1" applyProtection="1">
      <alignment horizontal="right" vertical="center"/>
    </xf>
    <xf numFmtId="0" fontId="14" fillId="0" borderId="15" xfId="0" applyFont="1" applyBorder="1" applyAlignment="1" applyProtection="1">
      <alignment horizontal="right" vertical="center"/>
    </xf>
    <xf numFmtId="3" fontId="14" fillId="0" borderId="0" xfId="0" applyNumberFormat="1" applyFont="1" applyBorder="1" applyAlignment="1" applyProtection="1"/>
    <xf numFmtId="3" fontId="14" fillId="0" borderId="15" xfId="0" applyNumberFormat="1" applyFont="1" applyBorder="1" applyAlignment="1" applyProtection="1"/>
    <xf numFmtId="3" fontId="14" fillId="0" borderId="64" xfId="0" applyNumberFormat="1" applyFont="1" applyBorder="1" applyAlignment="1" applyProtection="1"/>
    <xf numFmtId="3" fontId="14" fillId="0" borderId="8" xfId="0" applyNumberFormat="1" applyFont="1" applyBorder="1" applyAlignment="1" applyProtection="1"/>
    <xf numFmtId="0" fontId="39" fillId="0" borderId="3" xfId="0" applyFont="1" applyBorder="1" applyAlignment="1" applyProtection="1">
      <alignment horizontal="center" vertical="center" wrapText="1"/>
      <protection locked="0"/>
    </xf>
    <xf numFmtId="3" fontId="39" fillId="0" borderId="28" xfId="0" applyNumberFormat="1" applyFont="1" applyBorder="1" applyAlignment="1" applyProtection="1">
      <alignment horizontal="right" vertical="top"/>
    </xf>
    <xf numFmtId="3" fontId="39" fillId="0" borderId="29" xfId="0" applyNumberFormat="1" applyFont="1" applyBorder="1" applyAlignment="1" applyProtection="1">
      <alignment horizontal="right" vertical="top"/>
    </xf>
    <xf numFmtId="3" fontId="39" fillId="0" borderId="4" xfId="0" applyNumberFormat="1" applyFont="1" applyBorder="1" applyAlignment="1" applyProtection="1">
      <alignment horizontal="right" vertical="top"/>
    </xf>
    <xf numFmtId="0" fontId="39" fillId="0" borderId="7" xfId="0" applyFont="1" applyBorder="1" applyAlignment="1" applyProtection="1">
      <alignment horizontal="center" vertical="center" wrapText="1"/>
      <protection locked="0"/>
    </xf>
    <xf numFmtId="3" fontId="39" fillId="0" borderId="64" xfId="0" applyNumberFormat="1" applyFont="1" applyBorder="1" applyAlignment="1" applyProtection="1"/>
    <xf numFmtId="3" fontId="39" fillId="0" borderId="8" xfId="0" applyNumberFormat="1" applyFont="1" applyBorder="1" applyAlignment="1" applyProtection="1"/>
    <xf numFmtId="3" fontId="39" fillId="0" borderId="9" xfId="0" applyNumberFormat="1" applyFont="1" applyBorder="1" applyAlignment="1" applyProtection="1"/>
    <xf numFmtId="3" fontId="14" fillId="0" borderId="0" xfId="0" applyNumberFormat="1" applyFont="1" applyAlignment="1"/>
    <xf numFmtId="0" fontId="41" fillId="0" borderId="22" xfId="0" applyFont="1" applyBorder="1" applyAlignment="1" applyProtection="1">
      <alignment horizontal="center" wrapText="1"/>
      <protection locked="0"/>
    </xf>
    <xf numFmtId="0" fontId="41" fillId="0" borderId="10" xfId="0" applyFont="1" applyBorder="1" applyAlignment="1" applyProtection="1">
      <alignment horizontal="left" wrapText="1"/>
      <protection locked="0"/>
    </xf>
    <xf numFmtId="0" fontId="41" fillId="0" borderId="30" xfId="0" applyFont="1" applyBorder="1" applyAlignment="1" applyProtection="1">
      <alignment horizontal="left" wrapText="1"/>
      <protection locked="0"/>
    </xf>
    <xf numFmtId="192" fontId="14" fillId="0" borderId="1" xfId="0" applyNumberFormat="1" applyFont="1" applyFill="1" applyBorder="1" applyAlignment="1" applyProtection="1"/>
    <xf numFmtId="192" fontId="14" fillId="0" borderId="15" xfId="0" applyNumberFormat="1" applyFont="1" applyFill="1" applyBorder="1" applyAlignment="1" applyProtection="1"/>
    <xf numFmtId="192" fontId="14" fillId="0" borderId="7" xfId="0" applyNumberFormat="1" applyFont="1" applyFill="1" applyBorder="1" applyAlignment="1" applyProtection="1"/>
    <xf numFmtId="192" fontId="14" fillId="0" borderId="8" xfId="0" applyNumberFormat="1" applyFont="1" applyFill="1" applyBorder="1" applyAlignment="1" applyProtection="1"/>
    <xf numFmtId="192" fontId="14" fillId="0" borderId="1" xfId="0" applyNumberFormat="1" applyFont="1" applyFill="1" applyBorder="1" applyAlignment="1" applyProtection="1">
      <alignment horizontal="right" vertical="center"/>
    </xf>
    <xf numFmtId="192" fontId="14" fillId="0" borderId="15" xfId="0" applyNumberFormat="1" applyFont="1" applyFill="1" applyBorder="1" applyAlignment="1" applyProtection="1">
      <alignment horizontal="right" vertical="center"/>
    </xf>
    <xf numFmtId="192" fontId="39" fillId="0" borderId="7" xfId="0" applyNumberFormat="1" applyFont="1" applyFill="1" applyBorder="1" applyAlignment="1" applyProtection="1">
      <alignment horizontal="right"/>
    </xf>
    <xf numFmtId="192" fontId="39" fillId="0" borderId="8" xfId="0" applyNumberFormat="1" applyFont="1" applyFill="1" applyBorder="1" applyAlignment="1" applyProtection="1">
      <alignment horizontal="right"/>
    </xf>
    <xf numFmtId="0" fontId="42" fillId="0" borderId="0" xfId="0" applyFont="1" applyFill="1" applyAlignment="1">
      <alignment horizontal="left"/>
    </xf>
    <xf numFmtId="179" fontId="30" fillId="0" borderId="49" xfId="0" applyNumberFormat="1" applyFont="1" applyBorder="1" applyAlignment="1" applyProtection="1">
      <alignment horizontal="right" vertical="center"/>
      <protection locked="0"/>
    </xf>
    <xf numFmtId="181" fontId="30" fillId="0" borderId="49" xfId="0" applyNumberFormat="1" applyFont="1" applyBorder="1" applyAlignment="1" applyProtection="1">
      <alignment horizontal="right" vertical="center"/>
      <protection locked="0"/>
    </xf>
    <xf numFmtId="181" fontId="30" fillId="0" borderId="49" xfId="0" applyNumberFormat="1" applyFont="1" applyFill="1" applyBorder="1" applyAlignment="1" applyProtection="1">
      <alignment horizontal="right" vertical="center"/>
      <protection locked="0"/>
    </xf>
    <xf numFmtId="179" fontId="30" fillId="0" borderId="2" xfId="0" applyNumberFormat="1" applyFont="1" applyBorder="1" applyAlignment="1" applyProtection="1">
      <alignment horizontal="right" vertical="center"/>
      <protection locked="0"/>
    </xf>
    <xf numFmtId="181" fontId="30" fillId="0" borderId="2" xfId="0" applyNumberFormat="1" applyFont="1" applyBorder="1" applyAlignment="1" applyProtection="1">
      <alignment horizontal="right" vertical="center"/>
      <protection locked="0"/>
    </xf>
    <xf numFmtId="181" fontId="30" fillId="0" borderId="2" xfId="0" applyNumberFormat="1" applyFont="1" applyFill="1" applyBorder="1" applyAlignment="1" applyProtection="1">
      <alignment horizontal="right" vertical="center"/>
      <protection locked="0"/>
    </xf>
    <xf numFmtId="179" fontId="30" fillId="0" borderId="76" xfId="0" applyNumberFormat="1" applyFont="1" applyBorder="1" applyAlignment="1" applyProtection="1">
      <alignment horizontal="right" vertical="center"/>
      <protection locked="0"/>
    </xf>
    <xf numFmtId="181" fontId="30" fillId="0" borderId="43" xfId="0" applyNumberFormat="1" applyFont="1" applyBorder="1" applyAlignment="1" applyProtection="1">
      <alignment horizontal="right" vertical="center"/>
      <protection locked="0"/>
    </xf>
    <xf numFmtId="179" fontId="30" fillId="0" borderId="43" xfId="0" applyNumberFormat="1" applyFont="1" applyBorder="1" applyAlignment="1" applyProtection="1">
      <alignment horizontal="right" vertical="center"/>
      <protection locked="0"/>
    </xf>
    <xf numFmtId="181" fontId="30" fillId="0" borderId="43" xfId="0" applyNumberFormat="1" applyFont="1" applyFill="1" applyBorder="1" applyAlignment="1" applyProtection="1">
      <alignment horizontal="right" vertical="center"/>
      <protection locked="0"/>
    </xf>
    <xf numFmtId="179" fontId="30" fillId="0" borderId="41" xfId="0" applyNumberFormat="1" applyFont="1" applyBorder="1" applyAlignment="1" applyProtection="1">
      <alignment horizontal="right" vertical="center"/>
      <protection locked="0"/>
    </xf>
    <xf numFmtId="181" fontId="30" fillId="0" borderId="41" xfId="0" applyNumberFormat="1" applyFont="1" applyBorder="1" applyAlignment="1" applyProtection="1">
      <alignment horizontal="right" vertical="center"/>
      <protection locked="0"/>
    </xf>
    <xf numFmtId="181" fontId="30" fillId="0" borderId="41" xfId="0" applyNumberFormat="1" applyFont="1" applyFill="1" applyBorder="1" applyAlignment="1" applyProtection="1">
      <alignment horizontal="right" vertical="center"/>
      <protection locked="0"/>
    </xf>
    <xf numFmtId="179" fontId="30" fillId="0" borderId="44" xfId="0" applyNumberFormat="1" applyFont="1" applyBorder="1" applyAlignment="1" applyProtection="1">
      <alignment horizontal="right" vertical="center"/>
      <protection locked="0"/>
    </xf>
    <xf numFmtId="181" fontId="30" fillId="0" borderId="44" xfId="0" applyNumberFormat="1" applyFont="1" applyBorder="1" applyAlignment="1" applyProtection="1">
      <alignment horizontal="right" vertical="center"/>
      <protection locked="0"/>
    </xf>
    <xf numFmtId="181" fontId="30" fillId="0" borderId="44" xfId="0" applyNumberFormat="1" applyFont="1" applyFill="1" applyBorder="1" applyAlignment="1" applyProtection="1">
      <alignment horizontal="right" vertical="center"/>
      <protection locked="0"/>
    </xf>
    <xf numFmtId="192" fontId="30" fillId="0" borderId="49" xfId="0" applyNumberFormat="1" applyFont="1" applyBorder="1" applyAlignment="1" applyProtection="1">
      <alignment horizontal="right" vertical="center"/>
      <protection locked="0"/>
    </xf>
    <xf numFmtId="193" fontId="30" fillId="0" borderId="49" xfId="0" applyNumberFormat="1" applyFont="1" applyFill="1" applyBorder="1" applyAlignment="1" applyProtection="1">
      <alignment horizontal="right" vertical="center"/>
      <protection locked="0"/>
    </xf>
    <xf numFmtId="192" fontId="30" fillId="0" borderId="77" xfId="0" applyNumberFormat="1" applyFont="1" applyBorder="1" applyAlignment="1" applyProtection="1">
      <alignment horizontal="right" vertical="center"/>
      <protection locked="0"/>
    </xf>
    <xf numFmtId="192" fontId="30" fillId="0" borderId="2" xfId="0" applyNumberFormat="1" applyFont="1" applyBorder="1" applyAlignment="1" applyProtection="1">
      <alignment horizontal="right" vertical="center"/>
      <protection locked="0"/>
    </xf>
    <xf numFmtId="193" fontId="30" fillId="0" borderId="2" xfId="0" applyNumberFormat="1" applyFont="1" applyFill="1" applyBorder="1" applyAlignment="1" applyProtection="1">
      <alignment horizontal="right" vertical="center"/>
      <protection locked="0"/>
    </xf>
    <xf numFmtId="192" fontId="30" fillId="0" borderId="76" xfId="0" applyNumberFormat="1" applyFont="1" applyBorder="1" applyAlignment="1" applyProtection="1">
      <alignment horizontal="right" vertical="center"/>
      <protection locked="0"/>
    </xf>
    <xf numFmtId="192" fontId="30" fillId="0" borderId="43" xfId="0" applyNumberFormat="1" applyFont="1" applyBorder="1" applyAlignment="1" applyProtection="1">
      <alignment horizontal="right" vertical="center"/>
      <protection locked="0"/>
    </xf>
    <xf numFmtId="193" fontId="30" fillId="0" borderId="43" xfId="0" applyNumberFormat="1" applyFont="1" applyFill="1" applyBorder="1" applyAlignment="1" applyProtection="1">
      <alignment horizontal="right" vertical="center"/>
      <protection locked="0"/>
    </xf>
    <xf numFmtId="192" fontId="30" fillId="0" borderId="41" xfId="0" applyNumberFormat="1" applyFont="1" applyBorder="1" applyAlignment="1" applyProtection="1">
      <alignment horizontal="right" vertical="center"/>
      <protection locked="0"/>
    </xf>
    <xf numFmtId="193" fontId="30" fillId="0" borderId="41" xfId="0" applyNumberFormat="1" applyFont="1" applyFill="1" applyBorder="1" applyAlignment="1" applyProtection="1">
      <alignment horizontal="right" vertical="center"/>
      <protection locked="0"/>
    </xf>
    <xf numFmtId="193" fontId="30" fillId="0" borderId="76" xfId="0" applyNumberFormat="1" applyFont="1" applyFill="1" applyBorder="1" applyAlignment="1" applyProtection="1">
      <alignment horizontal="right" vertical="center"/>
      <protection locked="0"/>
    </xf>
    <xf numFmtId="192" fontId="30" fillId="0" borderId="44" xfId="0" applyNumberFormat="1" applyFont="1" applyBorder="1" applyAlignment="1" applyProtection="1">
      <alignment horizontal="right" vertical="center"/>
      <protection locked="0"/>
    </xf>
    <xf numFmtId="193" fontId="30" fillId="0" borderId="44" xfId="0" applyNumberFormat="1" applyFont="1" applyFill="1" applyBorder="1" applyAlignment="1" applyProtection="1">
      <alignment horizontal="right" vertical="center"/>
      <protection locked="0"/>
    </xf>
    <xf numFmtId="182" fontId="30" fillId="0" borderId="49" xfId="0" applyNumberFormat="1" applyFont="1" applyBorder="1" applyAlignment="1" applyProtection="1">
      <alignment horizontal="right" vertical="center"/>
      <protection locked="0"/>
    </xf>
    <xf numFmtId="182" fontId="30" fillId="0" borderId="76" xfId="0" applyNumberFormat="1" applyFont="1" applyBorder="1" applyAlignment="1" applyProtection="1">
      <alignment horizontal="right" vertical="center"/>
      <protection locked="0"/>
    </xf>
    <xf numFmtId="182" fontId="30" fillId="0" borderId="43" xfId="0" applyNumberFormat="1" applyFont="1" applyBorder="1" applyAlignment="1" applyProtection="1">
      <alignment horizontal="right" vertical="center"/>
      <protection locked="0"/>
    </xf>
    <xf numFmtId="182" fontId="30" fillId="0" borderId="2" xfId="0" applyNumberFormat="1" applyFont="1" applyBorder="1" applyAlignment="1" applyProtection="1">
      <alignment horizontal="right" vertical="center"/>
      <protection locked="0"/>
    </xf>
    <xf numFmtId="182" fontId="30" fillId="0" borderId="41" xfId="0" applyNumberFormat="1" applyFont="1" applyBorder="1" applyAlignment="1" applyProtection="1">
      <alignment horizontal="right" vertical="center"/>
      <protection locked="0"/>
    </xf>
    <xf numFmtId="179" fontId="30" fillId="0" borderId="78" xfId="0" applyNumberFormat="1" applyFont="1" applyBorder="1" applyAlignment="1" applyProtection="1">
      <alignment horizontal="right" vertical="center"/>
      <protection locked="0"/>
    </xf>
    <xf numFmtId="182" fontId="30" fillId="0" borderId="79" xfId="0" applyNumberFormat="1" applyFont="1" applyBorder="1" applyAlignment="1" applyProtection="1">
      <alignment horizontal="right" vertical="center"/>
      <protection locked="0"/>
    </xf>
    <xf numFmtId="182" fontId="30" fillId="0" borderId="30" xfId="0" applyNumberFormat="1" applyFont="1" applyBorder="1" applyAlignment="1" applyProtection="1">
      <alignment horizontal="right" vertical="center"/>
      <protection locked="0"/>
    </xf>
    <xf numFmtId="179" fontId="30" fillId="0" borderId="80" xfId="0" applyNumberFormat="1" applyFont="1" applyBorder="1" applyAlignment="1" applyProtection="1">
      <alignment horizontal="right" vertical="center"/>
      <protection locked="0"/>
    </xf>
    <xf numFmtId="179" fontId="30" fillId="0" borderId="81" xfId="0" applyNumberFormat="1" applyFont="1" applyBorder="1" applyAlignment="1" applyProtection="1">
      <alignment horizontal="right" vertical="center"/>
      <protection locked="0"/>
    </xf>
    <xf numFmtId="179" fontId="30" fillId="0" borderId="9" xfId="0" applyNumberFormat="1" applyFont="1" applyBorder="1" applyAlignment="1" applyProtection="1">
      <alignment horizontal="right" vertical="center"/>
      <protection locked="0"/>
    </xf>
    <xf numFmtId="177" fontId="30" fillId="0" borderId="39" xfId="0" applyNumberFormat="1" applyFont="1" applyBorder="1" applyAlignment="1" applyProtection="1">
      <alignment horizontal="right" vertical="center"/>
      <protection locked="0"/>
    </xf>
    <xf numFmtId="177" fontId="30" fillId="0" borderId="2" xfId="0" applyNumberFormat="1" applyFont="1" applyBorder="1" applyAlignment="1" applyProtection="1">
      <alignment horizontal="right" vertical="center"/>
      <protection locked="0"/>
    </xf>
    <xf numFmtId="177" fontId="30" fillId="0" borderId="6" xfId="0" applyNumberFormat="1" applyFont="1" applyBorder="1" applyAlignment="1" applyProtection="1">
      <alignment horizontal="right" vertical="center"/>
      <protection locked="0"/>
    </xf>
    <xf numFmtId="179" fontId="30" fillId="0" borderId="46" xfId="0" applyNumberFormat="1" applyFont="1" applyBorder="1" applyAlignment="1" applyProtection="1">
      <alignment horizontal="right" vertical="center"/>
      <protection locked="0"/>
    </xf>
    <xf numFmtId="179" fontId="30" fillId="0" borderId="48" xfId="0" applyNumberFormat="1" applyFont="1" applyBorder="1" applyAlignment="1" applyProtection="1">
      <alignment horizontal="right" vertical="center"/>
      <protection locked="0"/>
    </xf>
    <xf numFmtId="177" fontId="30" fillId="0" borderId="41" xfId="0" applyNumberFormat="1" applyFont="1" applyBorder="1" applyAlignment="1" applyProtection="1">
      <alignment horizontal="right" vertical="center"/>
      <protection locked="0"/>
    </xf>
    <xf numFmtId="177" fontId="30" fillId="0" borderId="78" xfId="0" applyNumberFormat="1" applyFont="1" applyBorder="1" applyAlignment="1" applyProtection="1">
      <alignment horizontal="right" vertical="center"/>
      <protection locked="0"/>
    </xf>
    <xf numFmtId="177" fontId="30" fillId="0" borderId="76" xfId="0" applyNumberFormat="1" applyFont="1" applyBorder="1" applyAlignment="1" applyProtection="1">
      <alignment horizontal="right" vertical="center"/>
      <protection locked="0"/>
    </xf>
    <xf numFmtId="177" fontId="30" fillId="0" borderId="43" xfId="0" applyNumberFormat="1" applyFont="1" applyBorder="1" applyAlignment="1" applyProtection="1">
      <alignment horizontal="right" vertical="center"/>
      <protection locked="0"/>
    </xf>
    <xf numFmtId="177" fontId="30" fillId="0" borderId="42" xfId="0" applyNumberFormat="1" applyFont="1" applyBorder="1" applyAlignment="1" applyProtection="1">
      <alignment horizontal="right" vertical="center"/>
      <protection locked="0"/>
    </xf>
    <xf numFmtId="177" fontId="30" fillId="0" borderId="82" xfId="0" applyNumberFormat="1" applyFont="1" applyBorder="1" applyAlignment="1" applyProtection="1">
      <alignment horizontal="right" vertical="center"/>
      <protection locked="0"/>
    </xf>
    <xf numFmtId="177" fontId="30" fillId="3" borderId="79" xfId="0" applyNumberFormat="1" applyFont="1" applyFill="1" applyBorder="1" applyAlignment="1" applyProtection="1">
      <alignment horizontal="right" vertical="center"/>
      <protection locked="0"/>
    </xf>
    <xf numFmtId="177" fontId="30" fillId="3" borderId="44" xfId="0" applyNumberFormat="1" applyFont="1" applyFill="1" applyBorder="1" applyAlignment="1" applyProtection="1">
      <alignment horizontal="right" vertical="center"/>
      <protection locked="0"/>
    </xf>
    <xf numFmtId="177" fontId="30" fillId="0" borderId="79" xfId="0" applyNumberFormat="1" applyFont="1" applyBorder="1" applyAlignment="1" applyProtection="1">
      <alignment horizontal="right" vertical="center"/>
      <protection locked="0"/>
    </xf>
    <xf numFmtId="177" fontId="30" fillId="0" borderId="10" xfId="0" applyNumberFormat="1" applyFont="1" applyBorder="1" applyAlignment="1" applyProtection="1">
      <alignment horizontal="right" vertical="center"/>
      <protection locked="0"/>
    </xf>
    <xf numFmtId="177" fontId="30" fillId="0" borderId="4" xfId="0" applyNumberFormat="1" applyFont="1" applyBorder="1" applyAlignment="1" applyProtection="1">
      <alignment horizontal="right" vertical="center"/>
      <protection locked="0"/>
    </xf>
    <xf numFmtId="177" fontId="30" fillId="0" borderId="44" xfId="0" applyNumberFormat="1" applyFont="1" applyBorder="1" applyAlignment="1" applyProtection="1">
      <alignment horizontal="right" vertical="center"/>
      <protection locked="0"/>
    </xf>
    <xf numFmtId="179" fontId="30" fillId="0" borderId="40" xfId="0" applyNumberFormat="1" applyFont="1" applyBorder="1" applyAlignment="1" applyProtection="1">
      <alignment horizontal="right" vertical="center"/>
      <protection locked="0"/>
    </xf>
    <xf numFmtId="179" fontId="30" fillId="0" borderId="42" xfId="0" applyNumberFormat="1" applyFont="1" applyBorder="1" applyAlignment="1" applyProtection="1">
      <alignment horizontal="right" vertical="center"/>
      <protection locked="0"/>
    </xf>
    <xf numFmtId="179" fontId="30" fillId="3" borderId="44" xfId="0" applyNumberFormat="1" applyFont="1" applyFill="1" applyBorder="1" applyAlignment="1" applyProtection="1">
      <alignment horizontal="right" vertical="center"/>
      <protection locked="0"/>
    </xf>
    <xf numFmtId="179" fontId="30" fillId="0" borderId="10" xfId="0" applyNumberFormat="1" applyFont="1" applyBorder="1" applyAlignment="1" applyProtection="1">
      <alignment horizontal="right" vertical="center"/>
      <protection locked="0"/>
    </xf>
    <xf numFmtId="182" fontId="30" fillId="0" borderId="44" xfId="0" applyNumberFormat="1" applyFont="1" applyBorder="1" applyAlignment="1" applyProtection="1">
      <alignment horizontal="right" vertical="center"/>
      <protection locked="0"/>
    </xf>
    <xf numFmtId="184" fontId="30" fillId="0" borderId="76" xfId="0" applyNumberFormat="1" applyFont="1" applyBorder="1" applyAlignment="1" applyProtection="1">
      <alignment horizontal="right" vertical="center"/>
      <protection locked="0"/>
    </xf>
    <xf numFmtId="184" fontId="30" fillId="0" borderId="43" xfId="0" applyNumberFormat="1" applyFont="1" applyBorder="1" applyAlignment="1" applyProtection="1">
      <alignment horizontal="right" vertical="center"/>
      <protection locked="0"/>
    </xf>
    <xf numFmtId="183" fontId="30" fillId="0" borderId="76" xfId="0" applyNumberFormat="1" applyFont="1" applyBorder="1" applyAlignment="1" applyProtection="1">
      <alignment horizontal="right" vertical="center"/>
      <protection locked="0"/>
    </xf>
    <xf numFmtId="183" fontId="30" fillId="0" borderId="43" xfId="0" applyNumberFormat="1" applyFont="1" applyBorder="1" applyAlignment="1" applyProtection="1">
      <alignment horizontal="right" vertical="center"/>
      <protection locked="0"/>
    </xf>
    <xf numFmtId="183" fontId="30" fillId="0" borderId="41" xfId="0" applyNumberFormat="1" applyFont="1" applyBorder="1" applyAlignment="1" applyProtection="1">
      <alignment horizontal="right" vertical="center"/>
      <protection locked="0"/>
    </xf>
    <xf numFmtId="179" fontId="30" fillId="0" borderId="79" xfId="0" applyNumberFormat="1" applyFont="1" applyBorder="1" applyAlignment="1" applyProtection="1">
      <alignment horizontal="right" vertical="center"/>
      <protection locked="0"/>
    </xf>
    <xf numFmtId="179" fontId="30" fillId="0" borderId="83" xfId="0" applyNumberFormat="1" applyFont="1" applyBorder="1" applyAlignment="1" applyProtection="1">
      <alignment horizontal="right" vertical="center"/>
      <protection locked="0"/>
    </xf>
    <xf numFmtId="179" fontId="30" fillId="0" borderId="84" xfId="0" applyNumberFormat="1" applyFont="1" applyBorder="1" applyAlignment="1" applyProtection="1">
      <alignment horizontal="right" vertical="center"/>
      <protection locked="0"/>
    </xf>
    <xf numFmtId="179" fontId="30" fillId="0" borderId="85" xfId="0" applyNumberFormat="1" applyFont="1" applyBorder="1" applyAlignment="1" applyProtection="1">
      <alignment horizontal="right" vertical="center"/>
      <protection locked="0"/>
    </xf>
    <xf numFmtId="179" fontId="30" fillId="0" borderId="54" xfId="0" applyNumberFormat="1" applyFont="1" applyBorder="1" applyAlignment="1" applyProtection="1">
      <alignment horizontal="right" vertical="center"/>
      <protection locked="0"/>
    </xf>
    <xf numFmtId="0" fontId="28" fillId="0" borderId="1" xfId="0" applyFont="1" applyBorder="1" applyAlignment="1"/>
    <xf numFmtId="0" fontId="2" fillId="0" borderId="16" xfId="0" applyFont="1" applyBorder="1" applyAlignment="1" applyProtection="1">
      <alignment horizontal="distributed"/>
    </xf>
    <xf numFmtId="0" fontId="2" fillId="0" borderId="29" xfId="0" applyFont="1" applyBorder="1" applyAlignment="1" applyProtection="1">
      <alignment horizontal="distributed"/>
    </xf>
    <xf numFmtId="179" fontId="28" fillId="0" borderId="2" xfId="0" applyNumberFormat="1" applyFont="1" applyBorder="1" applyAlignment="1"/>
    <xf numFmtId="179" fontId="30" fillId="0" borderId="17" xfId="0" applyNumberFormat="1" applyFont="1" applyBorder="1" applyAlignment="1" applyProtection="1">
      <alignment horizontal="right" vertical="center"/>
      <protection locked="0"/>
    </xf>
    <xf numFmtId="179" fontId="30" fillId="0" borderId="62" xfId="0" applyNumberFormat="1" applyFont="1" applyBorder="1" applyAlignment="1" applyProtection="1">
      <alignment horizontal="right" vertical="center"/>
      <protection locked="0"/>
    </xf>
    <xf numFmtId="179" fontId="30" fillId="0" borderId="15" xfId="0" applyNumberFormat="1" applyFont="1" applyBorder="1" applyAlignment="1" applyProtection="1">
      <alignment horizontal="right" vertical="center"/>
      <protection locked="0"/>
    </xf>
    <xf numFmtId="179" fontId="30" fillId="0" borderId="6" xfId="0" applyNumberFormat="1" applyFont="1" applyBorder="1" applyAlignment="1" applyProtection="1">
      <alignment horizontal="right" vertical="center"/>
      <protection locked="0"/>
    </xf>
    <xf numFmtId="0" fontId="2" fillId="0" borderId="1" xfId="0" applyFont="1" applyBorder="1" applyAlignment="1">
      <alignment horizontal="centerContinuous" vertical="center"/>
    </xf>
    <xf numFmtId="0" fontId="2" fillId="0" borderId="0" xfId="0" applyFont="1" applyBorder="1" applyAlignment="1">
      <alignment horizontal="centerContinuous" vertical="center"/>
    </xf>
    <xf numFmtId="0" fontId="2" fillId="0" borderId="2" xfId="0" applyFont="1" applyBorder="1" applyAlignment="1">
      <alignment vertical="center"/>
    </xf>
    <xf numFmtId="0" fontId="2" fillId="0" borderId="11" xfId="0" applyFont="1" applyBorder="1" applyAlignment="1">
      <alignment horizontal="centerContinuous" vertical="center"/>
    </xf>
    <xf numFmtId="0" fontId="2" fillId="0" borderId="61" xfId="0" applyFont="1" applyBorder="1" applyAlignment="1">
      <alignment horizontal="centerContinuous" vertical="center"/>
    </xf>
    <xf numFmtId="0" fontId="2" fillId="0" borderId="35" xfId="0" applyFont="1" applyBorder="1" applyAlignment="1">
      <alignment vertical="center"/>
    </xf>
    <xf numFmtId="0" fontId="2" fillId="0" borderId="1" xfId="0" quotePrefix="1" applyFont="1" applyBorder="1" applyAlignment="1" applyProtection="1">
      <alignment horizontal="right"/>
      <protection locked="0"/>
    </xf>
    <xf numFmtId="49" fontId="2" fillId="0" borderId="0" xfId="0" applyNumberFormat="1" applyFont="1" applyBorder="1" applyAlignment="1" applyProtection="1">
      <alignment horizontal="right"/>
      <protection locked="0"/>
    </xf>
    <xf numFmtId="49" fontId="2" fillId="0" borderId="0" xfId="0" applyNumberFormat="1" applyFont="1" applyBorder="1" applyProtection="1">
      <protection locked="0"/>
    </xf>
    <xf numFmtId="0" fontId="1" fillId="0" borderId="1" xfId="0" applyFont="1" applyBorder="1" applyProtection="1">
      <protection locked="0"/>
    </xf>
    <xf numFmtId="0" fontId="2" fillId="0" borderId="1" xfId="0" applyFont="1" applyBorder="1" applyAlignment="1" applyProtection="1">
      <alignment horizontal="right" vertical="top"/>
      <protection locked="0"/>
    </xf>
    <xf numFmtId="0" fontId="2" fillId="0" borderId="7" xfId="0" applyFont="1" applyBorder="1" applyAlignment="1" applyProtection="1">
      <alignment horizontal="right"/>
      <protection locked="0"/>
    </xf>
    <xf numFmtId="49" fontId="2" fillId="0" borderId="64" xfId="0" applyNumberFormat="1" applyFont="1" applyBorder="1" applyAlignment="1" applyProtection="1">
      <alignment horizontal="right"/>
      <protection locked="0"/>
    </xf>
    <xf numFmtId="49" fontId="2" fillId="0" borderId="64" xfId="0" applyNumberFormat="1" applyFont="1" applyBorder="1" applyProtection="1">
      <protection locked="0"/>
    </xf>
    <xf numFmtId="0" fontId="22" fillId="0" borderId="0" xfId="0" applyFont="1" applyAlignment="1">
      <alignment horizontal="center" wrapText="1"/>
    </xf>
    <xf numFmtId="0" fontId="25" fillId="0" borderId="0" xfId="0" applyFont="1" applyAlignment="1">
      <alignment wrapText="1"/>
    </xf>
    <xf numFmtId="0" fontId="26" fillId="0" borderId="0" xfId="0" applyFont="1" applyAlignment="1">
      <alignment horizontal="center" wrapText="1"/>
    </xf>
    <xf numFmtId="0" fontId="19" fillId="0" borderId="0" xfId="0" applyFont="1" applyAlignment="1">
      <alignment horizontal="center" wrapText="1"/>
    </xf>
    <xf numFmtId="0" fontId="27" fillId="0" borderId="0" xfId="0" applyFont="1" applyAlignment="1">
      <alignment wrapText="1"/>
    </xf>
    <xf numFmtId="187" fontId="23" fillId="0" borderId="0" xfId="0" applyNumberFormat="1" applyFont="1" applyAlignment="1">
      <alignment wrapText="1"/>
    </xf>
    <xf numFmtId="187" fontId="25" fillId="0" borderId="0" xfId="0" applyNumberFormat="1" applyFont="1" applyAlignment="1">
      <alignment wrapText="1"/>
    </xf>
    <xf numFmtId="183" fontId="25" fillId="0" borderId="0" xfId="0" applyNumberFormat="1" applyFont="1" applyAlignment="1">
      <alignment horizontal="left" vertical="center" wrapText="1" indent="1"/>
    </xf>
    <xf numFmtId="0" fontId="25" fillId="0" borderId="0" xfId="0" applyFont="1" applyAlignment="1">
      <alignment vertical="center" wrapText="1"/>
    </xf>
    <xf numFmtId="187" fontId="25" fillId="0" borderId="0" xfId="0" applyNumberFormat="1" applyFont="1" applyAlignment="1">
      <alignment vertical="center" wrapText="1"/>
    </xf>
    <xf numFmtId="183" fontId="43" fillId="0" borderId="0" xfId="0" applyNumberFormat="1" applyFont="1" applyAlignment="1">
      <alignment horizontal="right" vertical="center" wrapText="1" indent="1"/>
    </xf>
    <xf numFmtId="183" fontId="25" fillId="0" borderId="0" xfId="0" applyNumberFormat="1" applyFont="1" applyAlignment="1">
      <alignment horizontal="right" vertical="center" wrapText="1"/>
    </xf>
    <xf numFmtId="187" fontId="26" fillId="0" borderId="0" xfId="0" applyNumberFormat="1" applyFont="1" applyAlignment="1">
      <alignment wrapText="1"/>
    </xf>
    <xf numFmtId="183" fontId="25" fillId="0" borderId="0" xfId="0" applyNumberFormat="1" applyFont="1" applyAlignment="1">
      <alignment horizontal="left" vertical="center" indent="1" shrinkToFit="1"/>
    </xf>
    <xf numFmtId="183" fontId="25" fillId="0" borderId="0" xfId="0" applyNumberFormat="1" applyFont="1" applyFill="1" applyAlignment="1">
      <alignment horizontal="left" vertical="center" wrapText="1" indent="1"/>
    </xf>
    <xf numFmtId="0" fontId="43" fillId="0" borderId="0" xfId="0" applyFont="1" applyAlignment="1">
      <alignment vertical="center"/>
    </xf>
    <xf numFmtId="0" fontId="7" fillId="0" borderId="10" xfId="0" applyFont="1" applyFill="1" applyBorder="1" applyAlignment="1" applyProtection="1">
      <alignment horizontal="center"/>
    </xf>
    <xf numFmtId="180" fontId="18" fillId="0" borderId="74" xfId="0" applyNumberFormat="1" applyFont="1" applyBorder="1" applyAlignment="1" applyProtection="1">
      <alignment horizontal="center"/>
    </xf>
    <xf numFmtId="0" fontId="30" fillId="2" borderId="20" xfId="0" applyFont="1" applyFill="1" applyBorder="1" applyAlignment="1">
      <alignment horizontal="center" vertical="center"/>
    </xf>
    <xf numFmtId="0" fontId="30" fillId="2" borderId="21" xfId="0" applyFont="1" applyFill="1" applyBorder="1" applyAlignment="1">
      <alignment horizontal="center" vertical="center"/>
    </xf>
    <xf numFmtId="0" fontId="30" fillId="2" borderId="22" xfId="0" applyFont="1" applyFill="1" applyBorder="1" applyAlignment="1">
      <alignment horizontal="center" vertical="center"/>
    </xf>
    <xf numFmtId="0" fontId="2" fillId="0" borderId="2" xfId="0" applyFont="1" applyFill="1" applyBorder="1" applyAlignment="1" applyProtection="1">
      <alignment horizontal="distributed" wrapText="1"/>
    </xf>
    <xf numFmtId="0" fontId="2" fillId="0" borderId="2" xfId="0" applyFont="1" applyBorder="1" applyAlignment="1" applyProtection="1">
      <alignment horizontal="distributed"/>
    </xf>
    <xf numFmtId="190" fontId="7" fillId="0" borderId="1" xfId="0" applyNumberFormat="1" applyFont="1" applyFill="1" applyBorder="1" applyAlignment="1" applyProtection="1">
      <alignment horizontal="right"/>
    </xf>
    <xf numFmtId="189" fontId="7" fillId="0" borderId="15" xfId="0" applyNumberFormat="1" applyFont="1" applyFill="1" applyBorder="1" applyAlignment="1" applyProtection="1">
      <alignment horizontal="right"/>
    </xf>
    <xf numFmtId="190" fontId="7" fillId="0" borderId="17" xfId="0" applyNumberFormat="1" applyFont="1" applyFill="1" applyBorder="1" applyAlignment="1" applyProtection="1">
      <alignment horizontal="right"/>
    </xf>
    <xf numFmtId="189" fontId="7" fillId="0" borderId="16" xfId="0" applyNumberFormat="1" applyFont="1" applyFill="1" applyBorder="1" applyAlignment="1" applyProtection="1">
      <alignment horizontal="right"/>
    </xf>
    <xf numFmtId="190" fontId="7" fillId="0" borderId="6" xfId="0" applyNumberFormat="1" applyFont="1" applyFill="1" applyBorder="1" applyAlignment="1" applyProtection="1">
      <alignment horizontal="right"/>
    </xf>
    <xf numFmtId="183" fontId="43" fillId="0" borderId="0" xfId="0" applyNumberFormat="1" applyFont="1" applyAlignment="1">
      <alignment horizontal="left" vertical="center" wrapText="1" indent="1"/>
    </xf>
    <xf numFmtId="0" fontId="25" fillId="0" borderId="0" xfId="0" applyFont="1" applyAlignment="1">
      <alignment horizontal="left" vertical="center" wrapText="1"/>
    </xf>
    <xf numFmtId="183" fontId="25" fillId="0" borderId="0" xfId="0" applyNumberFormat="1" applyFont="1" applyAlignment="1">
      <alignment horizontal="left" vertical="center" wrapText="1"/>
    </xf>
    <xf numFmtId="0" fontId="43" fillId="0" borderId="0" xfId="0" applyFont="1" applyAlignment="1">
      <alignment vertical="center" wrapText="1"/>
    </xf>
    <xf numFmtId="0" fontId="0" fillId="0" borderId="0" xfId="0" applyAlignment="1">
      <alignment horizontal="left" vertical="center" wrapText="1"/>
    </xf>
    <xf numFmtId="0" fontId="8" fillId="0" borderId="0" xfId="1" applyFont="1" applyBorder="1" applyAlignment="1">
      <alignment vertical="center"/>
    </xf>
    <xf numFmtId="0" fontId="12" fillId="0" borderId="57" xfId="1" applyFont="1" applyBorder="1" applyAlignment="1">
      <alignment vertical="top"/>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8" fillId="0" borderId="74" xfId="1" applyFont="1" applyBorder="1" applyAlignment="1">
      <alignment horizontal="center" vertical="center"/>
    </xf>
    <xf numFmtId="0" fontId="8" fillId="0" borderId="74" xfId="2" applyFont="1" applyBorder="1" applyAlignment="1">
      <alignment horizontal="center" vertical="center"/>
    </xf>
    <xf numFmtId="0" fontId="13" fillId="0" borderId="86" xfId="1" applyFont="1" applyBorder="1" applyAlignment="1">
      <alignment horizontal="center" vertical="center"/>
    </xf>
    <xf numFmtId="0" fontId="13" fillId="0" borderId="87" xfId="1" applyFont="1" applyBorder="1" applyAlignment="1">
      <alignment horizontal="center" vertical="center"/>
    </xf>
    <xf numFmtId="0" fontId="13" fillId="0" borderId="88" xfId="1" applyFont="1" applyBorder="1" applyAlignment="1">
      <alignment horizontal="center" vertical="center"/>
    </xf>
    <xf numFmtId="0" fontId="14" fillId="0" borderId="0" xfId="3" applyFont="1" applyAlignment="1" applyProtection="1">
      <alignment horizontal="left" vertical="center"/>
    </xf>
    <xf numFmtId="0" fontId="8" fillId="0" borderId="0" xfId="3" applyFont="1" applyAlignment="1">
      <alignment horizontal="left" vertical="center"/>
    </xf>
    <xf numFmtId="188" fontId="29" fillId="0" borderId="0" xfId="0" applyNumberFormat="1" applyFont="1" applyAlignment="1">
      <alignment horizontal="left"/>
    </xf>
    <xf numFmtId="0" fontId="30" fillId="2" borderId="3" xfId="0" applyFont="1" applyFill="1" applyBorder="1" applyAlignment="1">
      <alignment horizontal="center" vertical="center"/>
    </xf>
    <xf numFmtId="0" fontId="30" fillId="2" borderId="28" xfId="0" applyFont="1" applyFill="1" applyBorder="1" applyAlignment="1">
      <alignment horizontal="center" vertical="center"/>
    </xf>
    <xf numFmtId="0" fontId="30" fillId="2" borderId="10" xfId="0" applyFont="1" applyFill="1" applyBorder="1" applyAlignment="1">
      <alignment horizontal="center" vertical="center"/>
    </xf>
    <xf numFmtId="0" fontId="30" fillId="2" borderId="56" xfId="0" applyFont="1" applyFill="1" applyBorder="1" applyAlignment="1">
      <alignment horizontal="center" vertical="center"/>
    </xf>
    <xf numFmtId="0" fontId="30" fillId="2" borderId="57" xfId="0" applyFont="1" applyFill="1" applyBorder="1" applyAlignment="1">
      <alignment horizontal="center" vertical="center"/>
    </xf>
    <xf numFmtId="0" fontId="30" fillId="2" borderId="49" xfId="0" applyFont="1" applyFill="1" applyBorder="1" applyAlignment="1">
      <alignment horizontal="center" vertical="center"/>
    </xf>
    <xf numFmtId="0" fontId="9" fillId="0" borderId="20" xfId="0" applyFont="1" applyFill="1" applyBorder="1" applyAlignment="1" applyProtection="1">
      <alignment horizontal="center" vertical="center" wrapText="1"/>
    </xf>
    <xf numFmtId="0" fontId="9" fillId="0" borderId="22" xfId="0" applyFont="1" applyFill="1" applyBorder="1" applyAlignment="1" applyProtection="1">
      <alignment horizontal="center" vertical="center" wrapText="1"/>
    </xf>
    <xf numFmtId="176" fontId="20" fillId="0" borderId="20" xfId="0" applyNumberFormat="1" applyFont="1" applyBorder="1" applyAlignment="1">
      <alignment horizontal="center"/>
    </xf>
    <xf numFmtId="176" fontId="20" fillId="0" borderId="22" xfId="0" applyNumberFormat="1" applyFont="1" applyBorder="1" applyAlignment="1">
      <alignment horizontal="center"/>
    </xf>
    <xf numFmtId="0" fontId="7" fillId="0" borderId="5"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3"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xf>
    <xf numFmtId="0" fontId="7" fillId="0" borderId="28"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182" fontId="18" fillId="0" borderId="20" xfId="0" applyNumberFormat="1" applyFont="1" applyBorder="1" applyAlignment="1" applyProtection="1">
      <alignment horizontal="center"/>
    </xf>
    <xf numFmtId="182" fontId="0" fillId="0" borderId="22" xfId="0" applyNumberFormat="1" applyBorder="1" applyAlignment="1">
      <alignment horizontal="center"/>
    </xf>
    <xf numFmtId="0" fontId="7" fillId="0" borderId="3"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14" fillId="0" borderId="3" xfId="0" applyFont="1" applyBorder="1" applyAlignment="1">
      <alignment horizontal="center" vertical="center"/>
    </xf>
    <xf numFmtId="0" fontId="14" fillId="0" borderId="28" xfId="0" applyFont="1" applyBorder="1" applyAlignment="1">
      <alignment horizontal="center" vertical="center"/>
    </xf>
    <xf numFmtId="0" fontId="14" fillId="0" borderId="10" xfId="0" applyFont="1" applyBorder="1" applyAlignment="1">
      <alignment horizontal="center" vertical="center"/>
    </xf>
    <xf numFmtId="0" fontId="14" fillId="0" borderId="1" xfId="0" applyFont="1" applyBorder="1" applyAlignment="1">
      <alignment horizontal="center" vertical="center"/>
    </xf>
    <xf numFmtId="0" fontId="14" fillId="0" borderId="0" xfId="0" applyFont="1" applyBorder="1" applyAlignment="1">
      <alignment horizontal="center" vertical="center"/>
    </xf>
    <xf numFmtId="0" fontId="14" fillId="0" borderId="2" xfId="0" applyFont="1" applyBorder="1" applyAlignment="1">
      <alignment horizontal="center" vertical="center"/>
    </xf>
    <xf numFmtId="0" fontId="14" fillId="0" borderId="7" xfId="0" applyFont="1" applyBorder="1" applyAlignment="1">
      <alignment horizontal="center" vertical="center"/>
    </xf>
    <xf numFmtId="0" fontId="14" fillId="0" borderId="64" xfId="0" applyFont="1" applyBorder="1" applyAlignment="1">
      <alignment horizontal="center" vertical="center"/>
    </xf>
    <xf numFmtId="0" fontId="14" fillId="0" borderId="30" xfId="0" applyFont="1" applyBorder="1" applyAlignment="1">
      <alignment horizontal="center" vertical="center"/>
    </xf>
    <xf numFmtId="0" fontId="7" fillId="0" borderId="3" xfId="0" applyNumberFormat="1" applyFont="1" applyBorder="1" applyAlignment="1" applyProtection="1">
      <alignment horizontal="distributed" vertical="center" justifyLastLine="1"/>
    </xf>
    <xf numFmtId="0" fontId="0" fillId="0" borderId="10" xfId="0" applyNumberFormat="1" applyBorder="1" applyAlignment="1">
      <alignment horizontal="distributed" vertical="center" justifyLastLine="1"/>
    </xf>
    <xf numFmtId="186" fontId="7" fillId="0" borderId="5" xfId="0" applyNumberFormat="1" applyFont="1" applyBorder="1" applyAlignment="1" applyProtection="1">
      <alignment horizontal="center" vertical="center"/>
    </xf>
    <xf numFmtId="0" fontId="8" fillId="0" borderId="8" xfId="0" applyFont="1" applyBorder="1" applyAlignment="1">
      <alignment horizontal="center" vertical="center"/>
    </xf>
    <xf numFmtId="184" fontId="7" fillId="0" borderId="3" xfId="0" applyNumberFormat="1" applyFont="1" applyBorder="1" applyAlignment="1" applyProtection="1">
      <alignment horizontal="center" vertical="center"/>
    </xf>
    <xf numFmtId="0" fontId="8" fillId="0" borderId="10"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7" xfId="0" applyFont="1" applyBorder="1" applyAlignment="1">
      <alignment horizontal="center" vertical="center"/>
    </xf>
    <xf numFmtId="0" fontId="8" fillId="0" borderId="30" xfId="0" applyFont="1" applyBorder="1" applyAlignment="1">
      <alignment horizontal="center" vertical="center"/>
    </xf>
    <xf numFmtId="0" fontId="14" fillId="0" borderId="20" xfId="0" applyFont="1" applyBorder="1" applyAlignment="1">
      <alignment horizontal="distributed" vertical="center" justifyLastLine="1"/>
    </xf>
    <xf numFmtId="0" fontId="14" fillId="0" borderId="22" xfId="0" applyFont="1" applyBorder="1" applyAlignment="1">
      <alignment horizontal="distributed" vertical="center" justifyLastLine="1"/>
    </xf>
    <xf numFmtId="0" fontId="14" fillId="0" borderId="3" xfId="0" applyFont="1" applyBorder="1" applyAlignment="1">
      <alignment horizontal="distributed" vertical="center" justifyLastLine="1"/>
    </xf>
    <xf numFmtId="0" fontId="8" fillId="0" borderId="28" xfId="0" applyFont="1" applyBorder="1" applyAlignment="1">
      <alignment horizontal="distributed" vertical="center" justifyLastLine="1"/>
    </xf>
    <xf numFmtId="0" fontId="8" fillId="0" borderId="10" xfId="0" applyFont="1" applyBorder="1" applyAlignment="1">
      <alignment horizontal="distributed" vertical="center" justifyLastLine="1"/>
    </xf>
    <xf numFmtId="0" fontId="8" fillId="0" borderId="1" xfId="0" applyFont="1" applyBorder="1" applyAlignment="1">
      <alignment horizontal="distributed" vertical="center" justifyLastLine="1"/>
    </xf>
    <xf numFmtId="0" fontId="8" fillId="0" borderId="0" xfId="0" applyFont="1" applyAlignment="1">
      <alignment horizontal="distributed" vertical="center" justifyLastLine="1"/>
    </xf>
    <xf numFmtId="0" fontId="8" fillId="0" borderId="2" xfId="0" applyFont="1" applyBorder="1" applyAlignment="1">
      <alignment horizontal="distributed" vertical="center" justifyLastLine="1"/>
    </xf>
    <xf numFmtId="0" fontId="8" fillId="0" borderId="7" xfId="0" applyFont="1" applyBorder="1" applyAlignment="1">
      <alignment horizontal="distributed" vertical="center" justifyLastLine="1"/>
    </xf>
    <xf numFmtId="0" fontId="8" fillId="0" borderId="64" xfId="0" applyFont="1" applyBorder="1" applyAlignment="1">
      <alignment horizontal="distributed" vertical="center" justifyLastLine="1"/>
    </xf>
    <xf numFmtId="0" fontId="8" fillId="0" borderId="30" xfId="0" applyFont="1" applyBorder="1" applyAlignment="1">
      <alignment horizontal="distributed" vertical="center" justifyLastLine="1"/>
    </xf>
    <xf numFmtId="0" fontId="14" fillId="0" borderId="3" xfId="0" applyFont="1" applyBorder="1" applyAlignment="1" applyProtection="1">
      <alignment horizontal="center" vertical="center"/>
    </xf>
    <xf numFmtId="184" fontId="14" fillId="0" borderId="4" xfId="0" applyNumberFormat="1" applyFont="1" applyBorder="1" applyAlignment="1" applyProtection="1">
      <alignment horizontal="center" vertical="center"/>
    </xf>
    <xf numFmtId="184" fontId="14" fillId="0" borderId="6" xfId="0" applyNumberFormat="1" applyFont="1" applyBorder="1" applyAlignment="1" applyProtection="1">
      <alignment horizontal="center" vertical="center"/>
    </xf>
    <xf numFmtId="184" fontId="14" fillId="0" borderId="9" xfId="0" applyNumberFormat="1" applyFont="1" applyBorder="1" applyAlignment="1" applyProtection="1">
      <alignment horizontal="center" vertical="center"/>
    </xf>
    <xf numFmtId="0" fontId="8" fillId="0" borderId="28" xfId="0" applyFont="1" applyBorder="1" applyAlignment="1">
      <alignment horizontal="center" vertical="center"/>
    </xf>
    <xf numFmtId="184" fontId="14" fillId="0" borderId="89" xfId="0" applyNumberFormat="1" applyFont="1" applyBorder="1" applyAlignment="1" applyProtection="1">
      <alignment horizontal="center" vertical="center" shrinkToFit="1"/>
    </xf>
    <xf numFmtId="0" fontId="8" fillId="0" borderId="68" xfId="0" applyFont="1" applyBorder="1" applyAlignment="1">
      <alignment horizontal="center" vertical="center" shrinkToFit="1"/>
    </xf>
    <xf numFmtId="184" fontId="14" fillId="0" borderId="89" xfId="0" applyNumberFormat="1" applyFont="1" applyBorder="1" applyAlignment="1" applyProtection="1">
      <alignment horizontal="center" vertical="center"/>
    </xf>
    <xf numFmtId="0" fontId="8" fillId="0" borderId="68" xfId="0" applyFont="1" applyBorder="1" applyAlignment="1">
      <alignment horizontal="center" vertical="center"/>
    </xf>
    <xf numFmtId="184" fontId="14" fillId="0" borderId="5" xfId="0" applyNumberFormat="1" applyFont="1" applyBorder="1" applyAlignment="1" applyProtection="1">
      <alignment horizontal="center" vertical="center" shrinkToFit="1"/>
    </xf>
    <xf numFmtId="0" fontId="8" fillId="0" borderId="8" xfId="0" applyFont="1" applyBorder="1" applyAlignment="1">
      <alignment horizontal="center" vertical="center" shrinkToFit="1"/>
    </xf>
    <xf numFmtId="0" fontId="14" fillId="0" borderId="3" xfId="0" applyFont="1" applyBorder="1" applyAlignment="1" applyProtection="1">
      <alignment horizontal="distributed" vertical="center" justifyLastLine="1"/>
    </xf>
    <xf numFmtId="0" fontId="14" fillId="0" borderId="10" xfId="0" applyFont="1" applyBorder="1" applyAlignment="1" applyProtection="1">
      <alignment horizontal="distributed" vertical="center" justifyLastLine="1"/>
    </xf>
    <xf numFmtId="0" fontId="14" fillId="0" borderId="1" xfId="0" applyFont="1" applyBorder="1" applyAlignment="1" applyProtection="1">
      <alignment horizontal="distributed" vertical="center" justifyLastLine="1"/>
    </xf>
    <xf numFmtId="0" fontId="14" fillId="0" borderId="2" xfId="0" applyFont="1" applyBorder="1" applyAlignment="1" applyProtection="1">
      <alignment horizontal="distributed" vertical="center" justifyLastLine="1"/>
    </xf>
    <xf numFmtId="0" fontId="14" fillId="0" borderId="7" xfId="0" applyFont="1" applyBorder="1" applyAlignment="1" applyProtection="1">
      <alignment horizontal="distributed" vertical="center" justifyLastLine="1"/>
    </xf>
    <xf numFmtId="0" fontId="14" fillId="0" borderId="30" xfId="0" applyFont="1" applyBorder="1" applyAlignment="1" applyProtection="1">
      <alignment horizontal="distributed" vertical="center" justifyLastLine="1"/>
    </xf>
  </cellXfs>
  <cellStyles count="5">
    <cellStyle name="標準" xfId="0" builtinId="0"/>
    <cellStyle name="標準_2010年12月分" xfId="1"/>
    <cellStyle name="標準_2010年平均ネット掲載用" xfId="2"/>
    <cellStyle name="標準_③印刷 " xfId="3"/>
    <cellStyle name="標準_参考 毎勤月報"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6" Type="http://schemas.openxmlformats.org/officeDocument/2006/relationships/image" Target="../media/image7.emf"/><Relationship Id="rId5" Type="http://schemas.openxmlformats.org/officeDocument/2006/relationships/image" Target="../media/image6.emf"/><Relationship Id="rId4" Type="http://schemas.openxmlformats.org/officeDocument/2006/relationships/image" Target="../media/image5.emf"/></Relationships>
</file>

<file path=xl/drawings/_rels/drawing8.xml.rels><?xml version="1.0" encoding="UTF-8" standalone="yes"?>
<Relationships xmlns="http://schemas.openxmlformats.org/package/2006/relationships"><Relationship Id="rId3" Type="http://schemas.openxmlformats.org/officeDocument/2006/relationships/image" Target="../media/image16.emf"/><Relationship Id="rId2" Type="http://schemas.openxmlformats.org/officeDocument/2006/relationships/image" Target="../media/image15.emf"/><Relationship Id="rId1" Type="http://schemas.openxmlformats.org/officeDocument/2006/relationships/image" Target="../media/image14.emf"/><Relationship Id="rId6" Type="http://schemas.openxmlformats.org/officeDocument/2006/relationships/image" Target="../media/image19.emf"/><Relationship Id="rId5" Type="http://schemas.openxmlformats.org/officeDocument/2006/relationships/image" Target="../media/image18.emf"/><Relationship Id="rId4" Type="http://schemas.openxmlformats.org/officeDocument/2006/relationships/image" Target="../media/image17.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8.emf"/><Relationship Id="rId6" Type="http://schemas.openxmlformats.org/officeDocument/2006/relationships/image" Target="../media/image13.emf"/><Relationship Id="rId5" Type="http://schemas.openxmlformats.org/officeDocument/2006/relationships/image" Target="../media/image12.emf"/><Relationship Id="rId4" Type="http://schemas.openxmlformats.org/officeDocument/2006/relationships/image" Target="../media/image11.emf"/></Relationships>
</file>

<file path=xl/drawings/_rels/vmlDrawing5.vml.rels><?xml version="1.0" encoding="UTF-8" standalone="yes"?>
<Relationships xmlns="http://schemas.openxmlformats.org/package/2006/relationships"><Relationship Id="rId3" Type="http://schemas.openxmlformats.org/officeDocument/2006/relationships/image" Target="../media/image22.emf"/><Relationship Id="rId2" Type="http://schemas.openxmlformats.org/officeDocument/2006/relationships/image" Target="../media/image21.emf"/><Relationship Id="rId1" Type="http://schemas.openxmlformats.org/officeDocument/2006/relationships/image" Target="../media/image20.emf"/><Relationship Id="rId6" Type="http://schemas.openxmlformats.org/officeDocument/2006/relationships/image" Target="../media/image25.emf"/><Relationship Id="rId5" Type="http://schemas.openxmlformats.org/officeDocument/2006/relationships/image" Target="../media/image24.emf"/><Relationship Id="rId4" Type="http://schemas.openxmlformats.org/officeDocument/2006/relationships/image" Target="../media/image2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6.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7.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2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0</xdr:row>
          <xdr:rowOff>0</xdr:rowOff>
        </xdr:from>
        <xdr:to>
          <xdr:col>12</xdr:col>
          <xdr:colOff>30480</xdr:colOff>
          <xdr:row>53</xdr:row>
          <xdr:rowOff>7620</xdr:rowOff>
        </xdr:to>
        <xdr:sp macro="" textlink="">
          <xdr:nvSpPr>
            <xdr:cNvPr id="16385" name="Object 1" hidden="1">
              <a:extLst>
                <a:ext uri="{63B3BB69-23CF-44E3-9099-C40C66FF867C}">
                  <a14:compatExt spid="_x0000_s16385"/>
                </a:ext>
              </a:extLst>
            </xdr:cNvPr>
            <xdr:cNvSpPr/>
          </xdr:nvSpPr>
          <xdr:spPr>
            <a:xfrm>
              <a:off x="0" y="0"/>
              <a:ext cx="0" cy="0"/>
            </a:xfrm>
            <a:prstGeom prst="rect">
              <a:avLst/>
            </a:prstGeom>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absolute">
    <xdr:from>
      <xdr:col>0</xdr:col>
      <xdr:colOff>89535</xdr:colOff>
      <xdr:row>20</xdr:row>
      <xdr:rowOff>76200</xdr:rowOff>
    </xdr:from>
    <xdr:to>
      <xdr:col>0</xdr:col>
      <xdr:colOff>352116</xdr:colOff>
      <xdr:row>23</xdr:row>
      <xdr:rowOff>171450</xdr:rowOff>
    </xdr:to>
    <xdr:sp macro="" textlink="">
      <xdr:nvSpPr>
        <xdr:cNvPr id="26625" name="Rectangle 1"/>
        <xdr:cNvSpPr>
          <a:spLocks noChangeArrowheads="1"/>
        </xdr:cNvSpPr>
      </xdr:nvSpPr>
      <xdr:spPr bwMode="auto">
        <a:xfrm>
          <a:off x="104775" y="4724400"/>
          <a:ext cx="285750" cy="895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36576" tIns="22860" rIns="0" bIns="22860" anchor="b" upright="1"/>
        <a:lstStyle/>
        <a:p>
          <a:pPr algn="ctr" rtl="0">
            <a:defRPr sz="1000"/>
          </a:pPr>
          <a:r>
            <a:rPr lang="ja-JP" altLang="en-US" sz="1400" b="0" i="0" u="none" strike="noStrike" baseline="0">
              <a:solidFill>
                <a:srgbClr val="000000"/>
              </a:solidFill>
              <a:latin typeface="ＭＳ Ｐゴシック"/>
              <a:ea typeface="ＭＳ Ｐゴシック"/>
            </a:rPr>
            <a:t>- 15 -</a:t>
          </a:r>
        </a:p>
      </xdr:txBody>
    </xdr:sp>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89535</xdr:colOff>
      <xdr:row>13</xdr:row>
      <xdr:rowOff>371475</xdr:rowOff>
    </xdr:from>
    <xdr:to>
      <xdr:col>0</xdr:col>
      <xdr:colOff>352116</xdr:colOff>
      <xdr:row>16</xdr:row>
      <xdr:rowOff>123825</xdr:rowOff>
    </xdr:to>
    <xdr:sp macro="" textlink="">
      <xdr:nvSpPr>
        <xdr:cNvPr id="27649" name="Rectangle 1"/>
        <xdr:cNvSpPr>
          <a:spLocks noChangeArrowheads="1"/>
        </xdr:cNvSpPr>
      </xdr:nvSpPr>
      <xdr:spPr bwMode="auto">
        <a:xfrm>
          <a:off x="104775" y="4267200"/>
          <a:ext cx="285750" cy="895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36576" tIns="22860" rIns="0" bIns="22860" anchor="b" upright="1"/>
        <a:lstStyle/>
        <a:p>
          <a:pPr algn="ctr" rtl="0">
            <a:defRPr sz="1000"/>
          </a:pPr>
          <a:r>
            <a:rPr lang="ja-JP" altLang="en-US" sz="1400" b="0" i="0" u="none" strike="noStrike" baseline="0">
              <a:solidFill>
                <a:srgbClr val="000000"/>
              </a:solidFill>
              <a:latin typeface="ＭＳ Ｐゴシック"/>
              <a:ea typeface="ＭＳ Ｐゴシック"/>
            </a:rPr>
            <a:t>- 16 -</a:t>
          </a:r>
        </a:p>
      </xdr:txBody>
    </xdr:sp>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116205</xdr:colOff>
      <xdr:row>15</xdr:row>
      <xdr:rowOff>302895</xdr:rowOff>
    </xdr:from>
    <xdr:to>
      <xdr:col>0</xdr:col>
      <xdr:colOff>371876</xdr:colOff>
      <xdr:row>18</xdr:row>
      <xdr:rowOff>247666</xdr:rowOff>
    </xdr:to>
    <xdr:sp macro="" textlink="">
      <xdr:nvSpPr>
        <xdr:cNvPr id="28673" name="Rectangle 1"/>
        <xdr:cNvSpPr>
          <a:spLocks noChangeArrowheads="1"/>
        </xdr:cNvSpPr>
      </xdr:nvSpPr>
      <xdr:spPr bwMode="auto">
        <a:xfrm>
          <a:off x="123825" y="4200525"/>
          <a:ext cx="285750" cy="895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36576" tIns="22860" rIns="0" bIns="22860" anchor="b" upright="1"/>
        <a:lstStyle/>
        <a:p>
          <a:pPr algn="ctr" rtl="0">
            <a:defRPr sz="1000"/>
          </a:pPr>
          <a:r>
            <a:rPr lang="ja-JP" altLang="en-US" sz="1400" b="0" i="0" u="none" strike="noStrike" baseline="0">
              <a:solidFill>
                <a:srgbClr val="000000"/>
              </a:solidFill>
              <a:latin typeface="ＭＳ Ｐゴシック"/>
              <a:ea typeface="ＭＳ Ｐゴシック"/>
            </a:rPr>
            <a:t>- 17 -</a:t>
          </a:r>
        </a:p>
      </xdr:txBody>
    </xdr:sp>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116205</xdr:colOff>
      <xdr:row>15</xdr:row>
      <xdr:rowOff>104775</xdr:rowOff>
    </xdr:from>
    <xdr:to>
      <xdr:col>0</xdr:col>
      <xdr:colOff>371876</xdr:colOff>
      <xdr:row>18</xdr:row>
      <xdr:rowOff>192438</xdr:rowOff>
    </xdr:to>
    <xdr:sp macro="" textlink="">
      <xdr:nvSpPr>
        <xdr:cNvPr id="29697" name="Rectangle 1"/>
        <xdr:cNvSpPr>
          <a:spLocks noChangeArrowheads="1"/>
        </xdr:cNvSpPr>
      </xdr:nvSpPr>
      <xdr:spPr bwMode="auto">
        <a:xfrm>
          <a:off x="123825" y="3657600"/>
          <a:ext cx="285750" cy="895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36576" tIns="22860" rIns="0" bIns="22860" anchor="b" upright="1"/>
        <a:lstStyle/>
        <a:p>
          <a:pPr algn="ctr" rtl="0">
            <a:defRPr sz="1000"/>
          </a:pPr>
          <a:r>
            <a:rPr lang="ja-JP" altLang="en-US" sz="1400" b="0" i="0" u="none" strike="noStrike" baseline="0">
              <a:solidFill>
                <a:srgbClr val="000000"/>
              </a:solidFill>
              <a:latin typeface="ＭＳ Ｐゴシック"/>
              <a:ea typeface="ＭＳ Ｐゴシック"/>
            </a:rPr>
            <a:t>- 18 -</a:t>
          </a:r>
        </a:p>
      </xdr:txBody>
    </xdr:sp>
    <xdr:clientData/>
  </xdr:twoCellAnchor>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53340</xdr:rowOff>
        </xdr:from>
        <xdr:to>
          <xdr:col>11</xdr:col>
          <xdr:colOff>601980</xdr:colOff>
          <xdr:row>61</xdr:row>
          <xdr:rowOff>53340</xdr:rowOff>
        </xdr:to>
        <xdr:sp macro="" textlink="">
          <xdr:nvSpPr>
            <xdr:cNvPr id="18433" name="Object 1" hidden="1">
              <a:extLst>
                <a:ext uri="{63B3BB69-23CF-44E3-9099-C40C66FF867C}">
                  <a14:compatExt spid="_x0000_s18433"/>
                </a:ext>
              </a:extLst>
            </xdr:cNvPr>
            <xdr:cNvSpPr/>
          </xdr:nvSpPr>
          <xdr:spPr>
            <a:xfrm>
              <a:off x="0" y="0"/>
              <a:ext cx="0" cy="0"/>
            </a:xfrm>
            <a:prstGeom prst="rect">
              <a:avLst/>
            </a:prstGeom>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10</xdr:col>
          <xdr:colOff>297180</xdr:colOff>
          <xdr:row>52</xdr:row>
          <xdr:rowOff>68580</xdr:rowOff>
        </xdr:to>
        <xdr:sp macro="" textlink="">
          <xdr:nvSpPr>
            <xdr:cNvPr id="19457" name="Object 1" hidden="1">
              <a:extLst>
                <a:ext uri="{63B3BB69-23CF-44E3-9099-C40C66FF867C}">
                  <a14:compatExt spid="_x0000_s19457"/>
                </a:ext>
              </a:extLst>
            </xdr:cNvPr>
            <xdr:cNvSpPr/>
          </xdr:nvSpPr>
          <xdr:spPr>
            <a:xfrm>
              <a:off x="0" y="0"/>
              <a:ext cx="0" cy="0"/>
            </a:xfrm>
            <a:prstGeom prst="rect">
              <a:avLst/>
            </a:prstGeom>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9</xdr:col>
          <xdr:colOff>381000</xdr:colOff>
          <xdr:row>49</xdr:row>
          <xdr:rowOff>38100</xdr:rowOff>
        </xdr:to>
        <xdr:sp macro="" textlink="">
          <xdr:nvSpPr>
            <xdr:cNvPr id="20481" name="Object 1" hidden="1">
              <a:extLst>
                <a:ext uri="{63B3BB69-23CF-44E3-9099-C40C66FF867C}">
                  <a14:compatExt spid="_x0000_s20481"/>
                </a:ext>
              </a:extLst>
            </xdr:cNvPr>
            <xdr:cNvSpPr/>
          </xdr:nvSpPr>
          <xdr:spPr>
            <a:xfrm>
              <a:off x="0" y="0"/>
              <a:ext cx="0" cy="0"/>
            </a:xfrm>
            <a:prstGeom prst="rect">
              <a:avLst/>
            </a:prstGeom>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xdr:twoCellAnchor>
    <xdr:from>
      <xdr:col>6</xdr:col>
      <xdr:colOff>312420</xdr:colOff>
      <xdr:row>38</xdr:row>
      <xdr:rowOff>0</xdr:rowOff>
    </xdr:from>
    <xdr:to>
      <xdr:col>7</xdr:col>
      <xdr:colOff>0</xdr:colOff>
      <xdr:row>38</xdr:row>
      <xdr:rowOff>0</xdr:rowOff>
    </xdr:to>
    <xdr:sp macro="" textlink="">
      <xdr:nvSpPr>
        <xdr:cNvPr id="2200" name="Rectangle 4"/>
        <xdr:cNvSpPr>
          <a:spLocks noChangeArrowheads="1"/>
        </xdr:cNvSpPr>
      </xdr:nvSpPr>
      <xdr:spPr bwMode="auto">
        <a:xfrm>
          <a:off x="3322320" y="6332220"/>
          <a:ext cx="22098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36</xdr:row>
      <xdr:rowOff>104775</xdr:rowOff>
    </xdr:from>
    <xdr:to>
      <xdr:col>0</xdr:col>
      <xdr:colOff>0</xdr:colOff>
      <xdr:row>37</xdr:row>
      <xdr:rowOff>133350</xdr:rowOff>
    </xdr:to>
    <xdr:sp macro="" textlink="">
      <xdr:nvSpPr>
        <xdr:cNvPr id="21511" name="Text Box 7"/>
        <xdr:cNvSpPr txBox="1">
          <a:spLocks noChangeArrowheads="1"/>
        </xdr:cNvSpPr>
      </xdr:nvSpPr>
      <xdr:spPr bwMode="auto">
        <a:xfrm>
          <a:off x="0" y="5667375"/>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 )</a:t>
          </a:r>
        </a:p>
      </xdr:txBody>
    </xdr:sp>
    <xdr:clientData/>
  </xdr:twoCellAnchor>
  <mc:AlternateContent xmlns:mc="http://schemas.openxmlformats.org/markup-compatibility/2006">
    <mc:Choice xmlns:a14="http://schemas.microsoft.com/office/drawing/2010/main" Requires="a14">
      <xdr:twoCellAnchor editAs="oneCell">
        <xdr:from>
          <xdr:col>0</xdr:col>
          <xdr:colOff>38100</xdr:colOff>
          <xdr:row>1</xdr:row>
          <xdr:rowOff>68580</xdr:rowOff>
        </xdr:from>
        <xdr:to>
          <xdr:col>7</xdr:col>
          <xdr:colOff>1409700</xdr:colOff>
          <xdr:row>31</xdr:row>
          <xdr:rowOff>45720</xdr:rowOff>
        </xdr:to>
        <xdr:pic>
          <xdr:nvPicPr>
            <xdr:cNvPr id="32785" name="Picture 9"/>
            <xdr:cNvPicPr>
              <a:picLocks noChangeAspect="1" noChangeArrowheads="1"/>
              <a:extLst>
                <a:ext uri="{84589F7E-364E-4C9E-8A38-B11213B215E9}">
                  <a14:cameraTool cellRange="付表1!$A$2:$K$29" spid="_x0000_s33073"/>
                </a:ext>
              </a:extLst>
            </xdr:cNvPicPr>
          </xdr:nvPicPr>
          <xdr:blipFill>
            <a:blip xmlns:r="http://schemas.openxmlformats.org/officeDocument/2006/relationships" r:embed="rId1"/>
            <a:srcRect/>
            <a:stretch>
              <a:fillRect/>
            </a:stretch>
          </xdr:blipFill>
          <xdr:spPr bwMode="auto">
            <a:xfrm>
              <a:off x="38100" y="243840"/>
              <a:ext cx="6233160" cy="456438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34</xdr:row>
          <xdr:rowOff>30480</xdr:rowOff>
        </xdr:from>
        <xdr:to>
          <xdr:col>7</xdr:col>
          <xdr:colOff>1363980</xdr:colOff>
          <xdr:row>64</xdr:row>
          <xdr:rowOff>0</xdr:rowOff>
        </xdr:to>
        <xdr:pic>
          <xdr:nvPicPr>
            <xdr:cNvPr id="32786" name="Picture 11"/>
            <xdr:cNvPicPr>
              <a:picLocks noChangeAspect="1" noChangeArrowheads="1"/>
              <a:extLst>
                <a:ext uri="{84589F7E-364E-4C9E-8A38-B11213B215E9}">
                  <a14:cameraTool cellRange="付表2!$A$2:$O$26" spid="_x0000_s33074"/>
                </a:ext>
              </a:extLst>
            </xdr:cNvPicPr>
          </xdr:nvPicPr>
          <xdr:blipFill>
            <a:blip xmlns:r="http://schemas.openxmlformats.org/officeDocument/2006/relationships" r:embed="rId2"/>
            <a:srcRect/>
            <a:stretch>
              <a:fillRect/>
            </a:stretch>
          </xdr:blipFill>
          <xdr:spPr bwMode="auto">
            <a:xfrm>
              <a:off x="38100" y="5288280"/>
              <a:ext cx="6187440" cy="466344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xdr:row>
          <xdr:rowOff>53340</xdr:rowOff>
        </xdr:from>
        <xdr:to>
          <xdr:col>15</xdr:col>
          <xdr:colOff>1386840</xdr:colOff>
          <xdr:row>29</xdr:row>
          <xdr:rowOff>137160</xdr:rowOff>
        </xdr:to>
        <xdr:pic>
          <xdr:nvPicPr>
            <xdr:cNvPr id="32787" name="Picture 12"/>
            <xdr:cNvPicPr>
              <a:picLocks noChangeAspect="1" noChangeArrowheads="1"/>
              <a:extLst>
                <a:ext uri="{84589F7E-364E-4C9E-8A38-B11213B215E9}">
                  <a14:cameraTool cellRange="付表3!$A$2:$J$25" spid="_x0000_s33075"/>
                </a:ext>
              </a:extLst>
            </xdr:cNvPicPr>
          </xdr:nvPicPr>
          <xdr:blipFill>
            <a:blip xmlns:r="http://schemas.openxmlformats.org/officeDocument/2006/relationships" r:embed="rId3"/>
            <a:srcRect/>
            <a:stretch>
              <a:fillRect/>
            </a:stretch>
          </xdr:blipFill>
          <xdr:spPr bwMode="auto">
            <a:xfrm>
              <a:off x="6332220" y="228600"/>
              <a:ext cx="6202680" cy="43662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33</xdr:row>
          <xdr:rowOff>167640</xdr:rowOff>
        </xdr:from>
        <xdr:to>
          <xdr:col>15</xdr:col>
          <xdr:colOff>1363980</xdr:colOff>
          <xdr:row>63</xdr:row>
          <xdr:rowOff>0</xdr:rowOff>
        </xdr:to>
        <xdr:pic>
          <xdr:nvPicPr>
            <xdr:cNvPr id="32788" name="Picture 13"/>
            <xdr:cNvPicPr>
              <a:picLocks noChangeAspect="1" noChangeArrowheads="1"/>
              <a:extLst>
                <a:ext uri="{84589F7E-364E-4C9E-8A38-B11213B215E9}">
                  <a14:cameraTool cellRange="付表4!$A$2:$I$24" spid="_x0000_s33076"/>
                </a:ext>
              </a:extLst>
            </xdr:cNvPicPr>
          </xdr:nvPicPr>
          <xdr:blipFill>
            <a:blip xmlns:r="http://schemas.openxmlformats.org/officeDocument/2006/relationships" r:embed="rId4"/>
            <a:srcRect/>
            <a:stretch>
              <a:fillRect/>
            </a:stretch>
          </xdr:blipFill>
          <xdr:spPr bwMode="auto">
            <a:xfrm>
              <a:off x="6347460" y="5234940"/>
              <a:ext cx="6164580" cy="454914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53340</xdr:colOff>
          <xdr:row>1</xdr:row>
          <xdr:rowOff>45720</xdr:rowOff>
        </xdr:from>
        <xdr:to>
          <xdr:col>24</xdr:col>
          <xdr:colOff>1097280</xdr:colOff>
          <xdr:row>28</xdr:row>
          <xdr:rowOff>60960</xdr:rowOff>
        </xdr:to>
        <xdr:pic>
          <xdr:nvPicPr>
            <xdr:cNvPr id="32789" name="Picture 14"/>
            <xdr:cNvPicPr>
              <a:picLocks noChangeAspect="1" noChangeArrowheads="1"/>
              <a:extLst>
                <a:ext uri="{84589F7E-364E-4C9E-8A38-B11213B215E9}">
                  <a14:cameraTool cellRange="付表5!$A$2:$I$24" spid="_x0000_s33077"/>
                </a:ext>
              </a:extLst>
            </xdr:cNvPicPr>
          </xdr:nvPicPr>
          <xdr:blipFill>
            <a:blip xmlns:r="http://schemas.openxmlformats.org/officeDocument/2006/relationships" r:embed="rId5"/>
            <a:srcRect/>
            <a:stretch>
              <a:fillRect/>
            </a:stretch>
          </xdr:blipFill>
          <xdr:spPr bwMode="auto">
            <a:xfrm>
              <a:off x="12626340" y="220980"/>
              <a:ext cx="6210300" cy="414528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32</xdr:row>
          <xdr:rowOff>99060</xdr:rowOff>
        </xdr:from>
        <xdr:to>
          <xdr:col>24</xdr:col>
          <xdr:colOff>1066800</xdr:colOff>
          <xdr:row>63</xdr:row>
          <xdr:rowOff>26893</xdr:rowOff>
        </xdr:to>
        <xdr:pic>
          <xdr:nvPicPr>
            <xdr:cNvPr id="32790" name="Picture 17"/>
            <xdr:cNvPicPr>
              <a:picLocks noChangeAspect="1" noChangeArrowheads="1"/>
              <a:extLst>
                <a:ext uri="{84589F7E-364E-4C9E-8A38-B11213B215E9}">
                  <a14:cameraTool cellRange="付表6!$A$3:$L$40" spid="_x0000_s33078"/>
                </a:ext>
              </a:extLst>
            </xdr:cNvPicPr>
          </xdr:nvPicPr>
          <xdr:blipFill>
            <a:blip xmlns:r="http://schemas.openxmlformats.org/officeDocument/2006/relationships" r:embed="rId6"/>
            <a:srcRect/>
            <a:stretch>
              <a:fillRect/>
            </a:stretch>
          </xdr:blipFill>
          <xdr:spPr bwMode="auto">
            <a:xfrm>
              <a:off x="12680576" y="5020684"/>
              <a:ext cx="6172200" cy="4813597"/>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absolute">
    <xdr:from>
      <xdr:col>0</xdr:col>
      <xdr:colOff>137160</xdr:colOff>
      <xdr:row>20</xdr:row>
      <xdr:rowOff>40005</xdr:rowOff>
    </xdr:from>
    <xdr:to>
      <xdr:col>0</xdr:col>
      <xdr:colOff>411480</xdr:colOff>
      <xdr:row>23</xdr:row>
      <xdr:rowOff>66711</xdr:rowOff>
    </xdr:to>
    <xdr:sp macro="" textlink="">
      <xdr:nvSpPr>
        <xdr:cNvPr id="10244" name="Rectangle 4"/>
        <xdr:cNvSpPr>
          <a:spLocks noChangeArrowheads="1"/>
        </xdr:cNvSpPr>
      </xdr:nvSpPr>
      <xdr:spPr bwMode="auto">
        <a:xfrm>
          <a:off x="152400" y="4914900"/>
          <a:ext cx="304800" cy="819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36576" tIns="22860" rIns="0" bIns="22860" anchor="b" upright="1"/>
        <a:lstStyle/>
        <a:p>
          <a:pPr algn="ctr" rtl="0">
            <a:defRPr sz="1000"/>
          </a:pPr>
          <a:r>
            <a:rPr lang="ja-JP" altLang="en-US" sz="1400" b="0" i="0" u="none" strike="noStrike" baseline="0">
              <a:solidFill>
                <a:srgbClr val="000000"/>
              </a:solidFill>
              <a:latin typeface="ＭＳ Ｐゴシック"/>
              <a:ea typeface="ＭＳ Ｐゴシック"/>
            </a:rPr>
            <a:t>- 5 -</a:t>
          </a: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137160</xdr:colOff>
      <xdr:row>21</xdr:row>
      <xdr:rowOff>0</xdr:rowOff>
    </xdr:from>
    <xdr:to>
      <xdr:col>0</xdr:col>
      <xdr:colOff>411480</xdr:colOff>
      <xdr:row>24</xdr:row>
      <xdr:rowOff>11466</xdr:rowOff>
    </xdr:to>
    <xdr:sp macro="" textlink="">
      <xdr:nvSpPr>
        <xdr:cNvPr id="11267" name="Rectangle 3"/>
        <xdr:cNvSpPr>
          <a:spLocks noChangeArrowheads="1"/>
        </xdr:cNvSpPr>
      </xdr:nvSpPr>
      <xdr:spPr bwMode="auto">
        <a:xfrm>
          <a:off x="152400" y="4914900"/>
          <a:ext cx="304800" cy="819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36576" tIns="22860" rIns="0" bIns="22860" anchor="b" upright="1"/>
        <a:lstStyle/>
        <a:p>
          <a:pPr algn="ctr" rtl="0">
            <a:defRPr sz="1000"/>
          </a:pPr>
          <a:r>
            <a:rPr lang="ja-JP" altLang="en-US" sz="1400" b="0" i="0" u="none" strike="noStrike" baseline="0">
              <a:solidFill>
                <a:srgbClr val="000000"/>
              </a:solidFill>
              <a:latin typeface="ＭＳ Ｐゴシック"/>
              <a:ea typeface="ＭＳ Ｐゴシック"/>
            </a:rPr>
            <a:t>- 6 -</a:t>
          </a: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89535</xdr:colOff>
      <xdr:row>16</xdr:row>
      <xdr:rowOff>95250</xdr:rowOff>
    </xdr:from>
    <xdr:to>
      <xdr:col>0</xdr:col>
      <xdr:colOff>390253</xdr:colOff>
      <xdr:row>18</xdr:row>
      <xdr:rowOff>266700</xdr:rowOff>
    </xdr:to>
    <xdr:sp macro="" textlink="">
      <xdr:nvSpPr>
        <xdr:cNvPr id="12292" name="Rectangle 4"/>
        <xdr:cNvSpPr>
          <a:spLocks noChangeArrowheads="1"/>
        </xdr:cNvSpPr>
      </xdr:nvSpPr>
      <xdr:spPr bwMode="auto">
        <a:xfrm>
          <a:off x="104775" y="5133975"/>
          <a:ext cx="323850" cy="933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36576" tIns="22860" rIns="0" bIns="22860" anchor="b" upright="1"/>
        <a:lstStyle/>
        <a:p>
          <a:pPr algn="ctr" rtl="0">
            <a:defRPr sz="1000"/>
          </a:pPr>
          <a:r>
            <a:rPr lang="ja-JP" altLang="en-US" sz="1400" b="0" i="0" u="none" strike="noStrike" baseline="0">
              <a:solidFill>
                <a:srgbClr val="000000"/>
              </a:solidFill>
              <a:latin typeface="ＭＳ Ｐゴシック"/>
              <a:ea typeface="ＭＳ Ｐゴシック"/>
            </a:rPr>
            <a:t>- 7 -</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68580</xdr:colOff>
      <xdr:row>15</xdr:row>
      <xdr:rowOff>226695</xdr:rowOff>
    </xdr:from>
    <xdr:to>
      <xdr:col>0</xdr:col>
      <xdr:colOff>411480</xdr:colOff>
      <xdr:row>18</xdr:row>
      <xdr:rowOff>190547</xdr:rowOff>
    </xdr:to>
    <xdr:sp macro="" textlink="">
      <xdr:nvSpPr>
        <xdr:cNvPr id="13315" name="Rectangle 3"/>
        <xdr:cNvSpPr>
          <a:spLocks noChangeArrowheads="1"/>
        </xdr:cNvSpPr>
      </xdr:nvSpPr>
      <xdr:spPr bwMode="auto">
        <a:xfrm>
          <a:off x="76200" y="4124325"/>
          <a:ext cx="381000" cy="914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36576" tIns="22860" rIns="0" bIns="22860" anchor="b" upright="1"/>
        <a:lstStyle/>
        <a:p>
          <a:pPr algn="ctr" rtl="0">
            <a:defRPr sz="1000"/>
          </a:pPr>
          <a:r>
            <a:rPr lang="ja-JP" altLang="en-US" sz="1400" b="0" i="0" u="none" strike="noStrike" baseline="0">
              <a:solidFill>
                <a:srgbClr val="000000"/>
              </a:solidFill>
              <a:latin typeface="ＭＳ Ｐゴシック"/>
              <a:ea typeface="ＭＳ Ｐゴシック"/>
            </a:rPr>
            <a:t>- 8 -</a:t>
          </a:r>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89535</xdr:colOff>
      <xdr:row>16</xdr:row>
      <xdr:rowOff>85725</xdr:rowOff>
    </xdr:from>
    <xdr:to>
      <xdr:col>0</xdr:col>
      <xdr:colOff>401955</xdr:colOff>
      <xdr:row>19</xdr:row>
      <xdr:rowOff>47625</xdr:rowOff>
    </xdr:to>
    <xdr:sp macro="" textlink="">
      <xdr:nvSpPr>
        <xdr:cNvPr id="24577" name="Rectangle 1"/>
        <xdr:cNvSpPr>
          <a:spLocks noChangeArrowheads="1"/>
        </xdr:cNvSpPr>
      </xdr:nvSpPr>
      <xdr:spPr bwMode="auto">
        <a:xfrm>
          <a:off x="104775" y="3905250"/>
          <a:ext cx="342900"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36576" tIns="22860" rIns="0" bIns="22860" anchor="b" upright="1"/>
        <a:lstStyle/>
        <a:p>
          <a:pPr algn="ctr" rtl="0">
            <a:defRPr sz="1000"/>
          </a:pPr>
          <a:r>
            <a:rPr lang="ja-JP" altLang="en-US" sz="1400" b="0" i="0" u="none" strike="noStrike" baseline="0">
              <a:solidFill>
                <a:srgbClr val="000000"/>
              </a:solidFill>
              <a:latin typeface="ＭＳ Ｐゴシック"/>
              <a:ea typeface="ＭＳ Ｐゴシック"/>
            </a:rPr>
            <a:t>- 9 -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36</xdr:row>
      <xdr:rowOff>104775</xdr:rowOff>
    </xdr:from>
    <xdr:to>
      <xdr:col>0</xdr:col>
      <xdr:colOff>0</xdr:colOff>
      <xdr:row>37</xdr:row>
      <xdr:rowOff>133350</xdr:rowOff>
    </xdr:to>
    <xdr:sp macro="" textlink="">
      <xdr:nvSpPr>
        <xdr:cNvPr id="23553" name="Text Box 1"/>
        <xdr:cNvSpPr txBox="1">
          <a:spLocks noChangeArrowheads="1"/>
        </xdr:cNvSpPr>
      </xdr:nvSpPr>
      <xdr:spPr bwMode="auto">
        <a:xfrm>
          <a:off x="0" y="5667375"/>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 )</a:t>
          </a:r>
        </a:p>
      </xdr:txBody>
    </xdr:sp>
    <xdr:clientData/>
  </xdr:twoCellAnchor>
  <mc:AlternateContent xmlns:mc="http://schemas.openxmlformats.org/markup-compatibility/2006">
    <mc:Choice xmlns:a14="http://schemas.microsoft.com/office/drawing/2010/main" Requires="a14">
      <xdr:twoCellAnchor editAs="oneCell">
        <xdr:from>
          <xdr:col>0</xdr:col>
          <xdr:colOff>45720</xdr:colOff>
          <xdr:row>1</xdr:row>
          <xdr:rowOff>0</xdr:rowOff>
        </xdr:from>
        <xdr:to>
          <xdr:col>7</xdr:col>
          <xdr:colOff>1371600</xdr:colOff>
          <xdr:row>31</xdr:row>
          <xdr:rowOff>30480</xdr:rowOff>
        </xdr:to>
        <xdr:pic>
          <xdr:nvPicPr>
            <xdr:cNvPr id="33806" name="Picture 8"/>
            <xdr:cNvPicPr>
              <a:picLocks noChangeAspect="1" noChangeArrowheads="1"/>
              <a:extLst>
                <a:ext uri="{84589F7E-364E-4C9E-8A38-B11213B215E9}">
                  <a14:cameraTool cellRange="付表1!$A$34:$K$61" spid="_x0000_s34094"/>
                </a:ext>
              </a:extLst>
            </xdr:cNvPicPr>
          </xdr:nvPicPr>
          <xdr:blipFill>
            <a:blip xmlns:r="http://schemas.openxmlformats.org/officeDocument/2006/relationships" r:embed="rId1"/>
            <a:srcRect/>
            <a:stretch>
              <a:fillRect/>
            </a:stretch>
          </xdr:blipFill>
          <xdr:spPr bwMode="auto">
            <a:xfrm>
              <a:off x="45720" y="175260"/>
              <a:ext cx="6187440" cy="461772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34</xdr:row>
          <xdr:rowOff>38100</xdr:rowOff>
        </xdr:from>
        <xdr:to>
          <xdr:col>7</xdr:col>
          <xdr:colOff>1363980</xdr:colOff>
          <xdr:row>61</xdr:row>
          <xdr:rowOff>53340</xdr:rowOff>
        </xdr:to>
        <xdr:pic>
          <xdr:nvPicPr>
            <xdr:cNvPr id="33807" name="Picture 9"/>
            <xdr:cNvPicPr>
              <a:picLocks noChangeAspect="1" noChangeArrowheads="1"/>
              <a:extLst>
                <a:ext uri="{84589F7E-364E-4C9E-8A38-B11213B215E9}">
                  <a14:cameraTool cellRange="付表2!$A$34:$O$58" spid="_x0000_s34095"/>
                </a:ext>
              </a:extLst>
            </xdr:cNvPicPr>
          </xdr:nvPicPr>
          <xdr:blipFill>
            <a:blip xmlns:r="http://schemas.openxmlformats.org/officeDocument/2006/relationships" r:embed="rId2"/>
            <a:srcRect/>
            <a:stretch>
              <a:fillRect/>
            </a:stretch>
          </xdr:blipFill>
          <xdr:spPr bwMode="auto">
            <a:xfrm>
              <a:off x="53340" y="5295900"/>
              <a:ext cx="6172200" cy="420624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xdr:row>
          <xdr:rowOff>76200</xdr:rowOff>
        </xdr:from>
        <xdr:to>
          <xdr:col>15</xdr:col>
          <xdr:colOff>1363980</xdr:colOff>
          <xdr:row>29</xdr:row>
          <xdr:rowOff>144780</xdr:rowOff>
        </xdr:to>
        <xdr:pic>
          <xdr:nvPicPr>
            <xdr:cNvPr id="33808" name="Picture 10"/>
            <xdr:cNvPicPr>
              <a:picLocks noChangeAspect="1" noChangeArrowheads="1"/>
              <a:extLst>
                <a:ext uri="{84589F7E-364E-4C9E-8A38-B11213B215E9}">
                  <a14:cameraTool cellRange="付表3!$A$27:$J$50" spid="_x0000_s34096"/>
                </a:ext>
              </a:extLst>
            </xdr:cNvPicPr>
          </xdr:nvPicPr>
          <xdr:blipFill>
            <a:blip xmlns:r="http://schemas.openxmlformats.org/officeDocument/2006/relationships" r:embed="rId3"/>
            <a:srcRect/>
            <a:stretch>
              <a:fillRect/>
            </a:stretch>
          </xdr:blipFill>
          <xdr:spPr bwMode="auto">
            <a:xfrm>
              <a:off x="6347460" y="251460"/>
              <a:ext cx="6164580" cy="435102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33</xdr:row>
          <xdr:rowOff>182880</xdr:rowOff>
        </xdr:from>
        <xdr:to>
          <xdr:col>15</xdr:col>
          <xdr:colOff>1386840</xdr:colOff>
          <xdr:row>63</xdr:row>
          <xdr:rowOff>30480</xdr:rowOff>
        </xdr:to>
        <xdr:pic>
          <xdr:nvPicPr>
            <xdr:cNvPr id="33809" name="Picture 11"/>
            <xdr:cNvPicPr>
              <a:picLocks noChangeAspect="1" noChangeArrowheads="1"/>
              <a:extLst>
                <a:ext uri="{84589F7E-364E-4C9E-8A38-B11213B215E9}">
                  <a14:cameraTool cellRange="付表4!$A$30:$I$52" spid="_x0000_s34097"/>
                </a:ext>
              </a:extLst>
            </xdr:cNvPicPr>
          </xdr:nvPicPr>
          <xdr:blipFill>
            <a:blip xmlns:r="http://schemas.openxmlformats.org/officeDocument/2006/relationships" r:embed="rId4"/>
            <a:srcRect/>
            <a:stretch>
              <a:fillRect/>
            </a:stretch>
          </xdr:blipFill>
          <xdr:spPr bwMode="auto">
            <a:xfrm>
              <a:off x="6355080" y="5250180"/>
              <a:ext cx="6179820" cy="456438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xdr:row>
          <xdr:rowOff>76200</xdr:rowOff>
        </xdr:from>
        <xdr:to>
          <xdr:col>24</xdr:col>
          <xdr:colOff>1089660</xdr:colOff>
          <xdr:row>28</xdr:row>
          <xdr:rowOff>137160</xdr:rowOff>
        </xdr:to>
        <xdr:pic>
          <xdr:nvPicPr>
            <xdr:cNvPr id="33810" name="Picture 12"/>
            <xdr:cNvPicPr>
              <a:picLocks noChangeAspect="1" noChangeArrowheads="1"/>
              <a:extLst>
                <a:ext uri="{84589F7E-364E-4C9E-8A38-B11213B215E9}">
                  <a14:cameraTool cellRange="付表5!$A$30:$I$52" spid="_x0000_s34098"/>
                </a:ext>
              </a:extLst>
            </xdr:cNvPicPr>
          </xdr:nvPicPr>
          <xdr:blipFill>
            <a:blip xmlns:r="http://schemas.openxmlformats.org/officeDocument/2006/relationships" r:embed="rId5"/>
            <a:srcRect/>
            <a:stretch>
              <a:fillRect/>
            </a:stretch>
          </xdr:blipFill>
          <xdr:spPr bwMode="auto">
            <a:xfrm>
              <a:off x="12633960" y="251460"/>
              <a:ext cx="6195060" cy="4191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32</xdr:row>
          <xdr:rowOff>99060</xdr:rowOff>
        </xdr:from>
        <xdr:to>
          <xdr:col>24</xdr:col>
          <xdr:colOff>1066800</xdr:colOff>
          <xdr:row>64</xdr:row>
          <xdr:rowOff>160020</xdr:rowOff>
        </xdr:to>
        <xdr:pic>
          <xdr:nvPicPr>
            <xdr:cNvPr id="33811" name="Picture 14"/>
            <xdr:cNvPicPr>
              <a:picLocks noChangeAspect="1" noChangeArrowheads="1"/>
              <a:extLst>
                <a:ext uri="{84589F7E-364E-4C9E-8A38-B11213B215E9}">
                  <a14:cameraTool cellRange="付表6!$N$3:$Y$40" spid="_x0000_s34099"/>
                </a:ext>
              </a:extLst>
            </xdr:cNvPicPr>
          </xdr:nvPicPr>
          <xdr:blipFill>
            <a:blip xmlns:r="http://schemas.openxmlformats.org/officeDocument/2006/relationships" r:embed="rId6"/>
            <a:srcRect/>
            <a:stretch>
              <a:fillRect/>
            </a:stretch>
          </xdr:blipFill>
          <xdr:spPr bwMode="auto">
            <a:xfrm>
              <a:off x="12641580" y="5013960"/>
              <a:ext cx="6164580" cy="509778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absolute">
    <xdr:from>
      <xdr:col>0</xdr:col>
      <xdr:colOff>89535</xdr:colOff>
      <xdr:row>21</xdr:row>
      <xdr:rowOff>104775</xdr:rowOff>
    </xdr:from>
    <xdr:to>
      <xdr:col>0</xdr:col>
      <xdr:colOff>352116</xdr:colOff>
      <xdr:row>24</xdr:row>
      <xdr:rowOff>200025</xdr:rowOff>
    </xdr:to>
    <xdr:sp macro="" textlink="">
      <xdr:nvSpPr>
        <xdr:cNvPr id="25601" name="Rectangle 1"/>
        <xdr:cNvSpPr>
          <a:spLocks noChangeArrowheads="1"/>
        </xdr:cNvSpPr>
      </xdr:nvSpPr>
      <xdr:spPr bwMode="auto">
        <a:xfrm>
          <a:off x="104775" y="5238750"/>
          <a:ext cx="285750" cy="895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36576" tIns="22860" rIns="0" bIns="22860" anchor="b" upright="1"/>
        <a:lstStyle/>
        <a:p>
          <a:pPr algn="ctr" rtl="0">
            <a:defRPr sz="1000"/>
          </a:pPr>
          <a:r>
            <a:rPr lang="ja-JP" altLang="en-US" sz="1400" b="0" i="0" u="none" strike="noStrike" baseline="0">
              <a:solidFill>
                <a:srgbClr val="000000"/>
              </a:solidFill>
              <a:latin typeface="ＭＳ Ｐゴシック"/>
              <a:ea typeface="ＭＳ Ｐゴシック"/>
            </a:rPr>
            <a:t>- 14 -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17.bin"/><Relationship Id="rId5" Type="http://schemas.openxmlformats.org/officeDocument/2006/relationships/image" Target="../media/image26.emf"/><Relationship Id="rId4" Type="http://schemas.openxmlformats.org/officeDocument/2006/relationships/oleObject" Target="../embeddings/oleObject2.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5.xml"/><Relationship Id="rId1" Type="http://schemas.openxmlformats.org/officeDocument/2006/relationships/printerSettings" Target="../printerSettings/printerSettings18.bin"/><Relationship Id="rId5" Type="http://schemas.openxmlformats.org/officeDocument/2006/relationships/image" Target="../media/image27.emf"/><Relationship Id="rId4" Type="http://schemas.openxmlformats.org/officeDocument/2006/relationships/oleObject" Target="../embeddings/oleObject3.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6.xml"/><Relationship Id="rId1" Type="http://schemas.openxmlformats.org/officeDocument/2006/relationships/printerSettings" Target="../printerSettings/printerSettings19.bin"/><Relationship Id="rId5" Type="http://schemas.openxmlformats.org/officeDocument/2006/relationships/image" Target="../media/image28.emf"/><Relationship Id="rId4" Type="http://schemas.openxmlformats.org/officeDocument/2006/relationships/oleObject" Target="../embeddings/oleObject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showGridLines="0" tabSelected="1" view="pageBreakPreview" zoomScale="85" zoomScaleNormal="100" zoomScaleSheetLayoutView="85" workbookViewId="0">
      <selection activeCell="O18" sqref="O18"/>
    </sheetView>
  </sheetViews>
  <sheetFormatPr defaultColWidth="9" defaultRowHeight="13.2" x14ac:dyDescent="0.2"/>
  <cols>
    <col min="1" max="1" width="1.6640625" style="42" customWidth="1"/>
    <col min="2" max="10" width="8.33203125" style="42" customWidth="1"/>
    <col min="11" max="11" width="9" style="42"/>
    <col min="12" max="12" width="8.33203125" style="42" customWidth="1"/>
    <col min="13" max="16384" width="9" style="42"/>
  </cols>
  <sheetData/>
  <phoneticPr fontId="4"/>
  <printOptions horizontalCentered="1"/>
  <pageMargins left="0.78740157480314965" right="0.39370078740157483" top="1.3779527559055118" bottom="0.59055118110236227" header="0.51181102362204722" footer="0.51181102362204722"/>
  <pageSetup paperSize="9" scale="89" orientation="portrait" r:id="rId1"/>
  <headerFooter alignWithMargins="0"/>
  <drawing r:id="rId2"/>
  <legacyDrawing r:id="rId3"/>
  <oleObjects>
    <mc:AlternateContent xmlns:mc="http://schemas.openxmlformats.org/markup-compatibility/2006">
      <mc:Choice Requires="x14">
        <oleObject progId="一太郎" shapeId="16385" r:id="rId4">
          <objectPr defaultSize="0" autoPict="0" r:id="rId5">
            <anchor moveWithCells="1">
              <from>
                <xdr:col>1</xdr:col>
                <xdr:colOff>7620</xdr:colOff>
                <xdr:row>0</xdr:row>
                <xdr:rowOff>0</xdr:rowOff>
              </from>
              <to>
                <xdr:col>12</xdr:col>
                <xdr:colOff>30480</xdr:colOff>
                <xdr:row>53</xdr:row>
                <xdr:rowOff>7620</xdr:rowOff>
              </to>
            </anchor>
          </objectPr>
        </oleObject>
      </mc:Choice>
      <mc:Fallback>
        <oleObject progId="一太郎" shapeId="16385" r:id="rId4"/>
      </mc:Fallback>
    </mc:AlternateContent>
  </oleObjec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7"/>
  </sheetPr>
  <dimension ref="A1:B38"/>
  <sheetViews>
    <sheetView view="pageBreakPreview" topLeftCell="A7" zoomScale="85" zoomScaleNormal="100" zoomScaleSheetLayoutView="85" workbookViewId="0">
      <selection activeCell="A9" sqref="A9"/>
    </sheetView>
  </sheetViews>
  <sheetFormatPr defaultColWidth="9" defaultRowHeight="14.4" x14ac:dyDescent="0.25"/>
  <cols>
    <col min="1" max="1" width="89.44140625" style="558" customWidth="1"/>
    <col min="2" max="16384" width="9" style="558"/>
  </cols>
  <sheetData>
    <row r="1" spans="1:2" ht="24.6" x14ac:dyDescent="0.4">
      <c r="A1" s="557" t="s">
        <v>390</v>
      </c>
    </row>
    <row r="2" spans="1:2" ht="9" customHeight="1" x14ac:dyDescent="0.25">
      <c r="A2" s="559"/>
    </row>
    <row r="3" spans="1:2" s="561" customFormat="1" ht="12.6" x14ac:dyDescent="0.2">
      <c r="A3" s="560" t="s">
        <v>392</v>
      </c>
    </row>
    <row r="5" spans="1:2" x14ac:dyDescent="0.25">
      <c r="A5" s="562" t="s">
        <v>420</v>
      </c>
    </row>
    <row r="6" spans="1:2" ht="9.75" customHeight="1" x14ac:dyDescent="0.25">
      <c r="A6" s="563"/>
    </row>
    <row r="7" spans="1:2" s="565" customFormat="1" ht="33.75" customHeight="1" x14ac:dyDescent="0.2">
      <c r="A7" s="585" t="s">
        <v>421</v>
      </c>
    </row>
    <row r="8" spans="1:2" s="565" customFormat="1" ht="33.75" customHeight="1" x14ac:dyDescent="0.2">
      <c r="A8" s="564" t="s">
        <v>422</v>
      </c>
    </row>
    <row r="9" spans="1:2" s="565" customFormat="1" ht="17.25" customHeight="1" x14ac:dyDescent="0.2">
      <c r="A9" s="570" t="s">
        <v>423</v>
      </c>
    </row>
    <row r="10" spans="1:2" s="565" customFormat="1" ht="17.25" customHeight="1" x14ac:dyDescent="0.2">
      <c r="A10" s="564" t="s">
        <v>413</v>
      </c>
    </row>
    <row r="11" spans="1:2" s="565" customFormat="1" ht="16.5" customHeight="1" x14ac:dyDescent="0.2">
      <c r="A11" s="566" t="s">
        <v>301</v>
      </c>
    </row>
    <row r="12" spans="1:2" s="565" customFormat="1" ht="102.75" customHeight="1" x14ac:dyDescent="0.2">
      <c r="A12" s="571" t="s">
        <v>424</v>
      </c>
    </row>
    <row r="13" spans="1:2" s="565" customFormat="1" ht="32.4" customHeight="1" x14ac:dyDescent="0.2">
      <c r="A13" s="586" t="s">
        <v>425</v>
      </c>
    </row>
    <row r="14" spans="1:2" s="565" customFormat="1" ht="32.4" customHeight="1" x14ac:dyDescent="0.2">
      <c r="A14" s="587" t="s">
        <v>426</v>
      </c>
      <c r="B14" s="588" t="s">
        <v>427</v>
      </c>
    </row>
    <row r="15" spans="1:2" s="565" customFormat="1" ht="16.5" customHeight="1" x14ac:dyDescent="0.2">
      <c r="A15" s="567" t="s">
        <v>428</v>
      </c>
    </row>
    <row r="16" spans="1:2" s="565" customFormat="1" ht="17.25" customHeight="1" x14ac:dyDescent="0.2">
      <c r="A16" s="562" t="s">
        <v>429</v>
      </c>
    </row>
    <row r="17" spans="1:2" s="565" customFormat="1" ht="9.75" customHeight="1" x14ac:dyDescent="0.25">
      <c r="A17" s="569"/>
    </row>
    <row r="18" spans="1:2" s="565" customFormat="1" ht="17.25" customHeight="1" x14ac:dyDescent="0.2">
      <c r="A18" s="564" t="s">
        <v>430</v>
      </c>
    </row>
    <row r="19" spans="1:2" s="565" customFormat="1" ht="17.25" customHeight="1" x14ac:dyDescent="0.2">
      <c r="A19" s="564" t="s">
        <v>431</v>
      </c>
    </row>
    <row r="20" spans="1:2" s="565" customFormat="1" ht="17.25" customHeight="1" x14ac:dyDescent="0.2">
      <c r="A20" s="564" t="s">
        <v>432</v>
      </c>
    </row>
    <row r="21" spans="1:2" s="565" customFormat="1" ht="17.25" customHeight="1" x14ac:dyDescent="0.2">
      <c r="A21" s="564" t="s">
        <v>433</v>
      </c>
    </row>
    <row r="22" spans="1:2" s="565" customFormat="1" ht="17.25" customHeight="1" x14ac:dyDescent="0.2">
      <c r="A22" s="567" t="s">
        <v>434</v>
      </c>
    </row>
    <row r="23" spans="1:2" s="565" customFormat="1" ht="17.25" customHeight="1" x14ac:dyDescent="0.2">
      <c r="A23" s="568"/>
    </row>
    <row r="24" spans="1:2" s="565" customFormat="1" ht="16.5" customHeight="1" x14ac:dyDescent="0.2">
      <c r="A24" s="568"/>
    </row>
    <row r="25" spans="1:2" s="565" customFormat="1" ht="16.5" customHeight="1" x14ac:dyDescent="0.2">
      <c r="A25" s="562" t="s">
        <v>435</v>
      </c>
    </row>
    <row r="26" spans="1:2" s="565" customFormat="1" ht="9.75" customHeight="1" x14ac:dyDescent="0.25">
      <c r="A26" s="569"/>
    </row>
    <row r="27" spans="1:2" s="565" customFormat="1" ht="33.75" customHeight="1" x14ac:dyDescent="0.2">
      <c r="A27" s="564" t="s">
        <v>436</v>
      </c>
      <c r="B27" s="572"/>
    </row>
    <row r="28" spans="1:2" s="565" customFormat="1" ht="17.25" customHeight="1" x14ac:dyDescent="0.2">
      <c r="A28" s="564" t="s">
        <v>437</v>
      </c>
    </row>
    <row r="29" spans="1:2" s="565" customFormat="1" ht="17.25" customHeight="1" x14ac:dyDescent="0.2">
      <c r="A29" s="567" t="s">
        <v>438</v>
      </c>
    </row>
    <row r="30" spans="1:2" s="565" customFormat="1" ht="17.25" customHeight="1" x14ac:dyDescent="0.2">
      <c r="A30" s="568"/>
    </row>
    <row r="31" spans="1:2" s="565" customFormat="1" ht="16.5" customHeight="1" x14ac:dyDescent="0.2">
      <c r="A31" s="568"/>
    </row>
    <row r="32" spans="1:2" s="565" customFormat="1" ht="16.5" customHeight="1" x14ac:dyDescent="0.2">
      <c r="A32" s="562" t="s">
        <v>439</v>
      </c>
    </row>
    <row r="33" spans="1:1" s="565" customFormat="1" ht="9.75" customHeight="1" x14ac:dyDescent="0.25">
      <c r="A33" s="569"/>
    </row>
    <row r="34" spans="1:1" s="565" customFormat="1" ht="33.75" customHeight="1" x14ac:dyDescent="0.2">
      <c r="A34" s="564" t="s">
        <v>414</v>
      </c>
    </row>
    <row r="35" spans="1:1" s="565" customFormat="1" ht="52.5" customHeight="1" x14ac:dyDescent="0.2">
      <c r="A35" s="564" t="s">
        <v>415</v>
      </c>
    </row>
    <row r="36" spans="1:1" s="565" customFormat="1" ht="33.75" customHeight="1" x14ac:dyDescent="0.2">
      <c r="A36" s="564" t="s">
        <v>418</v>
      </c>
    </row>
    <row r="37" spans="1:1" ht="18" customHeight="1" x14ac:dyDescent="0.25">
      <c r="A37" s="567" t="s">
        <v>440</v>
      </c>
    </row>
    <row r="38" spans="1:1" ht="15.75" customHeight="1" x14ac:dyDescent="0.25">
      <c r="A38" s="567"/>
    </row>
  </sheetData>
  <phoneticPr fontId="4"/>
  <pageMargins left="0.78740157480314965" right="0.43307086614173229" top="0.98425196850393704" bottom="0.51181102362204722" header="0.51181102362204722" footer="0.55118110236220474"/>
  <pageSetup paperSize="9" scale="94" orientation="portrait" useFirstPageNumber="1" r:id="rId1"/>
  <headerFooter alignWithMargins="0">
    <oddFooter>&amp;C- 10 -</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47"/>
  </sheetPr>
  <dimension ref="A1:W80"/>
  <sheetViews>
    <sheetView showGridLines="0" view="pageBreakPreview" topLeftCell="L3" zoomScale="85" zoomScaleNormal="100" zoomScaleSheetLayoutView="85" workbookViewId="0">
      <selection activeCell="K3" sqref="K3"/>
    </sheetView>
  </sheetViews>
  <sheetFormatPr defaultColWidth="9" defaultRowHeight="12" x14ac:dyDescent="0.15"/>
  <cols>
    <col min="1" max="1" width="2.88671875" style="181" customWidth="1"/>
    <col min="2" max="7" width="11.33203125" style="181" customWidth="1"/>
    <col min="8" max="8" width="20.77734375" style="181" customWidth="1"/>
    <col min="9" max="9" width="2.88671875" style="181" customWidth="1"/>
    <col min="10" max="15" width="11.33203125" style="181" customWidth="1"/>
    <col min="16" max="16" width="20.77734375" style="181" customWidth="1"/>
    <col min="17" max="18" width="10.6640625" style="181" customWidth="1"/>
    <col min="19" max="24" width="9" style="181"/>
    <col min="25" max="25" width="16.77734375" style="181" customWidth="1"/>
    <col min="26" max="16384" width="9" style="181"/>
  </cols>
  <sheetData>
    <row r="1" spans="1:17" s="179" customFormat="1" ht="14.1" customHeight="1" x14ac:dyDescent="0.2">
      <c r="A1" s="178" t="s">
        <v>307</v>
      </c>
      <c r="B1" s="178"/>
      <c r="C1" s="178"/>
      <c r="D1" s="178"/>
      <c r="E1" s="178"/>
      <c r="H1" s="178"/>
      <c r="I1" s="179" t="s">
        <v>309</v>
      </c>
      <c r="Q1" s="179" t="s">
        <v>311</v>
      </c>
    </row>
    <row r="2" spans="1:17" ht="12.9" customHeight="1" x14ac:dyDescent="0.2">
      <c r="A2" s="180"/>
    </row>
    <row r="3" spans="1:17" ht="12.9" customHeight="1" x14ac:dyDescent="0.2">
      <c r="A3" s="180"/>
      <c r="K3" s="181" t="s">
        <v>419</v>
      </c>
    </row>
    <row r="4" spans="1:17" ht="12" customHeight="1" x14ac:dyDescent="0.2">
      <c r="A4" s="180"/>
    </row>
    <row r="5" spans="1:17" ht="12" customHeight="1" x14ac:dyDescent="0.2">
      <c r="A5" s="180"/>
    </row>
    <row r="6" spans="1:17" ht="12" customHeight="1" x14ac:dyDescent="0.2">
      <c r="A6" s="180"/>
    </row>
    <row r="7" spans="1:17" ht="12" customHeight="1" x14ac:dyDescent="0.2">
      <c r="A7" s="180"/>
    </row>
    <row r="8" spans="1:17" ht="12" customHeight="1" x14ac:dyDescent="0.2">
      <c r="A8" s="180"/>
    </row>
    <row r="9" spans="1:17" ht="12" customHeight="1" x14ac:dyDescent="0.2">
      <c r="A9" s="180"/>
    </row>
    <row r="10" spans="1:17" ht="12" customHeight="1" x14ac:dyDescent="0.2">
      <c r="A10" s="180"/>
    </row>
    <row r="11" spans="1:17" ht="12" customHeight="1" x14ac:dyDescent="0.2">
      <c r="A11" s="180"/>
    </row>
    <row r="12" spans="1:17" ht="12" customHeight="1" x14ac:dyDescent="0.2">
      <c r="A12" s="180"/>
    </row>
    <row r="13" spans="1:17" ht="12" customHeight="1" x14ac:dyDescent="0.2">
      <c r="A13" s="180"/>
    </row>
    <row r="14" spans="1:17" ht="12" customHeight="1" x14ac:dyDescent="0.2">
      <c r="A14" s="180"/>
    </row>
    <row r="15" spans="1:17" ht="12" customHeight="1" x14ac:dyDescent="0.2">
      <c r="A15" s="180"/>
    </row>
    <row r="16" spans="1:17" ht="12" customHeight="1" x14ac:dyDescent="0.2">
      <c r="A16" s="180"/>
    </row>
    <row r="17" spans="1:23" ht="12" customHeight="1" x14ac:dyDescent="0.2">
      <c r="A17" s="180"/>
    </row>
    <row r="18" spans="1:23" ht="12" customHeight="1" x14ac:dyDescent="0.2">
      <c r="A18" s="180"/>
    </row>
    <row r="19" spans="1:23" ht="12" customHeight="1" x14ac:dyDescent="0.2">
      <c r="A19" s="180"/>
    </row>
    <row r="20" spans="1:23" ht="12" customHeight="1" x14ac:dyDescent="0.2">
      <c r="A20" s="180"/>
    </row>
    <row r="21" spans="1:23" ht="12" customHeight="1" x14ac:dyDescent="0.2">
      <c r="A21" s="180"/>
    </row>
    <row r="22" spans="1:23" ht="12" customHeight="1" x14ac:dyDescent="0.2">
      <c r="A22" s="180"/>
      <c r="B22" s="180"/>
      <c r="I22" s="180"/>
      <c r="J22" s="180"/>
    </row>
    <row r="23" spans="1:23" ht="12" customHeight="1" x14ac:dyDescent="0.2">
      <c r="A23" s="180"/>
      <c r="B23" s="180"/>
      <c r="I23" s="180"/>
      <c r="J23" s="180"/>
    </row>
    <row r="24" spans="1:23" ht="12" customHeight="1" x14ac:dyDescent="0.2">
      <c r="A24" s="180"/>
      <c r="Q24" s="182"/>
      <c r="R24" s="183"/>
      <c r="S24" s="183"/>
      <c r="T24" s="183"/>
      <c r="U24" s="183"/>
      <c r="V24" s="183"/>
      <c r="W24" s="184"/>
    </row>
    <row r="25" spans="1:23" ht="12" customHeight="1" x14ac:dyDescent="0.15">
      <c r="W25" s="184"/>
    </row>
    <row r="26" spans="1:23" ht="12" customHeight="1" x14ac:dyDescent="0.15">
      <c r="A26" s="182"/>
      <c r="B26" s="183"/>
      <c r="I26" s="185"/>
      <c r="J26" s="184"/>
      <c r="W26" s="184"/>
    </row>
    <row r="27" spans="1:23" ht="12" customHeight="1" x14ac:dyDescent="0.15">
      <c r="A27" s="182"/>
      <c r="B27" s="183"/>
      <c r="I27" s="186"/>
      <c r="J27" s="184"/>
      <c r="Q27" s="600"/>
      <c r="R27" s="601"/>
      <c r="S27" s="187"/>
      <c r="T27" s="188"/>
      <c r="U27" s="189"/>
      <c r="V27" s="600"/>
      <c r="W27" s="184"/>
    </row>
    <row r="28" spans="1:23" ht="12" customHeight="1" x14ac:dyDescent="0.2">
      <c r="I28" s="190"/>
      <c r="J28" s="180"/>
      <c r="Q28" s="601"/>
      <c r="R28" s="601"/>
      <c r="S28" s="191"/>
      <c r="T28" s="189"/>
      <c r="U28" s="189"/>
      <c r="V28" s="601"/>
    </row>
    <row r="29" spans="1:23" ht="12" customHeight="1" x14ac:dyDescent="0.2">
      <c r="A29" s="180"/>
      <c r="B29" s="180"/>
      <c r="C29" s="180"/>
      <c r="I29" s="180"/>
      <c r="J29" s="192"/>
      <c r="K29" s="192"/>
      <c r="L29" s="192"/>
    </row>
    <row r="30" spans="1:23" ht="12" customHeight="1" x14ac:dyDescent="0.15"/>
    <row r="31" spans="1:23" ht="12" customHeight="1" x14ac:dyDescent="0.15"/>
    <row r="32" spans="1:23" ht="12" customHeight="1" x14ac:dyDescent="0.2">
      <c r="A32" s="180"/>
      <c r="I32" s="180"/>
      <c r="Q32" s="193" t="s">
        <v>312</v>
      </c>
    </row>
    <row r="33" spans="1:9" ht="12" customHeight="1" x14ac:dyDescent="0.2">
      <c r="B33" s="192"/>
      <c r="C33" s="192"/>
      <c r="D33" s="192"/>
      <c r="E33" s="192"/>
      <c r="F33" s="192"/>
      <c r="I33" s="180"/>
    </row>
    <row r="34" spans="1:9" s="179" customFormat="1" ht="15" customHeight="1" x14ac:dyDescent="0.2">
      <c r="A34" s="178" t="s">
        <v>308</v>
      </c>
      <c r="I34" s="179" t="s">
        <v>310</v>
      </c>
    </row>
    <row r="35" spans="1:9" ht="12" customHeight="1" x14ac:dyDescent="0.2">
      <c r="A35" s="180"/>
    </row>
    <row r="36" spans="1:9" ht="12" customHeight="1" x14ac:dyDescent="0.2">
      <c r="A36" s="180"/>
    </row>
    <row r="37" spans="1:9" ht="12" customHeight="1" x14ac:dyDescent="0.2">
      <c r="A37" s="180"/>
    </row>
    <row r="38" spans="1:9" ht="12" customHeight="1" x14ac:dyDescent="0.2">
      <c r="A38" s="180"/>
    </row>
    <row r="39" spans="1:9" ht="12" customHeight="1" x14ac:dyDescent="0.2">
      <c r="A39" s="180"/>
    </row>
    <row r="40" spans="1:9" ht="12" customHeight="1" x14ac:dyDescent="0.2">
      <c r="A40" s="180"/>
    </row>
    <row r="41" spans="1:9" ht="12" customHeight="1" x14ac:dyDescent="0.2">
      <c r="A41" s="180"/>
    </row>
    <row r="42" spans="1:9" ht="12" customHeight="1" x14ac:dyDescent="0.2">
      <c r="A42" s="180"/>
    </row>
    <row r="43" spans="1:9" ht="12" customHeight="1" x14ac:dyDescent="0.2">
      <c r="A43" s="180"/>
    </row>
    <row r="44" spans="1:9" ht="12" customHeight="1" x14ac:dyDescent="0.2">
      <c r="A44" s="180"/>
    </row>
    <row r="45" spans="1:9" ht="12" customHeight="1" x14ac:dyDescent="0.2">
      <c r="A45" s="180"/>
    </row>
    <row r="46" spans="1:9" ht="12" customHeight="1" x14ac:dyDescent="0.2">
      <c r="A46" s="180"/>
    </row>
    <row r="47" spans="1:9" ht="12" customHeight="1" x14ac:dyDescent="0.2">
      <c r="A47" s="180"/>
    </row>
    <row r="48" spans="1:9" ht="12" customHeight="1" x14ac:dyDescent="0.2">
      <c r="A48" s="180"/>
    </row>
    <row r="49" spans="1:10" ht="12" customHeight="1" x14ac:dyDescent="0.2">
      <c r="A49" s="180"/>
    </row>
    <row r="50" spans="1:10" ht="12" customHeight="1" x14ac:dyDescent="0.2">
      <c r="A50" s="180"/>
    </row>
    <row r="51" spans="1:10" ht="12" customHeight="1" x14ac:dyDescent="0.2">
      <c r="A51" s="180"/>
    </row>
    <row r="52" spans="1:10" ht="13.5" customHeight="1" x14ac:dyDescent="0.2">
      <c r="A52" s="180"/>
      <c r="I52" s="180"/>
      <c r="J52" s="180"/>
    </row>
    <row r="53" spans="1:10" ht="13.5" customHeight="1" x14ac:dyDescent="0.2">
      <c r="A53" s="180"/>
      <c r="I53" s="180"/>
      <c r="J53" s="180"/>
    </row>
    <row r="54" spans="1:10" ht="13.5" customHeight="1" x14ac:dyDescent="0.2">
      <c r="A54" s="180"/>
      <c r="B54" s="180"/>
      <c r="I54" s="190"/>
      <c r="J54" s="190"/>
    </row>
    <row r="55" spans="1:10" ht="12" customHeight="1" x14ac:dyDescent="0.2">
      <c r="A55" s="180"/>
      <c r="B55" s="180"/>
    </row>
    <row r="56" spans="1:10" ht="12" customHeight="1" x14ac:dyDescent="0.2">
      <c r="A56" s="180"/>
      <c r="B56" s="180"/>
    </row>
    <row r="57" spans="1:10" ht="12" customHeight="1" x14ac:dyDescent="0.2">
      <c r="I57" s="180"/>
      <c r="J57" s="180"/>
    </row>
    <row r="58" spans="1:10" ht="12" customHeight="1" x14ac:dyDescent="0.15">
      <c r="I58" s="186"/>
      <c r="J58" s="184"/>
    </row>
    <row r="59" spans="1:10" ht="12" customHeight="1" x14ac:dyDescent="0.2">
      <c r="A59" s="180"/>
      <c r="B59" s="180"/>
      <c r="I59" s="186"/>
      <c r="J59" s="184"/>
    </row>
    <row r="60" spans="1:10" ht="13.5" customHeight="1" x14ac:dyDescent="0.2">
      <c r="A60" s="180"/>
      <c r="B60" s="180"/>
      <c r="I60" s="185"/>
      <c r="J60" s="184"/>
    </row>
    <row r="61" spans="1:10" ht="13.5" customHeight="1" x14ac:dyDescent="0.2">
      <c r="A61" s="185"/>
      <c r="B61" s="184"/>
      <c r="J61" s="190"/>
    </row>
    <row r="62" spans="1:10" ht="13.5" customHeight="1" x14ac:dyDescent="0.2">
      <c r="A62" s="185"/>
      <c r="B62" s="184"/>
      <c r="J62" s="190"/>
    </row>
    <row r="63" spans="1:10" ht="13.5" customHeight="1" x14ac:dyDescent="0.2">
      <c r="A63" s="185"/>
      <c r="B63" s="184"/>
      <c r="J63" s="190"/>
    </row>
    <row r="64" spans="1:10" ht="13.5" customHeight="1" x14ac:dyDescent="0.2">
      <c r="A64" s="185"/>
      <c r="B64" s="184"/>
      <c r="J64" s="190"/>
    </row>
    <row r="65" spans="1:10" ht="13.5" customHeight="1" x14ac:dyDescent="0.2">
      <c r="A65" s="185"/>
      <c r="B65" s="184"/>
      <c r="J65" s="190"/>
    </row>
    <row r="66" spans="1:10" ht="13.5" customHeight="1" x14ac:dyDescent="0.2">
      <c r="A66" s="185"/>
      <c r="B66" s="184"/>
      <c r="I66" s="190"/>
      <c r="J66" s="190"/>
    </row>
    <row r="67" spans="1:10" ht="13.5" customHeight="1" x14ac:dyDescent="0.2">
      <c r="B67" s="184"/>
      <c r="I67" s="190"/>
    </row>
    <row r="68" spans="1:10" ht="12" customHeight="1" x14ac:dyDescent="0.15"/>
    <row r="69" spans="1:10" ht="12" customHeight="1" x14ac:dyDescent="0.15"/>
    <row r="70" spans="1:10" ht="12" customHeight="1" x14ac:dyDescent="0.15"/>
    <row r="71" spans="1:10" ht="12" customHeight="1" x14ac:dyDescent="0.15"/>
    <row r="72" spans="1:10" ht="12" customHeight="1" x14ac:dyDescent="0.2">
      <c r="I72" s="180"/>
    </row>
    <row r="73" spans="1:10" ht="12" customHeight="1" x14ac:dyDescent="0.15"/>
    <row r="74" spans="1:10" ht="12" customHeight="1" x14ac:dyDescent="0.15"/>
    <row r="75" spans="1:10" ht="12" customHeight="1" x14ac:dyDescent="0.15"/>
    <row r="76" spans="1:10" ht="12" customHeight="1" x14ac:dyDescent="0.15"/>
    <row r="77" spans="1:10" ht="12" customHeight="1" x14ac:dyDescent="0.15"/>
    <row r="78" spans="1:10" ht="12" customHeight="1" x14ac:dyDescent="0.15"/>
    <row r="79" spans="1:10" ht="12" customHeight="1" x14ac:dyDescent="0.15"/>
    <row r="80" spans="1:10" ht="12" customHeight="1" x14ac:dyDescent="0.15"/>
  </sheetData>
  <mergeCells count="2">
    <mergeCell ref="Q27:R28"/>
    <mergeCell ref="V27:V28"/>
  </mergeCells>
  <phoneticPr fontId="4"/>
  <printOptions horizontalCentered="1"/>
  <pageMargins left="0.59055118110236227" right="0.59055118110236227" top="0.98425196850393704" bottom="0.51181102362204722" header="0" footer="0.55118110236220474"/>
  <pageSetup paperSize="9" scale="97" firstPageNumber="11" fitToWidth="6" pageOrder="overThenDown" orientation="portrait" useFirstPageNumber="1" r:id="rId1"/>
  <headerFooter alignWithMargins="0">
    <oddFooter>&amp;C&amp;10-  &amp;P  -</oddFooter>
  </headerFooter>
  <colBreaks count="1" manualBreakCount="1">
    <brk id="8" max="1048575" man="1"/>
  </colBreak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7"/>
  </sheetPr>
  <dimension ref="A1:O38"/>
  <sheetViews>
    <sheetView showGridLines="0" view="pageBreakPreview" topLeftCell="D34" zoomScale="85" zoomScaleNormal="75" zoomScaleSheetLayoutView="85" workbookViewId="0">
      <selection activeCell="K3" sqref="K3"/>
    </sheetView>
  </sheetViews>
  <sheetFormatPr defaultColWidth="9" defaultRowHeight="13.2" x14ac:dyDescent="0.2"/>
  <cols>
    <col min="1" max="1" width="7.77734375" style="194" customWidth="1"/>
    <col min="2" max="2" width="5.109375" style="194" customWidth="1"/>
    <col min="3" max="3" width="38.6640625" style="200" customWidth="1"/>
    <col min="4" max="4" width="0.88671875" style="194" customWidth="1"/>
    <col min="5" max="10" width="13.6640625" style="194" customWidth="1"/>
    <col min="11" max="12" width="14.6640625" style="194" customWidth="1"/>
    <col min="13" max="15" width="13.6640625" style="194" customWidth="1"/>
    <col min="16" max="16384" width="9" style="194"/>
  </cols>
  <sheetData>
    <row r="1" spans="1:15" ht="19.2" x14ac:dyDescent="0.25">
      <c r="B1" s="602" t="str">
        <f>'第1-1表'!$B$1</f>
        <v>平成27年　年平均</v>
      </c>
      <c r="C1" s="602"/>
      <c r="D1" s="195"/>
      <c r="E1" s="195"/>
      <c r="F1" s="196" t="s">
        <v>368</v>
      </c>
      <c r="G1" s="195"/>
      <c r="I1" s="195"/>
      <c r="J1" s="195"/>
      <c r="K1" s="195"/>
      <c r="L1" s="195"/>
      <c r="M1" s="195"/>
      <c r="N1" s="195"/>
      <c r="O1" s="195"/>
    </row>
    <row r="2" spans="1:15" ht="14.25" customHeight="1" x14ac:dyDescent="0.2">
      <c r="B2" s="197" t="s">
        <v>73</v>
      </c>
      <c r="C2" s="194"/>
      <c r="F2" s="198"/>
      <c r="G2" s="198"/>
      <c r="H2" s="198"/>
      <c r="I2" s="198"/>
      <c r="J2" s="198"/>
      <c r="K2" s="198"/>
      <c r="L2" s="198"/>
      <c r="M2" s="198"/>
      <c r="N2" s="198"/>
      <c r="O2" s="198"/>
    </row>
    <row r="3" spans="1:15" ht="14.4" x14ac:dyDescent="0.2">
      <c r="B3" s="199"/>
      <c r="D3" s="198"/>
      <c r="E3" s="198"/>
      <c r="F3" s="198"/>
      <c r="G3" s="198"/>
      <c r="H3" s="198"/>
      <c r="I3" s="198"/>
      <c r="J3" s="201"/>
      <c r="K3" s="202"/>
      <c r="L3" s="201"/>
      <c r="M3" s="202"/>
      <c r="N3" s="202"/>
    </row>
    <row r="4" spans="1:15" ht="6" customHeight="1" x14ac:dyDescent="0.2">
      <c r="B4" s="198"/>
      <c r="D4" s="198"/>
      <c r="E4" s="198"/>
      <c r="F4" s="198"/>
      <c r="G4" s="198"/>
      <c r="H4" s="198"/>
      <c r="I4" s="198"/>
      <c r="J4" s="198"/>
      <c r="K4" s="198"/>
      <c r="L4" s="198"/>
      <c r="M4" s="198"/>
      <c r="N4" s="198"/>
    </row>
    <row r="5" spans="1:15" ht="18" customHeight="1" x14ac:dyDescent="0.2">
      <c r="B5" s="198"/>
      <c r="C5" s="203" t="s">
        <v>369</v>
      </c>
      <c r="D5" s="198"/>
      <c r="E5" s="204"/>
      <c r="F5" s="198"/>
      <c r="G5" s="198"/>
      <c r="H5" s="198"/>
      <c r="I5" s="198"/>
      <c r="J5" s="198"/>
      <c r="K5" s="198"/>
      <c r="L5" s="198"/>
      <c r="M5" s="198"/>
      <c r="N5" s="198"/>
      <c r="O5" s="194" t="s">
        <v>74</v>
      </c>
    </row>
    <row r="6" spans="1:15" s="199" customFormat="1" ht="18" customHeight="1" x14ac:dyDescent="0.2">
      <c r="A6" s="205"/>
      <c r="B6" s="603" t="s">
        <v>358</v>
      </c>
      <c r="C6" s="604"/>
      <c r="D6" s="605"/>
      <c r="E6" s="206" t="s">
        <v>14</v>
      </c>
      <c r="F6" s="207"/>
      <c r="G6" s="208"/>
      <c r="H6" s="206" t="s">
        <v>0</v>
      </c>
      <c r="I6" s="207"/>
      <c r="J6" s="208"/>
      <c r="K6" s="209" t="s">
        <v>15</v>
      </c>
      <c r="L6" s="209" t="s">
        <v>75</v>
      </c>
      <c r="M6" s="206" t="s">
        <v>1</v>
      </c>
      <c r="N6" s="210"/>
      <c r="O6" s="211"/>
    </row>
    <row r="7" spans="1:15" s="199" customFormat="1" ht="18" customHeight="1" thickBot="1" x14ac:dyDescent="0.25">
      <c r="A7" s="205"/>
      <c r="B7" s="606"/>
      <c r="C7" s="607"/>
      <c r="D7" s="608"/>
      <c r="E7" s="212" t="s">
        <v>55</v>
      </c>
      <c r="F7" s="213" t="s">
        <v>76</v>
      </c>
      <c r="G7" s="213" t="s">
        <v>77</v>
      </c>
      <c r="H7" s="214" t="s">
        <v>55</v>
      </c>
      <c r="I7" s="213" t="s">
        <v>76</v>
      </c>
      <c r="J7" s="213" t="s">
        <v>77</v>
      </c>
      <c r="K7" s="215"/>
      <c r="L7" s="215"/>
      <c r="M7" s="213" t="s">
        <v>55</v>
      </c>
      <c r="N7" s="214" t="s">
        <v>76</v>
      </c>
      <c r="O7" s="212" t="s">
        <v>77</v>
      </c>
    </row>
    <row r="8" spans="1:15" ht="24" customHeight="1" thickTop="1" thickBot="1" x14ac:dyDescent="0.25">
      <c r="A8" s="216"/>
      <c r="B8" s="235" t="s">
        <v>320</v>
      </c>
      <c r="C8" s="280" t="s">
        <v>42</v>
      </c>
      <c r="D8" s="217"/>
      <c r="E8" s="520">
        <v>271818</v>
      </c>
      <c r="F8" s="520">
        <v>324211</v>
      </c>
      <c r="G8" s="520">
        <v>222251</v>
      </c>
      <c r="H8" s="520">
        <v>235524</v>
      </c>
      <c r="I8" s="520">
        <v>281463</v>
      </c>
      <c r="J8" s="520">
        <v>192063</v>
      </c>
      <c r="K8" s="520">
        <v>218288</v>
      </c>
      <c r="L8" s="520">
        <v>17236</v>
      </c>
      <c r="M8" s="520">
        <v>36294</v>
      </c>
      <c r="N8" s="520">
        <v>42748</v>
      </c>
      <c r="O8" s="520">
        <v>30188</v>
      </c>
    </row>
    <row r="9" spans="1:15" ht="21" customHeight="1" thickTop="1" x14ac:dyDescent="0.2">
      <c r="A9" s="538"/>
      <c r="B9" s="236" t="s">
        <v>321</v>
      </c>
      <c r="C9" s="277" t="s">
        <v>315</v>
      </c>
      <c r="D9" s="216"/>
      <c r="E9" s="466" t="s">
        <v>78</v>
      </c>
      <c r="F9" s="466" t="s">
        <v>78</v>
      </c>
      <c r="G9" s="466" t="s">
        <v>78</v>
      </c>
      <c r="H9" s="466" t="s">
        <v>78</v>
      </c>
      <c r="I9" s="466" t="s">
        <v>78</v>
      </c>
      <c r="J9" s="466" t="s">
        <v>78</v>
      </c>
      <c r="K9" s="466" t="s">
        <v>78</v>
      </c>
      <c r="L9" s="466" t="s">
        <v>78</v>
      </c>
      <c r="M9" s="466" t="s">
        <v>78</v>
      </c>
      <c r="N9" s="466" t="s">
        <v>78</v>
      </c>
      <c r="O9" s="466" t="s">
        <v>78</v>
      </c>
    </row>
    <row r="10" spans="1:15" ht="21" customHeight="1" x14ac:dyDescent="0.2">
      <c r="A10" s="216"/>
      <c r="B10" s="237" t="s">
        <v>322</v>
      </c>
      <c r="C10" s="278" t="s">
        <v>79</v>
      </c>
      <c r="D10" s="218"/>
      <c r="E10" s="473">
        <v>282589</v>
      </c>
      <c r="F10" s="473">
        <v>294923</v>
      </c>
      <c r="G10" s="473">
        <v>179061</v>
      </c>
      <c r="H10" s="473">
        <v>267631</v>
      </c>
      <c r="I10" s="473">
        <v>280098</v>
      </c>
      <c r="J10" s="473">
        <v>162991</v>
      </c>
      <c r="K10" s="473">
        <v>247739</v>
      </c>
      <c r="L10" s="473">
        <v>19892</v>
      </c>
      <c r="M10" s="473">
        <v>14958</v>
      </c>
      <c r="N10" s="473">
        <v>14825</v>
      </c>
      <c r="O10" s="473">
        <v>16070</v>
      </c>
    </row>
    <row r="11" spans="1:15" ht="21" customHeight="1" x14ac:dyDescent="0.2">
      <c r="A11" s="216"/>
      <c r="B11" s="237" t="s">
        <v>323</v>
      </c>
      <c r="C11" s="278" t="s">
        <v>43</v>
      </c>
      <c r="D11" s="218"/>
      <c r="E11" s="473">
        <v>219250</v>
      </c>
      <c r="F11" s="473">
        <v>277459</v>
      </c>
      <c r="G11" s="473">
        <v>142263</v>
      </c>
      <c r="H11" s="473">
        <v>196463</v>
      </c>
      <c r="I11" s="473">
        <v>244568</v>
      </c>
      <c r="J11" s="473">
        <v>132839</v>
      </c>
      <c r="K11" s="473">
        <v>175495</v>
      </c>
      <c r="L11" s="473">
        <v>20968</v>
      </c>
      <c r="M11" s="473">
        <v>22787</v>
      </c>
      <c r="N11" s="473">
        <v>32891</v>
      </c>
      <c r="O11" s="473">
        <v>9424</v>
      </c>
    </row>
    <row r="12" spans="1:15" ht="21" customHeight="1" x14ac:dyDescent="0.2">
      <c r="A12" s="216"/>
      <c r="B12" s="237" t="s">
        <v>324</v>
      </c>
      <c r="C12" s="278" t="s">
        <v>30</v>
      </c>
      <c r="D12" s="218"/>
      <c r="E12" s="473">
        <v>560450</v>
      </c>
      <c r="F12" s="473">
        <v>617488</v>
      </c>
      <c r="G12" s="473">
        <v>367495</v>
      </c>
      <c r="H12" s="473">
        <v>433791</v>
      </c>
      <c r="I12" s="473">
        <v>476659</v>
      </c>
      <c r="J12" s="473">
        <v>288773</v>
      </c>
      <c r="K12" s="473">
        <v>383906</v>
      </c>
      <c r="L12" s="473">
        <v>49885</v>
      </c>
      <c r="M12" s="473">
        <v>126659</v>
      </c>
      <c r="N12" s="473">
        <v>140829</v>
      </c>
      <c r="O12" s="473">
        <v>78722</v>
      </c>
    </row>
    <row r="13" spans="1:15" ht="21" customHeight="1" x14ac:dyDescent="0.2">
      <c r="A13" s="216"/>
      <c r="B13" s="237" t="s">
        <v>325</v>
      </c>
      <c r="C13" s="278" t="s">
        <v>80</v>
      </c>
      <c r="D13" s="218"/>
      <c r="E13" s="473">
        <v>339777</v>
      </c>
      <c r="F13" s="473">
        <v>398878</v>
      </c>
      <c r="G13" s="473">
        <v>230762</v>
      </c>
      <c r="H13" s="473">
        <v>290010</v>
      </c>
      <c r="I13" s="473">
        <v>337760</v>
      </c>
      <c r="J13" s="473">
        <v>201933</v>
      </c>
      <c r="K13" s="473">
        <v>262862</v>
      </c>
      <c r="L13" s="473">
        <v>27148</v>
      </c>
      <c r="M13" s="473">
        <v>49767</v>
      </c>
      <c r="N13" s="473">
        <v>61118</v>
      </c>
      <c r="O13" s="473">
        <v>28829</v>
      </c>
    </row>
    <row r="14" spans="1:15" ht="21" customHeight="1" x14ac:dyDescent="0.2">
      <c r="A14" s="216"/>
      <c r="B14" s="237" t="s">
        <v>326</v>
      </c>
      <c r="C14" s="278" t="s">
        <v>131</v>
      </c>
      <c r="D14" s="218"/>
      <c r="E14" s="473">
        <v>214072</v>
      </c>
      <c r="F14" s="473">
        <v>220904</v>
      </c>
      <c r="G14" s="473">
        <v>170945</v>
      </c>
      <c r="H14" s="473">
        <v>197373</v>
      </c>
      <c r="I14" s="473">
        <v>203758</v>
      </c>
      <c r="J14" s="473">
        <v>157070</v>
      </c>
      <c r="K14" s="473">
        <v>174416</v>
      </c>
      <c r="L14" s="473">
        <v>22957</v>
      </c>
      <c r="M14" s="473">
        <v>16699</v>
      </c>
      <c r="N14" s="473">
        <v>17146</v>
      </c>
      <c r="O14" s="473">
        <v>13875</v>
      </c>
    </row>
    <row r="15" spans="1:15" ht="21" customHeight="1" x14ac:dyDescent="0.2">
      <c r="A15" s="216"/>
      <c r="B15" s="237" t="s">
        <v>327</v>
      </c>
      <c r="C15" s="278" t="s">
        <v>133</v>
      </c>
      <c r="D15" s="218"/>
      <c r="E15" s="473">
        <v>194725</v>
      </c>
      <c r="F15" s="473">
        <v>263431</v>
      </c>
      <c r="G15" s="473">
        <v>137008</v>
      </c>
      <c r="H15" s="473">
        <v>173686</v>
      </c>
      <c r="I15" s="473">
        <v>231963</v>
      </c>
      <c r="J15" s="473">
        <v>124731</v>
      </c>
      <c r="K15" s="473">
        <v>164419</v>
      </c>
      <c r="L15" s="473">
        <v>9267</v>
      </c>
      <c r="M15" s="473">
        <v>21039</v>
      </c>
      <c r="N15" s="473">
        <v>31468</v>
      </c>
      <c r="O15" s="473">
        <v>12277</v>
      </c>
    </row>
    <row r="16" spans="1:15" ht="21" customHeight="1" x14ac:dyDescent="0.2">
      <c r="A16" s="216"/>
      <c r="B16" s="237" t="s">
        <v>328</v>
      </c>
      <c r="C16" s="278" t="s">
        <v>136</v>
      </c>
      <c r="D16" s="218"/>
      <c r="E16" s="469">
        <v>402350</v>
      </c>
      <c r="F16" s="471">
        <v>625682</v>
      </c>
      <c r="G16" s="471">
        <v>314134</v>
      </c>
      <c r="H16" s="471">
        <v>340554</v>
      </c>
      <c r="I16" s="471">
        <v>504572</v>
      </c>
      <c r="J16" s="471">
        <v>275767</v>
      </c>
      <c r="K16" s="471">
        <v>315947</v>
      </c>
      <c r="L16" s="471">
        <v>24607</v>
      </c>
      <c r="M16" s="471">
        <v>61796</v>
      </c>
      <c r="N16" s="471">
        <v>121110</v>
      </c>
      <c r="O16" s="471">
        <v>38367</v>
      </c>
    </row>
    <row r="17" spans="1:15" ht="21" customHeight="1" x14ac:dyDescent="0.2">
      <c r="A17" s="216"/>
      <c r="B17" s="237" t="s">
        <v>329</v>
      </c>
      <c r="C17" s="278" t="s">
        <v>171</v>
      </c>
      <c r="D17" s="218"/>
      <c r="E17" s="469">
        <v>277875</v>
      </c>
      <c r="F17" s="471">
        <v>318388</v>
      </c>
      <c r="G17" s="471">
        <v>162066</v>
      </c>
      <c r="H17" s="471">
        <v>247824</v>
      </c>
      <c r="I17" s="471">
        <v>282764</v>
      </c>
      <c r="J17" s="471">
        <v>147948</v>
      </c>
      <c r="K17" s="471">
        <v>227347</v>
      </c>
      <c r="L17" s="471">
        <v>20477</v>
      </c>
      <c r="M17" s="471">
        <v>30051</v>
      </c>
      <c r="N17" s="471">
        <v>35624</v>
      </c>
      <c r="O17" s="471">
        <v>14118</v>
      </c>
    </row>
    <row r="18" spans="1:15" ht="21" customHeight="1" x14ac:dyDescent="0.2">
      <c r="A18" s="216"/>
      <c r="B18" s="237" t="s">
        <v>330</v>
      </c>
      <c r="C18" s="278" t="s">
        <v>172</v>
      </c>
      <c r="D18" s="218"/>
      <c r="E18" s="473">
        <v>324803</v>
      </c>
      <c r="F18" s="473">
        <v>379010</v>
      </c>
      <c r="G18" s="473">
        <v>196244</v>
      </c>
      <c r="H18" s="473">
        <v>278292</v>
      </c>
      <c r="I18" s="473">
        <v>322626</v>
      </c>
      <c r="J18" s="473">
        <v>173148</v>
      </c>
      <c r="K18" s="473">
        <v>256080</v>
      </c>
      <c r="L18" s="473">
        <v>22212</v>
      </c>
      <c r="M18" s="473">
        <v>46511</v>
      </c>
      <c r="N18" s="473">
        <v>56384</v>
      </c>
      <c r="O18" s="473">
        <v>23096</v>
      </c>
    </row>
    <row r="19" spans="1:15" ht="21" customHeight="1" x14ac:dyDescent="0.2">
      <c r="A19" s="216"/>
      <c r="B19" s="237" t="s">
        <v>331</v>
      </c>
      <c r="C19" s="278" t="s">
        <v>173</v>
      </c>
      <c r="D19" s="218"/>
      <c r="E19" s="473">
        <v>153424</v>
      </c>
      <c r="F19" s="473">
        <v>196204</v>
      </c>
      <c r="G19" s="473">
        <v>118139</v>
      </c>
      <c r="H19" s="473">
        <v>146220</v>
      </c>
      <c r="I19" s="473">
        <v>184992</v>
      </c>
      <c r="J19" s="473">
        <v>114240</v>
      </c>
      <c r="K19" s="473">
        <v>133382</v>
      </c>
      <c r="L19" s="473">
        <v>12838</v>
      </c>
      <c r="M19" s="473">
        <v>7204</v>
      </c>
      <c r="N19" s="473">
        <v>11212</v>
      </c>
      <c r="O19" s="473">
        <v>3899</v>
      </c>
    </row>
    <row r="20" spans="1:15" ht="21" customHeight="1" x14ac:dyDescent="0.2">
      <c r="A20" s="216"/>
      <c r="B20" s="237" t="s">
        <v>332</v>
      </c>
      <c r="C20" s="278" t="s">
        <v>174</v>
      </c>
      <c r="D20" s="218"/>
      <c r="E20" s="473">
        <v>191033</v>
      </c>
      <c r="F20" s="473">
        <v>238777</v>
      </c>
      <c r="G20" s="473">
        <v>157075</v>
      </c>
      <c r="H20" s="473">
        <v>175312</v>
      </c>
      <c r="I20" s="473">
        <v>214810</v>
      </c>
      <c r="J20" s="473">
        <v>147219</v>
      </c>
      <c r="K20" s="473">
        <v>161986</v>
      </c>
      <c r="L20" s="473">
        <v>13326</v>
      </c>
      <c r="M20" s="473">
        <v>15721</v>
      </c>
      <c r="N20" s="473">
        <v>23967</v>
      </c>
      <c r="O20" s="473">
        <v>9856</v>
      </c>
    </row>
    <row r="21" spans="1:15" ht="21" customHeight="1" x14ac:dyDescent="0.2">
      <c r="A21" s="216"/>
      <c r="B21" s="237" t="s">
        <v>333</v>
      </c>
      <c r="C21" s="278" t="s">
        <v>81</v>
      </c>
      <c r="D21" s="218"/>
      <c r="E21" s="473">
        <v>445619</v>
      </c>
      <c r="F21" s="473">
        <v>499055</v>
      </c>
      <c r="G21" s="473">
        <v>400093</v>
      </c>
      <c r="H21" s="473">
        <v>349868</v>
      </c>
      <c r="I21" s="473">
        <v>388226</v>
      </c>
      <c r="J21" s="473">
        <v>317188</v>
      </c>
      <c r="K21" s="473">
        <v>342316</v>
      </c>
      <c r="L21" s="473">
        <v>7552</v>
      </c>
      <c r="M21" s="473">
        <v>95751</v>
      </c>
      <c r="N21" s="473">
        <v>110829</v>
      </c>
      <c r="O21" s="473">
        <v>82905</v>
      </c>
    </row>
    <row r="22" spans="1:15" ht="21" customHeight="1" x14ac:dyDescent="0.2">
      <c r="A22" s="216"/>
      <c r="B22" s="237" t="s">
        <v>334</v>
      </c>
      <c r="C22" s="278" t="s">
        <v>69</v>
      </c>
      <c r="D22" s="218"/>
      <c r="E22" s="473">
        <v>344930</v>
      </c>
      <c r="F22" s="473">
        <v>480163</v>
      </c>
      <c r="G22" s="473">
        <v>288752</v>
      </c>
      <c r="H22" s="473">
        <v>295473</v>
      </c>
      <c r="I22" s="473">
        <v>418795</v>
      </c>
      <c r="J22" s="473">
        <v>244244</v>
      </c>
      <c r="K22" s="473">
        <v>270119</v>
      </c>
      <c r="L22" s="473">
        <v>25354</v>
      </c>
      <c r="M22" s="473">
        <v>49457</v>
      </c>
      <c r="N22" s="473">
        <v>61368</v>
      </c>
      <c r="O22" s="473">
        <v>44508</v>
      </c>
    </row>
    <row r="23" spans="1:15" ht="21" customHeight="1" x14ac:dyDescent="0.2">
      <c r="A23" s="216"/>
      <c r="B23" s="237" t="s">
        <v>335</v>
      </c>
      <c r="C23" s="278" t="s">
        <v>316</v>
      </c>
      <c r="D23" s="218"/>
      <c r="E23" s="469" t="s">
        <v>78</v>
      </c>
      <c r="F23" s="469" t="s">
        <v>78</v>
      </c>
      <c r="G23" s="469" t="s">
        <v>78</v>
      </c>
      <c r="H23" s="469" t="s">
        <v>78</v>
      </c>
      <c r="I23" s="469" t="s">
        <v>78</v>
      </c>
      <c r="J23" s="469" t="s">
        <v>78</v>
      </c>
      <c r="K23" s="469" t="s">
        <v>78</v>
      </c>
      <c r="L23" s="469" t="s">
        <v>78</v>
      </c>
      <c r="M23" s="469" t="s">
        <v>78</v>
      </c>
      <c r="N23" s="469" t="s">
        <v>78</v>
      </c>
      <c r="O23" s="469" t="s">
        <v>78</v>
      </c>
    </row>
    <row r="24" spans="1:15" ht="21" customHeight="1" thickBot="1" x14ac:dyDescent="0.25">
      <c r="A24" s="216"/>
      <c r="B24" s="238" t="s">
        <v>336</v>
      </c>
      <c r="C24" s="281" t="s">
        <v>83</v>
      </c>
      <c r="D24" s="219"/>
      <c r="E24" s="521">
        <v>143203</v>
      </c>
      <c r="F24" s="521">
        <v>182055</v>
      </c>
      <c r="G24" s="521">
        <v>115953</v>
      </c>
      <c r="H24" s="521">
        <v>136053</v>
      </c>
      <c r="I24" s="521">
        <v>170176</v>
      </c>
      <c r="J24" s="521">
        <v>112119</v>
      </c>
      <c r="K24" s="521">
        <v>126649</v>
      </c>
      <c r="L24" s="521">
        <v>9404</v>
      </c>
      <c r="M24" s="521">
        <v>7150</v>
      </c>
      <c r="N24" s="521">
        <v>11879</v>
      </c>
      <c r="O24" s="521">
        <v>3834</v>
      </c>
    </row>
    <row r="25" spans="1:15" ht="21" customHeight="1" thickTop="1" x14ac:dyDescent="0.2">
      <c r="A25" s="216"/>
      <c r="B25" s="236" t="s">
        <v>337</v>
      </c>
      <c r="C25" s="277" t="s">
        <v>84</v>
      </c>
      <c r="D25" s="216"/>
      <c r="E25" s="466">
        <v>194238</v>
      </c>
      <c r="F25" s="466">
        <v>255748</v>
      </c>
      <c r="G25" s="466">
        <v>133460</v>
      </c>
      <c r="H25" s="466">
        <v>176893</v>
      </c>
      <c r="I25" s="466">
        <v>227005</v>
      </c>
      <c r="J25" s="466">
        <v>127377</v>
      </c>
      <c r="K25" s="466">
        <v>155930</v>
      </c>
      <c r="L25" s="466">
        <v>20963</v>
      </c>
      <c r="M25" s="466">
        <v>17345</v>
      </c>
      <c r="N25" s="466">
        <v>28743</v>
      </c>
      <c r="O25" s="466">
        <v>6083</v>
      </c>
    </row>
    <row r="26" spans="1:15" ht="21" customHeight="1" x14ac:dyDescent="0.2">
      <c r="A26" s="216"/>
      <c r="B26" s="239" t="s">
        <v>338</v>
      </c>
      <c r="C26" s="278" t="s">
        <v>85</v>
      </c>
      <c r="D26" s="218"/>
      <c r="E26" s="473">
        <v>260115</v>
      </c>
      <c r="F26" s="473">
        <v>290409</v>
      </c>
      <c r="G26" s="473">
        <v>191864</v>
      </c>
      <c r="H26" s="473">
        <v>244313</v>
      </c>
      <c r="I26" s="473">
        <v>272542</v>
      </c>
      <c r="J26" s="473">
        <v>180712</v>
      </c>
      <c r="K26" s="473">
        <v>215331</v>
      </c>
      <c r="L26" s="473">
        <v>28982</v>
      </c>
      <c r="M26" s="473">
        <v>15802</v>
      </c>
      <c r="N26" s="473">
        <v>17867</v>
      </c>
      <c r="O26" s="473">
        <v>11152</v>
      </c>
    </row>
    <row r="27" spans="1:15" ht="21" customHeight="1" x14ac:dyDescent="0.2">
      <c r="A27" s="216"/>
      <c r="B27" s="239" t="s">
        <v>339</v>
      </c>
      <c r="C27" s="278" t="s">
        <v>86</v>
      </c>
      <c r="D27" s="218"/>
      <c r="E27" s="469" t="s">
        <v>78</v>
      </c>
      <c r="F27" s="469" t="s">
        <v>78</v>
      </c>
      <c r="G27" s="469" t="s">
        <v>78</v>
      </c>
      <c r="H27" s="469" t="s">
        <v>78</v>
      </c>
      <c r="I27" s="469" t="s">
        <v>78</v>
      </c>
      <c r="J27" s="469" t="s">
        <v>78</v>
      </c>
      <c r="K27" s="469" t="s">
        <v>78</v>
      </c>
      <c r="L27" s="469" t="s">
        <v>78</v>
      </c>
      <c r="M27" s="469" t="s">
        <v>78</v>
      </c>
      <c r="N27" s="469" t="s">
        <v>78</v>
      </c>
      <c r="O27" s="469" t="s">
        <v>78</v>
      </c>
    </row>
    <row r="28" spans="1:15" ht="21" customHeight="1" x14ac:dyDescent="0.2">
      <c r="A28" s="216"/>
      <c r="B28" s="240" t="s">
        <v>319</v>
      </c>
      <c r="C28" s="279" t="s">
        <v>317</v>
      </c>
      <c r="D28" s="222"/>
      <c r="E28" s="522">
        <v>265580</v>
      </c>
      <c r="F28" s="522">
        <v>310457</v>
      </c>
      <c r="G28" s="522">
        <v>163710</v>
      </c>
      <c r="H28" s="522">
        <v>228678</v>
      </c>
      <c r="I28" s="522">
        <v>267765</v>
      </c>
      <c r="J28" s="522">
        <v>139951</v>
      </c>
      <c r="K28" s="522">
        <v>210220</v>
      </c>
      <c r="L28" s="522">
        <v>18458</v>
      </c>
      <c r="M28" s="522">
        <v>36902</v>
      </c>
      <c r="N28" s="522">
        <v>42692</v>
      </c>
      <c r="O28" s="522">
        <v>23759</v>
      </c>
    </row>
    <row r="29" spans="1:15" ht="21" customHeight="1" x14ac:dyDescent="0.2">
      <c r="A29" s="216"/>
      <c r="B29" s="241" t="s">
        <v>183</v>
      </c>
      <c r="C29" s="282" t="s">
        <v>87</v>
      </c>
      <c r="D29" s="220"/>
      <c r="E29" s="471">
        <v>285260</v>
      </c>
      <c r="F29" s="471">
        <v>315785</v>
      </c>
      <c r="G29" s="471">
        <v>187336</v>
      </c>
      <c r="H29" s="471">
        <v>251607</v>
      </c>
      <c r="I29" s="471">
        <v>276390</v>
      </c>
      <c r="J29" s="471">
        <v>172103</v>
      </c>
      <c r="K29" s="471">
        <v>237274</v>
      </c>
      <c r="L29" s="471">
        <v>14333</v>
      </c>
      <c r="M29" s="471">
        <v>33653</v>
      </c>
      <c r="N29" s="471">
        <v>39395</v>
      </c>
      <c r="O29" s="471">
        <v>15233</v>
      </c>
    </row>
    <row r="30" spans="1:15" ht="21" customHeight="1" x14ac:dyDescent="0.2">
      <c r="A30" s="216"/>
      <c r="B30" s="237" t="s">
        <v>184</v>
      </c>
      <c r="C30" s="278" t="s">
        <v>88</v>
      </c>
      <c r="D30" s="218"/>
      <c r="E30" s="473">
        <v>160642</v>
      </c>
      <c r="F30" s="473">
        <v>219423</v>
      </c>
      <c r="G30" s="473">
        <v>130172</v>
      </c>
      <c r="H30" s="473">
        <v>144352</v>
      </c>
      <c r="I30" s="473">
        <v>194618</v>
      </c>
      <c r="J30" s="473">
        <v>118296</v>
      </c>
      <c r="K30" s="473">
        <v>136992</v>
      </c>
      <c r="L30" s="473">
        <v>7360</v>
      </c>
      <c r="M30" s="473">
        <v>16290</v>
      </c>
      <c r="N30" s="473">
        <v>24805</v>
      </c>
      <c r="O30" s="473">
        <v>11876</v>
      </c>
    </row>
    <row r="31" spans="1:15" ht="21" customHeight="1" x14ac:dyDescent="0.2">
      <c r="B31" s="242" t="s">
        <v>185</v>
      </c>
      <c r="C31" s="283" t="s">
        <v>175</v>
      </c>
      <c r="D31" s="221"/>
      <c r="E31" s="523">
        <v>196553</v>
      </c>
      <c r="F31" s="523">
        <v>232167</v>
      </c>
      <c r="G31" s="523">
        <v>156868</v>
      </c>
      <c r="H31" s="523">
        <v>186797</v>
      </c>
      <c r="I31" s="523">
        <v>219105</v>
      </c>
      <c r="J31" s="523">
        <v>150796</v>
      </c>
      <c r="K31" s="523">
        <v>167702</v>
      </c>
      <c r="L31" s="523">
        <v>19095</v>
      </c>
      <c r="M31" s="523">
        <v>9756</v>
      </c>
      <c r="N31" s="523">
        <v>13062</v>
      </c>
      <c r="O31" s="523">
        <v>6072</v>
      </c>
    </row>
    <row r="32" spans="1:15" ht="21" customHeight="1" x14ac:dyDescent="0.2">
      <c r="B32" s="243" t="s">
        <v>186</v>
      </c>
      <c r="C32" s="279" t="s">
        <v>176</v>
      </c>
      <c r="D32" s="222"/>
      <c r="E32" s="476">
        <v>106781</v>
      </c>
      <c r="F32" s="476">
        <v>140927</v>
      </c>
      <c r="G32" s="476">
        <v>86654</v>
      </c>
      <c r="H32" s="476">
        <v>102336</v>
      </c>
      <c r="I32" s="476">
        <v>132559</v>
      </c>
      <c r="J32" s="476">
        <v>84522</v>
      </c>
      <c r="K32" s="476">
        <v>96265</v>
      </c>
      <c r="L32" s="476">
        <v>6071</v>
      </c>
      <c r="M32" s="476">
        <v>4445</v>
      </c>
      <c r="N32" s="476">
        <v>8368</v>
      </c>
      <c r="O32" s="476">
        <v>2132</v>
      </c>
    </row>
    <row r="33" spans="2:15" ht="21" customHeight="1" x14ac:dyDescent="0.2">
      <c r="B33" s="244" t="s">
        <v>187</v>
      </c>
      <c r="C33" s="277" t="s">
        <v>177</v>
      </c>
      <c r="D33" s="216"/>
      <c r="E33" s="466">
        <v>391364</v>
      </c>
      <c r="F33" s="466">
        <v>564174</v>
      </c>
      <c r="G33" s="466">
        <v>314824</v>
      </c>
      <c r="H33" s="466">
        <v>340422</v>
      </c>
      <c r="I33" s="466">
        <v>501468</v>
      </c>
      <c r="J33" s="466">
        <v>269093</v>
      </c>
      <c r="K33" s="466">
        <v>305134</v>
      </c>
      <c r="L33" s="466">
        <v>35288</v>
      </c>
      <c r="M33" s="466">
        <v>50942</v>
      </c>
      <c r="N33" s="466">
        <v>62706</v>
      </c>
      <c r="O33" s="466">
        <v>45731</v>
      </c>
    </row>
    <row r="34" spans="2:15" ht="21" customHeight="1" x14ac:dyDescent="0.2">
      <c r="B34" s="243" t="s">
        <v>188</v>
      </c>
      <c r="C34" s="279" t="s">
        <v>178</v>
      </c>
      <c r="D34" s="222"/>
      <c r="E34" s="476">
        <v>261638</v>
      </c>
      <c r="F34" s="476">
        <v>308422</v>
      </c>
      <c r="G34" s="476">
        <v>244395</v>
      </c>
      <c r="H34" s="476">
        <v>214846</v>
      </c>
      <c r="I34" s="476">
        <v>249788</v>
      </c>
      <c r="J34" s="476">
        <v>201967</v>
      </c>
      <c r="K34" s="476">
        <v>207311</v>
      </c>
      <c r="L34" s="476">
        <v>7535</v>
      </c>
      <c r="M34" s="476">
        <v>46792</v>
      </c>
      <c r="N34" s="476">
        <v>58634</v>
      </c>
      <c r="O34" s="476">
        <v>42428</v>
      </c>
    </row>
    <row r="35" spans="2:15" ht="21" customHeight="1" x14ac:dyDescent="0.2">
      <c r="B35" s="244" t="s">
        <v>189</v>
      </c>
      <c r="C35" s="277" t="s">
        <v>179</v>
      </c>
      <c r="D35" s="216"/>
      <c r="E35" s="466">
        <v>181463</v>
      </c>
      <c r="F35" s="466">
        <v>245785</v>
      </c>
      <c r="G35" s="466">
        <v>152048</v>
      </c>
      <c r="H35" s="466">
        <v>172878</v>
      </c>
      <c r="I35" s="466">
        <v>228448</v>
      </c>
      <c r="J35" s="466">
        <v>147465</v>
      </c>
      <c r="K35" s="466">
        <v>156507</v>
      </c>
      <c r="L35" s="466">
        <v>16371</v>
      </c>
      <c r="M35" s="466">
        <v>8585</v>
      </c>
      <c r="N35" s="466">
        <v>17337</v>
      </c>
      <c r="O35" s="466">
        <v>4583</v>
      </c>
    </row>
    <row r="36" spans="2:15" ht="21" customHeight="1" x14ac:dyDescent="0.2">
      <c r="B36" s="245" t="s">
        <v>190</v>
      </c>
      <c r="C36" s="278" t="s">
        <v>180</v>
      </c>
      <c r="D36" s="218"/>
      <c r="E36" s="473">
        <v>128851</v>
      </c>
      <c r="F36" s="473">
        <v>160720</v>
      </c>
      <c r="G36" s="473">
        <v>108052</v>
      </c>
      <c r="H36" s="473">
        <v>124248</v>
      </c>
      <c r="I36" s="473">
        <v>153971</v>
      </c>
      <c r="J36" s="473">
        <v>104849</v>
      </c>
      <c r="K36" s="473">
        <v>115866</v>
      </c>
      <c r="L36" s="473">
        <v>8382</v>
      </c>
      <c r="M36" s="473">
        <v>4603</v>
      </c>
      <c r="N36" s="473">
        <v>6749</v>
      </c>
      <c r="O36" s="473">
        <v>3203</v>
      </c>
    </row>
    <row r="37" spans="2:15" ht="21" customHeight="1" x14ac:dyDescent="0.2">
      <c r="B37" s="243" t="s">
        <v>191</v>
      </c>
      <c r="C37" s="279" t="s">
        <v>181</v>
      </c>
      <c r="D37" s="222"/>
      <c r="E37" s="476">
        <v>260983</v>
      </c>
      <c r="F37" s="476">
        <v>273681</v>
      </c>
      <c r="G37" s="476">
        <v>210044</v>
      </c>
      <c r="H37" s="476">
        <v>223814</v>
      </c>
      <c r="I37" s="476">
        <v>233188</v>
      </c>
      <c r="J37" s="476">
        <v>186209</v>
      </c>
      <c r="K37" s="476">
        <v>213249</v>
      </c>
      <c r="L37" s="476">
        <v>10565</v>
      </c>
      <c r="M37" s="476">
        <v>37169</v>
      </c>
      <c r="N37" s="476">
        <v>40493</v>
      </c>
      <c r="O37" s="476">
        <v>23835</v>
      </c>
    </row>
    <row r="38" spans="2:15" ht="18" customHeight="1" x14ac:dyDescent="0.2">
      <c r="B38" s="223"/>
      <c r="C38" s="223" t="s">
        <v>182</v>
      </c>
      <c r="D38" s="223"/>
      <c r="E38" s="223"/>
      <c r="F38" s="223"/>
      <c r="G38" s="223"/>
      <c r="H38" s="223"/>
      <c r="I38" s="223"/>
      <c r="J38" s="223"/>
      <c r="K38" s="223"/>
      <c r="L38" s="223"/>
      <c r="M38" s="223"/>
      <c r="N38" s="223"/>
      <c r="O38" s="223"/>
    </row>
  </sheetData>
  <mergeCells count="2">
    <mergeCell ref="B1:C1"/>
    <mergeCell ref="B6:D7"/>
  </mergeCells>
  <phoneticPr fontId="4"/>
  <printOptions horizontalCentered="1"/>
  <pageMargins left="0.59055118110236227" right="0.59055118110236227" top="0.78740157480314965" bottom="0.39370078740157483" header="0" footer="0"/>
  <pageSetup paperSize="9" scale="65"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7"/>
  </sheetPr>
  <dimension ref="A1:P39"/>
  <sheetViews>
    <sheetView showGridLines="0" view="pageBreakPreview" topLeftCell="D36" zoomScale="85" zoomScaleNormal="80" zoomScaleSheetLayoutView="85" workbookViewId="0">
      <selection activeCell="K3" sqref="K3"/>
    </sheetView>
  </sheetViews>
  <sheetFormatPr defaultColWidth="9" defaultRowHeight="13.2" x14ac:dyDescent="0.2"/>
  <cols>
    <col min="1" max="1" width="7.77734375" style="194" customWidth="1"/>
    <col min="2" max="2" width="5.109375" style="194" customWidth="1"/>
    <col min="3" max="3" width="38.6640625" style="200" customWidth="1"/>
    <col min="4" max="4" width="1.6640625" style="194" customWidth="1"/>
    <col min="5" max="16" width="13.6640625" style="194" customWidth="1"/>
    <col min="17" max="16384" width="9" style="194"/>
  </cols>
  <sheetData>
    <row r="1" spans="1:16" ht="19.2" x14ac:dyDescent="0.25">
      <c r="B1" s="602" t="str">
        <f>'第1-1表'!$B$1</f>
        <v>平成27年　年平均</v>
      </c>
      <c r="C1" s="602"/>
      <c r="D1" s="195"/>
      <c r="E1" s="195"/>
      <c r="F1" s="196" t="s">
        <v>370</v>
      </c>
      <c r="G1" s="195"/>
      <c r="I1" s="195"/>
      <c r="J1" s="195"/>
      <c r="K1" s="195"/>
      <c r="L1" s="195"/>
      <c r="M1" s="195"/>
      <c r="N1" s="195"/>
      <c r="O1" s="195"/>
      <c r="P1" s="195"/>
    </row>
    <row r="2" spans="1:16" ht="14.25" customHeight="1" x14ac:dyDescent="0.2">
      <c r="B2" s="197" t="s">
        <v>73</v>
      </c>
      <c r="C2" s="194"/>
      <c r="F2" s="198"/>
      <c r="G2" s="198"/>
      <c r="H2" s="198"/>
      <c r="I2" s="198"/>
      <c r="J2" s="198"/>
      <c r="K2" s="198"/>
      <c r="L2" s="198"/>
      <c r="M2" s="198"/>
      <c r="N2" s="198"/>
      <c r="O2" s="198"/>
      <c r="P2" s="198"/>
    </row>
    <row r="3" spans="1:16" ht="14.4" x14ac:dyDescent="0.2">
      <c r="B3" s="224"/>
      <c r="C3" s="225"/>
      <c r="D3" s="224"/>
      <c r="E3" s="198"/>
      <c r="F3" s="198"/>
      <c r="G3" s="198"/>
      <c r="H3" s="198"/>
      <c r="I3" s="198"/>
      <c r="J3" s="198"/>
      <c r="K3" s="198"/>
      <c r="L3" s="198"/>
      <c r="M3" s="198"/>
      <c r="N3" s="201"/>
      <c r="O3" s="202"/>
      <c r="P3" s="202"/>
    </row>
    <row r="4" spans="1:16" ht="6" customHeight="1" x14ac:dyDescent="0.2">
      <c r="B4" s="198"/>
      <c r="D4" s="198"/>
      <c r="E4" s="198"/>
      <c r="F4" s="198"/>
      <c r="G4" s="198"/>
      <c r="H4" s="198"/>
      <c r="I4" s="226"/>
      <c r="J4" s="198"/>
      <c r="K4" s="198"/>
      <c r="L4" s="198"/>
      <c r="M4" s="198"/>
      <c r="N4" s="198"/>
      <c r="O4" s="198"/>
      <c r="P4" s="198"/>
    </row>
    <row r="5" spans="1:16" ht="18" customHeight="1" x14ac:dyDescent="0.2">
      <c r="B5" s="198"/>
      <c r="C5" s="203" t="s">
        <v>369</v>
      </c>
      <c r="D5" s="198"/>
      <c r="F5" s="198"/>
      <c r="G5" s="198"/>
      <c r="H5" s="198"/>
      <c r="I5" s="198"/>
      <c r="J5" s="198"/>
      <c r="K5" s="198"/>
      <c r="L5" s="198"/>
      <c r="M5" s="198"/>
      <c r="N5" s="198"/>
      <c r="O5" s="198"/>
      <c r="P5" s="198"/>
    </row>
    <row r="6" spans="1:16" s="199" customFormat="1" ht="18" customHeight="1" x14ac:dyDescent="0.2">
      <c r="A6" s="205"/>
      <c r="B6" s="603" t="s">
        <v>358</v>
      </c>
      <c r="C6" s="604"/>
      <c r="D6" s="605"/>
      <c r="E6" s="206" t="s">
        <v>18</v>
      </c>
      <c r="F6" s="210"/>
      <c r="G6" s="211"/>
      <c r="H6" s="206" t="s">
        <v>89</v>
      </c>
      <c r="I6" s="210"/>
      <c r="J6" s="211"/>
      <c r="K6" s="206" t="s">
        <v>16</v>
      </c>
      <c r="L6" s="210"/>
      <c r="M6" s="211"/>
      <c r="N6" s="206" t="s">
        <v>17</v>
      </c>
      <c r="O6" s="210"/>
      <c r="P6" s="211"/>
    </row>
    <row r="7" spans="1:16" s="199" customFormat="1" ht="18" customHeight="1" thickBot="1" x14ac:dyDescent="0.25">
      <c r="A7" s="205"/>
      <c r="B7" s="606"/>
      <c r="C7" s="607"/>
      <c r="D7" s="608"/>
      <c r="E7" s="212" t="s">
        <v>55</v>
      </c>
      <c r="F7" s="213" t="s">
        <v>76</v>
      </c>
      <c r="G7" s="213" t="s">
        <v>77</v>
      </c>
      <c r="H7" s="214" t="s">
        <v>55</v>
      </c>
      <c r="I7" s="213" t="s">
        <v>76</v>
      </c>
      <c r="J7" s="213" t="s">
        <v>77</v>
      </c>
      <c r="K7" s="214" t="s">
        <v>55</v>
      </c>
      <c r="L7" s="213" t="s">
        <v>76</v>
      </c>
      <c r="M7" s="213" t="s">
        <v>77</v>
      </c>
      <c r="N7" s="213" t="s">
        <v>55</v>
      </c>
      <c r="O7" s="214" t="s">
        <v>76</v>
      </c>
      <c r="P7" s="212" t="s">
        <v>77</v>
      </c>
    </row>
    <row r="8" spans="1:16" s="199" customFormat="1" ht="9.75" customHeight="1" thickTop="1" x14ac:dyDescent="0.2">
      <c r="A8" s="205"/>
      <c r="B8" s="227"/>
      <c r="C8" s="228"/>
      <c r="D8" s="229"/>
      <c r="E8" s="230" t="s">
        <v>21</v>
      </c>
      <c r="F8" s="231" t="s">
        <v>21</v>
      </c>
      <c r="G8" s="231" t="s">
        <v>21</v>
      </c>
      <c r="H8" s="232" t="s">
        <v>20</v>
      </c>
      <c r="I8" s="232" t="s">
        <v>20</v>
      </c>
      <c r="J8" s="232" t="s">
        <v>20</v>
      </c>
      <c r="K8" s="232" t="s">
        <v>20</v>
      </c>
      <c r="L8" s="232" t="s">
        <v>20</v>
      </c>
      <c r="M8" s="232" t="s">
        <v>20</v>
      </c>
      <c r="N8" s="232" t="s">
        <v>20</v>
      </c>
      <c r="O8" s="232" t="s">
        <v>20</v>
      </c>
      <c r="P8" s="232" t="s">
        <v>20</v>
      </c>
    </row>
    <row r="9" spans="1:16" ht="18" customHeight="1" thickBot="1" x14ac:dyDescent="0.25">
      <c r="A9" s="216"/>
      <c r="B9" s="246" t="s">
        <v>340</v>
      </c>
      <c r="C9" s="276" t="s">
        <v>42</v>
      </c>
      <c r="D9" s="233"/>
      <c r="E9" s="503">
        <v>19.5</v>
      </c>
      <c r="F9" s="504">
        <v>20.2</v>
      </c>
      <c r="G9" s="504">
        <v>18.7</v>
      </c>
      <c r="H9" s="504">
        <v>150.69999999999999</v>
      </c>
      <c r="I9" s="504">
        <v>165</v>
      </c>
      <c r="J9" s="504">
        <v>137.1</v>
      </c>
      <c r="K9" s="504">
        <v>140.4</v>
      </c>
      <c r="L9" s="504">
        <v>150.19999999999999</v>
      </c>
      <c r="M9" s="504">
        <v>131.1</v>
      </c>
      <c r="N9" s="504">
        <v>10.3</v>
      </c>
      <c r="O9" s="504">
        <v>14.8</v>
      </c>
      <c r="P9" s="505">
        <v>6</v>
      </c>
    </row>
    <row r="10" spans="1:16" s="234" customFormat="1" ht="21" customHeight="1" thickTop="1" x14ac:dyDescent="0.2">
      <c r="A10" s="216"/>
      <c r="B10" s="236" t="s">
        <v>341</v>
      </c>
      <c r="C10" s="277" t="s">
        <v>315</v>
      </c>
      <c r="D10" s="216"/>
      <c r="E10" s="466" t="s">
        <v>78</v>
      </c>
      <c r="F10" s="506" t="s">
        <v>78</v>
      </c>
      <c r="G10" s="506" t="s">
        <v>78</v>
      </c>
      <c r="H10" s="506" t="s">
        <v>78</v>
      </c>
      <c r="I10" s="506" t="s">
        <v>78</v>
      </c>
      <c r="J10" s="506" t="s">
        <v>78</v>
      </c>
      <c r="K10" s="506" t="s">
        <v>78</v>
      </c>
      <c r="L10" s="506" t="s">
        <v>78</v>
      </c>
      <c r="M10" s="506" t="s">
        <v>78</v>
      </c>
      <c r="N10" s="506" t="s">
        <v>78</v>
      </c>
      <c r="O10" s="506" t="s">
        <v>78</v>
      </c>
      <c r="P10" s="507" t="s">
        <v>78</v>
      </c>
    </row>
    <row r="11" spans="1:16" s="234" customFormat="1" ht="21" customHeight="1" x14ac:dyDescent="0.2">
      <c r="A11" s="216"/>
      <c r="B11" s="237" t="s">
        <v>342</v>
      </c>
      <c r="C11" s="278" t="s">
        <v>79</v>
      </c>
      <c r="D11" s="218"/>
      <c r="E11" s="508">
        <v>21.5</v>
      </c>
      <c r="F11" s="508">
        <v>21.7</v>
      </c>
      <c r="G11" s="508">
        <v>19.899999999999999</v>
      </c>
      <c r="H11" s="508">
        <v>184.7</v>
      </c>
      <c r="I11" s="508">
        <v>187.4</v>
      </c>
      <c r="J11" s="508">
        <v>161.19999999999999</v>
      </c>
      <c r="K11" s="508">
        <v>169.4</v>
      </c>
      <c r="L11" s="508">
        <v>170.7</v>
      </c>
      <c r="M11" s="508">
        <v>158</v>
      </c>
      <c r="N11" s="508">
        <v>15.3</v>
      </c>
      <c r="O11" s="508">
        <v>16.7</v>
      </c>
      <c r="P11" s="509">
        <v>3.2</v>
      </c>
    </row>
    <row r="12" spans="1:16" s="234" customFormat="1" ht="21" customHeight="1" x14ac:dyDescent="0.2">
      <c r="A12" s="216"/>
      <c r="B12" s="237" t="s">
        <v>343</v>
      </c>
      <c r="C12" s="278" t="s">
        <v>43</v>
      </c>
      <c r="D12" s="218"/>
      <c r="E12" s="508">
        <v>20.5</v>
      </c>
      <c r="F12" s="508">
        <v>21</v>
      </c>
      <c r="G12" s="508">
        <v>19.7</v>
      </c>
      <c r="H12" s="508">
        <v>167.6</v>
      </c>
      <c r="I12" s="508">
        <v>180.8</v>
      </c>
      <c r="J12" s="508">
        <v>150.30000000000001</v>
      </c>
      <c r="K12" s="508">
        <v>150.5</v>
      </c>
      <c r="L12" s="508">
        <v>159.1</v>
      </c>
      <c r="M12" s="508">
        <v>139.30000000000001</v>
      </c>
      <c r="N12" s="508">
        <v>17.100000000000001</v>
      </c>
      <c r="O12" s="508">
        <v>21.7</v>
      </c>
      <c r="P12" s="509">
        <v>11</v>
      </c>
    </row>
    <row r="13" spans="1:16" s="234" customFormat="1" ht="21" customHeight="1" x14ac:dyDescent="0.2">
      <c r="A13" s="216"/>
      <c r="B13" s="237" t="s">
        <v>344</v>
      </c>
      <c r="C13" s="278" t="s">
        <v>30</v>
      </c>
      <c r="D13" s="218"/>
      <c r="E13" s="508">
        <v>17.7</v>
      </c>
      <c r="F13" s="508">
        <v>18.100000000000001</v>
      </c>
      <c r="G13" s="508">
        <v>16.3</v>
      </c>
      <c r="H13" s="508">
        <v>151.80000000000001</v>
      </c>
      <c r="I13" s="508">
        <v>158.19999999999999</v>
      </c>
      <c r="J13" s="508">
        <v>130.1</v>
      </c>
      <c r="K13" s="508">
        <v>134.5</v>
      </c>
      <c r="L13" s="508">
        <v>138.19999999999999</v>
      </c>
      <c r="M13" s="508">
        <v>121.7</v>
      </c>
      <c r="N13" s="508">
        <v>17.3</v>
      </c>
      <c r="O13" s="508">
        <v>20</v>
      </c>
      <c r="P13" s="509">
        <v>8.4</v>
      </c>
    </row>
    <row r="14" spans="1:16" s="234" customFormat="1" ht="21" customHeight="1" x14ac:dyDescent="0.2">
      <c r="A14" s="216"/>
      <c r="B14" s="237" t="s">
        <v>345</v>
      </c>
      <c r="C14" s="278" t="s">
        <v>80</v>
      </c>
      <c r="D14" s="218"/>
      <c r="E14" s="508">
        <v>19.399999999999999</v>
      </c>
      <c r="F14" s="508">
        <v>19.8</v>
      </c>
      <c r="G14" s="508">
        <v>18.8</v>
      </c>
      <c r="H14" s="508">
        <v>160.19999999999999</v>
      </c>
      <c r="I14" s="508">
        <v>166.5</v>
      </c>
      <c r="J14" s="508">
        <v>148.6</v>
      </c>
      <c r="K14" s="508">
        <v>147.69999999999999</v>
      </c>
      <c r="L14" s="508">
        <v>151.6</v>
      </c>
      <c r="M14" s="508">
        <v>140.6</v>
      </c>
      <c r="N14" s="508">
        <v>12.5</v>
      </c>
      <c r="O14" s="508">
        <v>14.9</v>
      </c>
      <c r="P14" s="509">
        <v>8</v>
      </c>
    </row>
    <row r="15" spans="1:16" s="234" customFormat="1" ht="21" customHeight="1" x14ac:dyDescent="0.2">
      <c r="A15" s="216"/>
      <c r="B15" s="237" t="s">
        <v>346</v>
      </c>
      <c r="C15" s="278" t="s">
        <v>131</v>
      </c>
      <c r="D15" s="218"/>
      <c r="E15" s="508">
        <v>21.6</v>
      </c>
      <c r="F15" s="508">
        <v>21.8</v>
      </c>
      <c r="G15" s="508">
        <v>20.3</v>
      </c>
      <c r="H15" s="508">
        <v>172.4</v>
      </c>
      <c r="I15" s="508">
        <v>175.5</v>
      </c>
      <c r="J15" s="508">
        <v>153</v>
      </c>
      <c r="K15" s="508">
        <v>151.69999999999999</v>
      </c>
      <c r="L15" s="508">
        <v>153.5</v>
      </c>
      <c r="M15" s="508">
        <v>140.5</v>
      </c>
      <c r="N15" s="508">
        <v>20.7</v>
      </c>
      <c r="O15" s="508">
        <v>22</v>
      </c>
      <c r="P15" s="509">
        <v>12.5</v>
      </c>
    </row>
    <row r="16" spans="1:16" s="234" customFormat="1" ht="21" customHeight="1" x14ac:dyDescent="0.2">
      <c r="A16" s="216"/>
      <c r="B16" s="237" t="s">
        <v>347</v>
      </c>
      <c r="C16" s="278" t="s">
        <v>133</v>
      </c>
      <c r="D16" s="218"/>
      <c r="E16" s="508">
        <v>20</v>
      </c>
      <c r="F16" s="508">
        <v>20.6</v>
      </c>
      <c r="G16" s="508">
        <v>19.399999999999999</v>
      </c>
      <c r="H16" s="508">
        <v>145.5</v>
      </c>
      <c r="I16" s="508">
        <v>162</v>
      </c>
      <c r="J16" s="508">
        <v>131.5</v>
      </c>
      <c r="K16" s="508">
        <v>139.19999999999999</v>
      </c>
      <c r="L16" s="508">
        <v>153.1</v>
      </c>
      <c r="M16" s="508">
        <v>127.5</v>
      </c>
      <c r="N16" s="508">
        <v>6.3</v>
      </c>
      <c r="O16" s="508">
        <v>8.9</v>
      </c>
      <c r="P16" s="509">
        <v>4</v>
      </c>
    </row>
    <row r="17" spans="1:16" s="234" customFormat="1" ht="21" customHeight="1" x14ac:dyDescent="0.2">
      <c r="A17" s="216"/>
      <c r="B17" s="237" t="s">
        <v>348</v>
      </c>
      <c r="C17" s="278" t="s">
        <v>136</v>
      </c>
      <c r="D17" s="218"/>
      <c r="E17" s="508">
        <v>18.899999999999999</v>
      </c>
      <c r="F17" s="508">
        <v>19.399999999999999</v>
      </c>
      <c r="G17" s="508">
        <v>18.7</v>
      </c>
      <c r="H17" s="508">
        <v>150.30000000000001</v>
      </c>
      <c r="I17" s="508">
        <v>165.4</v>
      </c>
      <c r="J17" s="508">
        <v>144.19999999999999</v>
      </c>
      <c r="K17" s="508">
        <v>139.5</v>
      </c>
      <c r="L17" s="508">
        <v>147.30000000000001</v>
      </c>
      <c r="M17" s="508">
        <v>136.4</v>
      </c>
      <c r="N17" s="508">
        <v>10.8</v>
      </c>
      <c r="O17" s="508">
        <v>18.100000000000001</v>
      </c>
      <c r="P17" s="509">
        <v>7.8</v>
      </c>
    </row>
    <row r="18" spans="1:16" s="234" customFormat="1" ht="21" customHeight="1" x14ac:dyDescent="0.2">
      <c r="A18" s="216"/>
      <c r="B18" s="237" t="s">
        <v>349</v>
      </c>
      <c r="C18" s="278" t="s">
        <v>171</v>
      </c>
      <c r="D18" s="218"/>
      <c r="E18" s="508">
        <v>20.2</v>
      </c>
      <c r="F18" s="508">
        <v>20.7</v>
      </c>
      <c r="G18" s="508">
        <v>18.7</v>
      </c>
      <c r="H18" s="508">
        <v>166.7</v>
      </c>
      <c r="I18" s="508">
        <v>174.4</v>
      </c>
      <c r="J18" s="508">
        <v>144.69999999999999</v>
      </c>
      <c r="K18" s="508">
        <v>147.5</v>
      </c>
      <c r="L18" s="508">
        <v>152.1</v>
      </c>
      <c r="M18" s="508">
        <v>134.19999999999999</v>
      </c>
      <c r="N18" s="508">
        <v>19.2</v>
      </c>
      <c r="O18" s="508">
        <v>22.3</v>
      </c>
      <c r="P18" s="509">
        <v>10.5</v>
      </c>
    </row>
    <row r="19" spans="1:16" s="234" customFormat="1" ht="21" customHeight="1" x14ac:dyDescent="0.2">
      <c r="A19" s="216"/>
      <c r="B19" s="237" t="s">
        <v>350</v>
      </c>
      <c r="C19" s="278" t="s">
        <v>172</v>
      </c>
      <c r="D19" s="218"/>
      <c r="E19" s="508">
        <v>18.399999999999999</v>
      </c>
      <c r="F19" s="508">
        <v>19</v>
      </c>
      <c r="G19" s="508">
        <v>17.100000000000001</v>
      </c>
      <c r="H19" s="508">
        <v>155.1</v>
      </c>
      <c r="I19" s="508">
        <v>162.1</v>
      </c>
      <c r="J19" s="508">
        <v>138.6</v>
      </c>
      <c r="K19" s="508">
        <v>139.9</v>
      </c>
      <c r="L19" s="508">
        <v>144.19999999999999</v>
      </c>
      <c r="M19" s="508">
        <v>129.9</v>
      </c>
      <c r="N19" s="508">
        <v>15.2</v>
      </c>
      <c r="O19" s="508">
        <v>17.899999999999999</v>
      </c>
      <c r="P19" s="509">
        <v>8.6999999999999993</v>
      </c>
    </row>
    <row r="20" spans="1:16" s="234" customFormat="1" ht="21" customHeight="1" x14ac:dyDescent="0.2">
      <c r="A20" s="216"/>
      <c r="B20" s="237" t="s">
        <v>351</v>
      </c>
      <c r="C20" s="278" t="s">
        <v>173</v>
      </c>
      <c r="D20" s="218"/>
      <c r="E20" s="510">
        <v>18.8</v>
      </c>
      <c r="F20" s="511">
        <v>19.899999999999999</v>
      </c>
      <c r="G20" s="511">
        <v>18</v>
      </c>
      <c r="H20" s="511">
        <v>140.80000000000001</v>
      </c>
      <c r="I20" s="511">
        <v>157.69999999999999</v>
      </c>
      <c r="J20" s="511">
        <v>126.8</v>
      </c>
      <c r="K20" s="511">
        <v>130.9</v>
      </c>
      <c r="L20" s="511">
        <v>143.69999999999999</v>
      </c>
      <c r="M20" s="511">
        <v>120.3</v>
      </c>
      <c r="N20" s="511">
        <v>9.9</v>
      </c>
      <c r="O20" s="511">
        <v>14</v>
      </c>
      <c r="P20" s="510">
        <v>6.5</v>
      </c>
    </row>
    <row r="21" spans="1:16" s="234" customFormat="1" ht="21" customHeight="1" x14ac:dyDescent="0.2">
      <c r="A21" s="216"/>
      <c r="B21" s="237" t="s">
        <v>352</v>
      </c>
      <c r="C21" s="278" t="s">
        <v>174</v>
      </c>
      <c r="D21" s="218"/>
      <c r="E21" s="508">
        <v>20.100000000000001</v>
      </c>
      <c r="F21" s="508">
        <v>21.4</v>
      </c>
      <c r="G21" s="508">
        <v>19.2</v>
      </c>
      <c r="H21" s="508">
        <v>151.30000000000001</v>
      </c>
      <c r="I21" s="508">
        <v>165.2</v>
      </c>
      <c r="J21" s="508">
        <v>141.30000000000001</v>
      </c>
      <c r="K21" s="508">
        <v>140.9</v>
      </c>
      <c r="L21" s="508">
        <v>155.5</v>
      </c>
      <c r="M21" s="508">
        <v>130.5</v>
      </c>
      <c r="N21" s="508">
        <v>10.4</v>
      </c>
      <c r="O21" s="508">
        <v>9.6999999999999993</v>
      </c>
      <c r="P21" s="509">
        <v>10.8</v>
      </c>
    </row>
    <row r="22" spans="1:16" s="234" customFormat="1" ht="21" customHeight="1" x14ac:dyDescent="0.2">
      <c r="A22" s="216"/>
      <c r="B22" s="237" t="s">
        <v>353</v>
      </c>
      <c r="C22" s="278" t="s">
        <v>81</v>
      </c>
      <c r="D22" s="218"/>
      <c r="E22" s="508">
        <v>17.899999999999999</v>
      </c>
      <c r="F22" s="508">
        <v>18.100000000000001</v>
      </c>
      <c r="G22" s="508">
        <v>17.8</v>
      </c>
      <c r="H22" s="508">
        <v>139</v>
      </c>
      <c r="I22" s="508">
        <v>145.19999999999999</v>
      </c>
      <c r="J22" s="508">
        <v>133.80000000000001</v>
      </c>
      <c r="K22" s="508">
        <v>128.9</v>
      </c>
      <c r="L22" s="508">
        <v>130.6</v>
      </c>
      <c r="M22" s="508">
        <v>127.5</v>
      </c>
      <c r="N22" s="508">
        <v>10.1</v>
      </c>
      <c r="O22" s="508">
        <v>14.6</v>
      </c>
      <c r="P22" s="509">
        <v>6.3</v>
      </c>
    </row>
    <row r="23" spans="1:16" s="234" customFormat="1" ht="21" customHeight="1" x14ac:dyDescent="0.2">
      <c r="A23" s="216"/>
      <c r="B23" s="237" t="s">
        <v>354</v>
      </c>
      <c r="C23" s="278" t="s">
        <v>69</v>
      </c>
      <c r="D23" s="218"/>
      <c r="E23" s="508">
        <v>19</v>
      </c>
      <c r="F23" s="508">
        <v>19.600000000000001</v>
      </c>
      <c r="G23" s="508">
        <v>18.8</v>
      </c>
      <c r="H23" s="508">
        <v>150.19999999999999</v>
      </c>
      <c r="I23" s="508">
        <v>161</v>
      </c>
      <c r="J23" s="508">
        <v>145.80000000000001</v>
      </c>
      <c r="K23" s="508">
        <v>143.6</v>
      </c>
      <c r="L23" s="508">
        <v>151.5</v>
      </c>
      <c r="M23" s="508">
        <v>140.4</v>
      </c>
      <c r="N23" s="508">
        <v>6.6</v>
      </c>
      <c r="O23" s="508">
        <v>9.5</v>
      </c>
      <c r="P23" s="509">
        <v>5.4</v>
      </c>
    </row>
    <row r="24" spans="1:16" s="234" customFormat="1" ht="21" customHeight="1" x14ac:dyDescent="0.2">
      <c r="A24" s="216"/>
      <c r="B24" s="237" t="s">
        <v>355</v>
      </c>
      <c r="C24" s="278" t="s">
        <v>316</v>
      </c>
      <c r="D24" s="218"/>
      <c r="E24" s="469" t="s">
        <v>78</v>
      </c>
      <c r="F24" s="469" t="s">
        <v>78</v>
      </c>
      <c r="G24" s="469" t="s">
        <v>78</v>
      </c>
      <c r="H24" s="469" t="s">
        <v>78</v>
      </c>
      <c r="I24" s="469" t="s">
        <v>78</v>
      </c>
      <c r="J24" s="469" t="s">
        <v>78</v>
      </c>
      <c r="K24" s="469" t="s">
        <v>78</v>
      </c>
      <c r="L24" s="469" t="s">
        <v>78</v>
      </c>
      <c r="M24" s="469" t="s">
        <v>78</v>
      </c>
      <c r="N24" s="469" t="s">
        <v>78</v>
      </c>
      <c r="O24" s="469" t="s">
        <v>78</v>
      </c>
      <c r="P24" s="469" t="s">
        <v>78</v>
      </c>
    </row>
    <row r="25" spans="1:16" s="234" customFormat="1" ht="21" customHeight="1" thickBot="1" x14ac:dyDescent="0.25">
      <c r="A25" s="216"/>
      <c r="B25" s="238" t="s">
        <v>356</v>
      </c>
      <c r="C25" s="281" t="s">
        <v>83</v>
      </c>
      <c r="D25" s="219"/>
      <c r="E25" s="512">
        <v>18.899999999999999</v>
      </c>
      <c r="F25" s="512">
        <v>20</v>
      </c>
      <c r="G25" s="512">
        <v>18.2</v>
      </c>
      <c r="H25" s="512">
        <v>134.80000000000001</v>
      </c>
      <c r="I25" s="512">
        <v>157.69999999999999</v>
      </c>
      <c r="J25" s="512">
        <v>118.7</v>
      </c>
      <c r="K25" s="512">
        <v>126.6</v>
      </c>
      <c r="L25" s="512">
        <v>144.19999999999999</v>
      </c>
      <c r="M25" s="512">
        <v>114.2</v>
      </c>
      <c r="N25" s="512">
        <v>8.1999999999999993</v>
      </c>
      <c r="O25" s="512">
        <v>13.5</v>
      </c>
      <c r="P25" s="513">
        <v>4.5</v>
      </c>
    </row>
    <row r="26" spans="1:16" ht="21" customHeight="1" thickTop="1" x14ac:dyDescent="0.2">
      <c r="A26" s="216"/>
      <c r="B26" s="236" t="s">
        <v>337</v>
      </c>
      <c r="C26" s="277" t="s">
        <v>84</v>
      </c>
      <c r="D26" s="216"/>
      <c r="E26" s="504">
        <v>20.3</v>
      </c>
      <c r="F26" s="504">
        <v>21</v>
      </c>
      <c r="G26" s="504">
        <v>19.7</v>
      </c>
      <c r="H26" s="504">
        <v>166.6</v>
      </c>
      <c r="I26" s="504">
        <v>183.3</v>
      </c>
      <c r="J26" s="504">
        <v>150.19999999999999</v>
      </c>
      <c r="K26" s="504">
        <v>147.6</v>
      </c>
      <c r="L26" s="504">
        <v>157.6</v>
      </c>
      <c r="M26" s="504">
        <v>137.80000000000001</v>
      </c>
      <c r="N26" s="504">
        <v>19</v>
      </c>
      <c r="O26" s="504">
        <v>25.7</v>
      </c>
      <c r="P26" s="505">
        <v>12.4</v>
      </c>
    </row>
    <row r="27" spans="1:16" ht="21" customHeight="1" x14ac:dyDescent="0.2">
      <c r="A27" s="216"/>
      <c r="B27" s="239" t="s">
        <v>338</v>
      </c>
      <c r="C27" s="278" t="s">
        <v>85</v>
      </c>
      <c r="D27" s="218"/>
      <c r="E27" s="508">
        <v>21</v>
      </c>
      <c r="F27" s="508">
        <v>21.4</v>
      </c>
      <c r="G27" s="508">
        <v>20.100000000000001</v>
      </c>
      <c r="H27" s="508">
        <v>178.4</v>
      </c>
      <c r="I27" s="508">
        <v>183.7</v>
      </c>
      <c r="J27" s="508">
        <v>166.5</v>
      </c>
      <c r="K27" s="508">
        <v>163.1</v>
      </c>
      <c r="L27" s="508">
        <v>166.5</v>
      </c>
      <c r="M27" s="508">
        <v>155.5</v>
      </c>
      <c r="N27" s="508">
        <v>15.3</v>
      </c>
      <c r="O27" s="508">
        <v>17.2</v>
      </c>
      <c r="P27" s="509">
        <v>11</v>
      </c>
    </row>
    <row r="28" spans="1:16" ht="21" customHeight="1" x14ac:dyDescent="0.2">
      <c r="A28" s="216"/>
      <c r="B28" s="239" t="s">
        <v>339</v>
      </c>
      <c r="C28" s="278" t="s">
        <v>86</v>
      </c>
      <c r="D28" s="218"/>
      <c r="E28" s="469" t="s">
        <v>78</v>
      </c>
      <c r="F28" s="469" t="s">
        <v>78</v>
      </c>
      <c r="G28" s="469" t="s">
        <v>78</v>
      </c>
      <c r="H28" s="469" t="s">
        <v>78</v>
      </c>
      <c r="I28" s="469" t="s">
        <v>78</v>
      </c>
      <c r="J28" s="469" t="s">
        <v>78</v>
      </c>
      <c r="K28" s="469" t="s">
        <v>78</v>
      </c>
      <c r="L28" s="469" t="s">
        <v>78</v>
      </c>
      <c r="M28" s="469" t="s">
        <v>78</v>
      </c>
      <c r="N28" s="469" t="s">
        <v>78</v>
      </c>
      <c r="O28" s="469" t="s">
        <v>78</v>
      </c>
      <c r="P28" s="469" t="s">
        <v>78</v>
      </c>
    </row>
    <row r="29" spans="1:16" ht="21" customHeight="1" x14ac:dyDescent="0.2">
      <c r="A29" s="216"/>
      <c r="B29" s="240" t="s">
        <v>319</v>
      </c>
      <c r="C29" s="279" t="s">
        <v>317</v>
      </c>
      <c r="D29" s="222"/>
      <c r="E29" s="514">
        <v>20.5</v>
      </c>
      <c r="F29" s="515">
        <v>20.9</v>
      </c>
      <c r="G29" s="515">
        <v>19.7</v>
      </c>
      <c r="H29" s="515">
        <v>166</v>
      </c>
      <c r="I29" s="515">
        <v>175.3</v>
      </c>
      <c r="J29" s="515">
        <v>144.9</v>
      </c>
      <c r="K29" s="515">
        <v>153.30000000000001</v>
      </c>
      <c r="L29" s="515">
        <v>158.9</v>
      </c>
      <c r="M29" s="515">
        <v>140.69999999999999</v>
      </c>
      <c r="N29" s="515">
        <v>12.7</v>
      </c>
      <c r="O29" s="515">
        <v>16.399999999999999</v>
      </c>
      <c r="P29" s="514">
        <v>4.2</v>
      </c>
    </row>
    <row r="30" spans="1:16" ht="21" customHeight="1" x14ac:dyDescent="0.2">
      <c r="A30" s="216"/>
      <c r="B30" s="241" t="s">
        <v>183</v>
      </c>
      <c r="C30" s="282" t="s">
        <v>87</v>
      </c>
      <c r="D30" s="220"/>
      <c r="E30" s="511">
        <v>20.6</v>
      </c>
      <c r="F30" s="511">
        <v>20.8</v>
      </c>
      <c r="G30" s="511">
        <v>19.899999999999999</v>
      </c>
      <c r="H30" s="511">
        <v>168.4</v>
      </c>
      <c r="I30" s="511">
        <v>173.1</v>
      </c>
      <c r="J30" s="511">
        <v>153.69999999999999</v>
      </c>
      <c r="K30" s="511">
        <v>160.19999999999999</v>
      </c>
      <c r="L30" s="511">
        <v>164.4</v>
      </c>
      <c r="M30" s="511">
        <v>147</v>
      </c>
      <c r="N30" s="511">
        <v>8.1999999999999993</v>
      </c>
      <c r="O30" s="511">
        <v>8.6999999999999993</v>
      </c>
      <c r="P30" s="510">
        <v>6.7</v>
      </c>
    </row>
    <row r="31" spans="1:16" ht="21" customHeight="1" x14ac:dyDescent="0.2">
      <c r="A31" s="216"/>
      <c r="B31" s="237" t="s">
        <v>184</v>
      </c>
      <c r="C31" s="278" t="s">
        <v>88</v>
      </c>
      <c r="D31" s="218"/>
      <c r="E31" s="508">
        <v>19.7</v>
      </c>
      <c r="F31" s="508">
        <v>20.399999999999999</v>
      </c>
      <c r="G31" s="508">
        <v>19.399999999999999</v>
      </c>
      <c r="H31" s="508">
        <v>136.80000000000001</v>
      </c>
      <c r="I31" s="508">
        <v>152.80000000000001</v>
      </c>
      <c r="J31" s="508">
        <v>128.6</v>
      </c>
      <c r="K31" s="508">
        <v>131.30000000000001</v>
      </c>
      <c r="L31" s="508">
        <v>143.6</v>
      </c>
      <c r="M31" s="508">
        <v>124.9</v>
      </c>
      <c r="N31" s="508">
        <v>5.5</v>
      </c>
      <c r="O31" s="508">
        <v>9.1999999999999993</v>
      </c>
      <c r="P31" s="516">
        <v>3.7</v>
      </c>
    </row>
    <row r="32" spans="1:16" ht="21" customHeight="1" x14ac:dyDescent="0.2">
      <c r="B32" s="242" t="s">
        <v>185</v>
      </c>
      <c r="C32" s="283" t="s">
        <v>175</v>
      </c>
      <c r="D32" s="221"/>
      <c r="E32" s="517">
        <v>20.7</v>
      </c>
      <c r="F32" s="517">
        <v>21.3</v>
      </c>
      <c r="G32" s="517">
        <v>20.2</v>
      </c>
      <c r="H32" s="517">
        <v>167.2</v>
      </c>
      <c r="I32" s="517">
        <v>177.5</v>
      </c>
      <c r="J32" s="517">
        <v>155.69999999999999</v>
      </c>
      <c r="K32" s="517">
        <v>152.9</v>
      </c>
      <c r="L32" s="517">
        <v>159.6</v>
      </c>
      <c r="M32" s="517">
        <v>145.4</v>
      </c>
      <c r="N32" s="517">
        <v>14.3</v>
      </c>
      <c r="O32" s="517">
        <v>17.899999999999999</v>
      </c>
      <c r="P32" s="517">
        <v>10.3</v>
      </c>
    </row>
    <row r="33" spans="2:16" ht="21" customHeight="1" x14ac:dyDescent="0.2">
      <c r="B33" s="243" t="s">
        <v>186</v>
      </c>
      <c r="C33" s="279" t="s">
        <v>176</v>
      </c>
      <c r="D33" s="222"/>
      <c r="E33" s="508">
        <v>16.8</v>
      </c>
      <c r="F33" s="508">
        <v>17.899999999999999</v>
      </c>
      <c r="G33" s="508">
        <v>16.2</v>
      </c>
      <c r="H33" s="508">
        <v>112.1</v>
      </c>
      <c r="I33" s="508">
        <v>127.2</v>
      </c>
      <c r="J33" s="508">
        <v>103.3</v>
      </c>
      <c r="K33" s="508">
        <v>107.1</v>
      </c>
      <c r="L33" s="508">
        <v>119.3</v>
      </c>
      <c r="M33" s="508">
        <v>99.9</v>
      </c>
      <c r="N33" s="508">
        <v>5</v>
      </c>
      <c r="O33" s="508">
        <v>7.9</v>
      </c>
      <c r="P33" s="508">
        <v>3.4</v>
      </c>
    </row>
    <row r="34" spans="2:16" ht="21" customHeight="1" x14ac:dyDescent="0.2">
      <c r="B34" s="244" t="s">
        <v>187</v>
      </c>
      <c r="C34" s="277" t="s">
        <v>177</v>
      </c>
      <c r="D34" s="216"/>
      <c r="E34" s="518">
        <v>18.899999999999999</v>
      </c>
      <c r="F34" s="517">
        <v>19.600000000000001</v>
      </c>
      <c r="G34" s="517">
        <v>18.5</v>
      </c>
      <c r="H34" s="517">
        <v>151.80000000000001</v>
      </c>
      <c r="I34" s="517">
        <v>162.80000000000001</v>
      </c>
      <c r="J34" s="517">
        <v>147</v>
      </c>
      <c r="K34" s="517">
        <v>143.19999999999999</v>
      </c>
      <c r="L34" s="517">
        <v>150.19999999999999</v>
      </c>
      <c r="M34" s="517">
        <v>140.19999999999999</v>
      </c>
      <c r="N34" s="517">
        <v>8.6</v>
      </c>
      <c r="O34" s="517">
        <v>12.6</v>
      </c>
      <c r="P34" s="517">
        <v>6.8</v>
      </c>
    </row>
    <row r="35" spans="2:16" ht="21" customHeight="1" x14ac:dyDescent="0.2">
      <c r="B35" s="243" t="s">
        <v>188</v>
      </c>
      <c r="C35" s="279" t="s">
        <v>178</v>
      </c>
      <c r="D35" s="222"/>
      <c r="E35" s="516">
        <v>19.3</v>
      </c>
      <c r="F35" s="519">
        <v>19.600000000000001</v>
      </c>
      <c r="G35" s="519">
        <v>19.2</v>
      </c>
      <c r="H35" s="519">
        <v>147.4</v>
      </c>
      <c r="I35" s="519">
        <v>157.30000000000001</v>
      </c>
      <c r="J35" s="519">
        <v>143.69999999999999</v>
      </c>
      <c r="K35" s="519">
        <v>144.4</v>
      </c>
      <c r="L35" s="519">
        <v>154.19999999999999</v>
      </c>
      <c r="M35" s="519">
        <v>140.69999999999999</v>
      </c>
      <c r="N35" s="519">
        <v>3</v>
      </c>
      <c r="O35" s="519">
        <v>3.1</v>
      </c>
      <c r="P35" s="519">
        <v>3</v>
      </c>
    </row>
    <row r="36" spans="2:16" ht="21" customHeight="1" x14ac:dyDescent="0.2">
      <c r="B36" s="244" t="s">
        <v>189</v>
      </c>
      <c r="C36" s="277" t="s">
        <v>179</v>
      </c>
      <c r="D36" s="216"/>
      <c r="E36" s="504">
        <v>18.5</v>
      </c>
      <c r="F36" s="504">
        <v>19</v>
      </c>
      <c r="G36" s="504">
        <v>18.3</v>
      </c>
      <c r="H36" s="504">
        <v>146.30000000000001</v>
      </c>
      <c r="I36" s="504">
        <v>160.69999999999999</v>
      </c>
      <c r="J36" s="504">
        <v>139.6</v>
      </c>
      <c r="K36" s="504">
        <v>136</v>
      </c>
      <c r="L36" s="504">
        <v>141.5</v>
      </c>
      <c r="M36" s="504">
        <v>133.5</v>
      </c>
      <c r="N36" s="504">
        <v>10.3</v>
      </c>
      <c r="O36" s="504">
        <v>19.2</v>
      </c>
      <c r="P36" s="504">
        <v>6.1</v>
      </c>
    </row>
    <row r="37" spans="2:16" ht="21" customHeight="1" x14ac:dyDescent="0.2">
      <c r="B37" s="245" t="s">
        <v>190</v>
      </c>
      <c r="C37" s="278" t="s">
        <v>180</v>
      </c>
      <c r="D37" s="218"/>
      <c r="E37" s="508">
        <v>18.899999999999999</v>
      </c>
      <c r="F37" s="508">
        <v>20</v>
      </c>
      <c r="G37" s="508">
        <v>18.2</v>
      </c>
      <c r="H37" s="508">
        <v>131</v>
      </c>
      <c r="I37" s="508">
        <v>156</v>
      </c>
      <c r="J37" s="508">
        <v>114.8</v>
      </c>
      <c r="K37" s="508">
        <v>123.1</v>
      </c>
      <c r="L37" s="508">
        <v>142.4</v>
      </c>
      <c r="M37" s="508">
        <v>110.6</v>
      </c>
      <c r="N37" s="508">
        <v>7.9</v>
      </c>
      <c r="O37" s="508">
        <v>13.6</v>
      </c>
      <c r="P37" s="508">
        <v>4.2</v>
      </c>
    </row>
    <row r="38" spans="2:16" ht="21" customHeight="1" x14ac:dyDescent="0.2">
      <c r="B38" s="243" t="s">
        <v>191</v>
      </c>
      <c r="C38" s="279" t="s">
        <v>181</v>
      </c>
      <c r="D38" s="222"/>
      <c r="E38" s="519">
        <v>20.399999999999999</v>
      </c>
      <c r="F38" s="519">
        <v>20.6</v>
      </c>
      <c r="G38" s="519">
        <v>19.3</v>
      </c>
      <c r="H38" s="519">
        <v>162.19999999999999</v>
      </c>
      <c r="I38" s="519">
        <v>166.1</v>
      </c>
      <c r="J38" s="519">
        <v>146.19999999999999</v>
      </c>
      <c r="K38" s="519">
        <v>154.19999999999999</v>
      </c>
      <c r="L38" s="519">
        <v>157.5</v>
      </c>
      <c r="M38" s="519">
        <v>141</v>
      </c>
      <c r="N38" s="519">
        <v>8</v>
      </c>
      <c r="O38" s="519">
        <v>8.6</v>
      </c>
      <c r="P38" s="519">
        <v>5.2</v>
      </c>
    </row>
    <row r="39" spans="2:16" ht="17.25" customHeight="1" x14ac:dyDescent="0.2">
      <c r="B39" s="223"/>
      <c r="C39" s="223" t="s">
        <v>182</v>
      </c>
      <c r="D39" s="223"/>
      <c r="E39" s="223"/>
      <c r="F39" s="223"/>
      <c r="G39" s="223"/>
      <c r="H39" s="223"/>
      <c r="I39" s="223"/>
      <c r="J39" s="223"/>
      <c r="K39" s="223"/>
      <c r="L39" s="223"/>
      <c r="M39" s="223"/>
      <c r="N39" s="223"/>
      <c r="O39" s="223"/>
      <c r="P39" s="223"/>
    </row>
  </sheetData>
  <mergeCells count="2">
    <mergeCell ref="B1:C1"/>
    <mergeCell ref="B6:D7"/>
  </mergeCells>
  <phoneticPr fontId="4"/>
  <printOptions horizontalCentered="1"/>
  <pageMargins left="0.59055118110236227" right="0.59055118110236227" top="0.98425196850393704" bottom="0.59055118110236227" header="0.51181102362204722" footer="0.51181102362204722"/>
  <pageSetup paperSize="9" scale="63"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7"/>
  </sheetPr>
  <dimension ref="A1:O30"/>
  <sheetViews>
    <sheetView showGridLines="0" view="pageBreakPreview" topLeftCell="D22" zoomScale="85" zoomScaleNormal="75" zoomScaleSheetLayoutView="85" workbookViewId="0">
      <selection activeCell="K3" sqref="K3"/>
    </sheetView>
  </sheetViews>
  <sheetFormatPr defaultColWidth="9" defaultRowHeight="13.2" x14ac:dyDescent="0.2"/>
  <cols>
    <col min="1" max="1" width="7.77734375" style="194" customWidth="1"/>
    <col min="2" max="2" width="4.6640625" style="194" customWidth="1"/>
    <col min="3" max="3" width="38.6640625" style="200" customWidth="1"/>
    <col min="4" max="4" width="0.88671875" style="194" customWidth="1"/>
    <col min="5" max="14" width="16.6640625" style="194" customWidth="1"/>
    <col min="15" max="16384" width="9" style="194"/>
  </cols>
  <sheetData>
    <row r="1" spans="1:14" ht="21" x14ac:dyDescent="0.25">
      <c r="B1" s="602" t="str">
        <f>'第1-1表'!$B$1</f>
        <v>平成27年　年平均</v>
      </c>
      <c r="C1" s="602"/>
      <c r="D1" s="195"/>
      <c r="F1" s="462" t="s">
        <v>113</v>
      </c>
      <c r="H1" s="248"/>
      <c r="I1" s="248"/>
      <c r="J1" s="249"/>
      <c r="K1" s="248"/>
      <c r="L1" s="248"/>
      <c r="M1" s="248"/>
      <c r="N1" s="249"/>
    </row>
    <row r="2" spans="1:14" ht="14.25" customHeight="1" x14ac:dyDescent="0.2">
      <c r="B2" s="197" t="s">
        <v>73</v>
      </c>
      <c r="C2" s="194"/>
      <c r="F2" s="198"/>
      <c r="G2" s="198"/>
      <c r="H2" s="198"/>
      <c r="I2" s="198"/>
      <c r="J2" s="198"/>
      <c r="K2" s="198"/>
      <c r="L2" s="198"/>
      <c r="M2" s="198"/>
    </row>
    <row r="3" spans="1:14" ht="14.4" x14ac:dyDescent="0.2">
      <c r="B3" s="199"/>
      <c r="D3" s="198"/>
      <c r="E3" s="198"/>
      <c r="F3" s="198"/>
      <c r="G3" s="198"/>
      <c r="H3" s="198"/>
      <c r="I3" s="198"/>
      <c r="J3" s="198"/>
      <c r="K3" s="198"/>
      <c r="L3" s="201"/>
      <c r="M3" s="201"/>
    </row>
    <row r="4" spans="1:14" ht="6" customHeight="1" x14ac:dyDescent="0.2">
      <c r="B4" s="198"/>
      <c r="D4" s="198"/>
      <c r="E4" s="198"/>
      <c r="F4" s="198"/>
      <c r="G4" s="198"/>
      <c r="H4" s="198"/>
      <c r="I4" s="198"/>
      <c r="J4" s="198"/>
      <c r="K4" s="198"/>
      <c r="L4" s="198"/>
      <c r="M4" s="198"/>
    </row>
    <row r="5" spans="1:14" ht="18" customHeight="1" x14ac:dyDescent="0.2">
      <c r="B5" s="198"/>
      <c r="C5" s="203" t="s">
        <v>371</v>
      </c>
      <c r="D5" s="198"/>
      <c r="E5" s="204"/>
      <c r="F5" s="198"/>
      <c r="G5" s="198"/>
      <c r="H5" s="198"/>
      <c r="I5" s="198"/>
      <c r="J5" s="198"/>
      <c r="K5" s="198"/>
      <c r="L5" s="198"/>
      <c r="M5" s="198"/>
      <c r="N5" s="194" t="s">
        <v>91</v>
      </c>
    </row>
    <row r="6" spans="1:14" s="199" customFormat="1" ht="18" customHeight="1" x14ac:dyDescent="0.2">
      <c r="A6" s="205"/>
      <c r="B6" s="603" t="s">
        <v>358</v>
      </c>
      <c r="C6" s="604"/>
      <c r="D6" s="605"/>
      <c r="E6" s="206" t="s">
        <v>92</v>
      </c>
      <c r="F6" s="207"/>
      <c r="G6" s="207"/>
      <c r="H6" s="207"/>
      <c r="I6" s="207"/>
      <c r="J6" s="206" t="s">
        <v>93</v>
      </c>
      <c r="K6" s="207"/>
      <c r="L6" s="207"/>
      <c r="M6" s="207"/>
      <c r="N6" s="211"/>
    </row>
    <row r="7" spans="1:14" s="199" customFormat="1" ht="35.25" customHeight="1" thickBot="1" x14ac:dyDescent="0.25">
      <c r="A7" s="205"/>
      <c r="B7" s="606"/>
      <c r="C7" s="607"/>
      <c r="D7" s="608"/>
      <c r="E7" s="250" t="s">
        <v>94</v>
      </c>
      <c r="F7" s="251" t="s">
        <v>95</v>
      </c>
      <c r="G7" s="251" t="s">
        <v>96</v>
      </c>
      <c r="H7" s="251" t="s">
        <v>97</v>
      </c>
      <c r="I7" s="251" t="s">
        <v>98</v>
      </c>
      <c r="J7" s="250" t="s">
        <v>94</v>
      </c>
      <c r="K7" s="251" t="s">
        <v>95</v>
      </c>
      <c r="L7" s="251" t="s">
        <v>96</v>
      </c>
      <c r="M7" s="251" t="s">
        <v>97</v>
      </c>
      <c r="N7" s="250" t="s">
        <v>98</v>
      </c>
    </row>
    <row r="8" spans="1:14" ht="30" customHeight="1" thickTop="1" thickBot="1" x14ac:dyDescent="0.25">
      <c r="A8" s="216"/>
      <c r="B8" s="235" t="s">
        <v>340</v>
      </c>
      <c r="C8" s="280" t="s">
        <v>42</v>
      </c>
      <c r="D8" s="217"/>
      <c r="E8" s="463">
        <v>338192</v>
      </c>
      <c r="F8" s="463">
        <v>288811</v>
      </c>
      <c r="G8" s="463">
        <v>266314</v>
      </c>
      <c r="H8" s="463">
        <v>22497</v>
      </c>
      <c r="I8" s="463">
        <v>49381</v>
      </c>
      <c r="J8" s="463">
        <v>100219</v>
      </c>
      <c r="K8" s="463">
        <v>97761</v>
      </c>
      <c r="L8" s="463">
        <v>94126</v>
      </c>
      <c r="M8" s="463">
        <v>3635</v>
      </c>
      <c r="N8" s="463">
        <v>2458</v>
      </c>
    </row>
    <row r="9" spans="1:14" ht="30" customHeight="1" thickTop="1" x14ac:dyDescent="0.2">
      <c r="A9" s="216"/>
      <c r="B9" s="253" t="s">
        <v>341</v>
      </c>
      <c r="C9" s="277" t="s">
        <v>315</v>
      </c>
      <c r="D9" s="216"/>
      <c r="E9" s="466" t="s">
        <v>78</v>
      </c>
      <c r="F9" s="466" t="s">
        <v>78</v>
      </c>
      <c r="G9" s="466" t="s">
        <v>78</v>
      </c>
      <c r="H9" s="466" t="s">
        <v>78</v>
      </c>
      <c r="I9" s="466" t="s">
        <v>78</v>
      </c>
      <c r="J9" s="466" t="s">
        <v>78</v>
      </c>
      <c r="K9" s="466" t="s">
        <v>78</v>
      </c>
      <c r="L9" s="466" t="s">
        <v>78</v>
      </c>
      <c r="M9" s="466" t="s">
        <v>78</v>
      </c>
      <c r="N9" s="466" t="s">
        <v>78</v>
      </c>
    </row>
    <row r="10" spans="1:14" ht="30" customHeight="1" x14ac:dyDescent="0.2">
      <c r="A10" s="216"/>
      <c r="B10" s="254" t="s">
        <v>342</v>
      </c>
      <c r="C10" s="278" t="s">
        <v>79</v>
      </c>
      <c r="D10" s="218"/>
      <c r="E10" s="471">
        <v>282826</v>
      </c>
      <c r="F10" s="471">
        <v>267854</v>
      </c>
      <c r="G10" s="471">
        <v>247940</v>
      </c>
      <c r="H10" s="471">
        <v>19914</v>
      </c>
      <c r="I10" s="471">
        <v>14972</v>
      </c>
      <c r="J10" s="471">
        <v>68936</v>
      </c>
      <c r="K10" s="471">
        <v>66984</v>
      </c>
      <c r="L10" s="471">
        <v>66984</v>
      </c>
      <c r="M10" s="471">
        <v>0</v>
      </c>
      <c r="N10" s="471">
        <v>1952</v>
      </c>
    </row>
    <row r="11" spans="1:14" ht="30" customHeight="1" x14ac:dyDescent="0.2">
      <c r="A11" s="216"/>
      <c r="B11" s="254" t="s">
        <v>343</v>
      </c>
      <c r="C11" s="278" t="s">
        <v>43</v>
      </c>
      <c r="D11" s="218"/>
      <c r="E11" s="466">
        <v>270605</v>
      </c>
      <c r="F11" s="466">
        <v>237723</v>
      </c>
      <c r="G11" s="466">
        <v>211493</v>
      </c>
      <c r="H11" s="466">
        <v>26230</v>
      </c>
      <c r="I11" s="466">
        <v>32882</v>
      </c>
      <c r="J11" s="466">
        <v>116769</v>
      </c>
      <c r="K11" s="466">
        <v>114126</v>
      </c>
      <c r="L11" s="466">
        <v>103660</v>
      </c>
      <c r="M11" s="466">
        <v>10466</v>
      </c>
      <c r="N11" s="466">
        <v>2643</v>
      </c>
    </row>
    <row r="12" spans="1:14" ht="30" customHeight="1" x14ac:dyDescent="0.2">
      <c r="A12" s="216"/>
      <c r="B12" s="254" t="s">
        <v>344</v>
      </c>
      <c r="C12" s="278" t="s">
        <v>30</v>
      </c>
      <c r="D12" s="218"/>
      <c r="E12" s="473">
        <v>586978</v>
      </c>
      <c r="F12" s="473">
        <v>452655</v>
      </c>
      <c r="G12" s="473">
        <v>399727</v>
      </c>
      <c r="H12" s="473">
        <v>52928</v>
      </c>
      <c r="I12" s="473">
        <v>134323</v>
      </c>
      <c r="J12" s="473">
        <v>128519</v>
      </c>
      <c r="K12" s="473">
        <v>126650</v>
      </c>
      <c r="L12" s="473">
        <v>126313</v>
      </c>
      <c r="M12" s="473">
        <v>337</v>
      </c>
      <c r="N12" s="473">
        <v>1869</v>
      </c>
    </row>
    <row r="13" spans="1:14" ht="30" customHeight="1" x14ac:dyDescent="0.2">
      <c r="A13" s="216"/>
      <c r="B13" s="254" t="s">
        <v>345</v>
      </c>
      <c r="C13" s="278" t="s">
        <v>80</v>
      </c>
      <c r="D13" s="218"/>
      <c r="E13" s="473">
        <v>391509</v>
      </c>
      <c r="F13" s="473">
        <v>328045</v>
      </c>
      <c r="G13" s="473">
        <v>295469</v>
      </c>
      <c r="H13" s="473">
        <v>32576</v>
      </c>
      <c r="I13" s="473">
        <v>63464</v>
      </c>
      <c r="J13" s="473">
        <v>152201</v>
      </c>
      <c r="K13" s="473">
        <v>152100</v>
      </c>
      <c r="L13" s="473">
        <v>144630</v>
      </c>
      <c r="M13" s="473">
        <v>7470</v>
      </c>
      <c r="N13" s="473">
        <v>101</v>
      </c>
    </row>
    <row r="14" spans="1:14" ht="30" customHeight="1" x14ac:dyDescent="0.2">
      <c r="A14" s="216"/>
      <c r="B14" s="254" t="s">
        <v>346</v>
      </c>
      <c r="C14" s="278" t="s">
        <v>131</v>
      </c>
      <c r="D14" s="218"/>
      <c r="E14" s="473">
        <v>225867</v>
      </c>
      <c r="F14" s="473">
        <v>207522</v>
      </c>
      <c r="G14" s="473">
        <v>183603</v>
      </c>
      <c r="H14" s="473">
        <v>23919</v>
      </c>
      <c r="I14" s="473">
        <v>18345</v>
      </c>
      <c r="J14" s="473">
        <v>108999</v>
      </c>
      <c r="K14" s="473">
        <v>106959</v>
      </c>
      <c r="L14" s="473">
        <v>92574</v>
      </c>
      <c r="M14" s="473">
        <v>14385</v>
      </c>
      <c r="N14" s="473">
        <v>2040</v>
      </c>
    </row>
    <row r="15" spans="1:14" ht="30" customHeight="1" x14ac:dyDescent="0.2">
      <c r="A15" s="216"/>
      <c r="B15" s="254" t="s">
        <v>347</v>
      </c>
      <c r="C15" s="278" t="s">
        <v>133</v>
      </c>
      <c r="D15" s="218"/>
      <c r="E15" s="473">
        <v>296090</v>
      </c>
      <c r="F15" s="473">
        <v>256576</v>
      </c>
      <c r="G15" s="473">
        <v>239780</v>
      </c>
      <c r="H15" s="473">
        <v>16796</v>
      </c>
      <c r="I15" s="473">
        <v>39514</v>
      </c>
      <c r="J15" s="473">
        <v>102843</v>
      </c>
      <c r="K15" s="473">
        <v>98551</v>
      </c>
      <c r="L15" s="473">
        <v>96108</v>
      </c>
      <c r="M15" s="473">
        <v>2443</v>
      </c>
      <c r="N15" s="473">
        <v>4292</v>
      </c>
    </row>
    <row r="16" spans="1:14" ht="30" customHeight="1" x14ac:dyDescent="0.2">
      <c r="A16" s="216"/>
      <c r="B16" s="254" t="s">
        <v>348</v>
      </c>
      <c r="C16" s="278" t="s">
        <v>136</v>
      </c>
      <c r="D16" s="218"/>
      <c r="E16" s="473">
        <v>419269</v>
      </c>
      <c r="F16" s="473">
        <v>354255</v>
      </c>
      <c r="G16" s="473">
        <v>328179</v>
      </c>
      <c r="H16" s="473">
        <v>26076</v>
      </c>
      <c r="I16" s="473">
        <v>65014</v>
      </c>
      <c r="J16" s="473">
        <v>130785</v>
      </c>
      <c r="K16" s="473">
        <v>120644</v>
      </c>
      <c r="L16" s="473">
        <v>119615</v>
      </c>
      <c r="M16" s="473">
        <v>1029</v>
      </c>
      <c r="N16" s="473">
        <v>10141</v>
      </c>
    </row>
    <row r="17" spans="1:15" ht="30" customHeight="1" x14ac:dyDescent="0.2">
      <c r="A17" s="216"/>
      <c r="B17" s="254" t="s">
        <v>349</v>
      </c>
      <c r="C17" s="278" t="s">
        <v>171</v>
      </c>
      <c r="D17" s="218"/>
      <c r="E17" s="473">
        <v>334769</v>
      </c>
      <c r="F17" s="473">
        <v>293794</v>
      </c>
      <c r="G17" s="473">
        <v>271571</v>
      </c>
      <c r="H17" s="473">
        <v>22223</v>
      </c>
      <c r="I17" s="473">
        <v>40975</v>
      </c>
      <c r="J17" s="473">
        <v>123568</v>
      </c>
      <c r="K17" s="473">
        <v>123147</v>
      </c>
      <c r="L17" s="473">
        <v>107403</v>
      </c>
      <c r="M17" s="473">
        <v>15744</v>
      </c>
      <c r="N17" s="473">
        <v>421</v>
      </c>
    </row>
    <row r="18" spans="1:15" ht="30" customHeight="1" x14ac:dyDescent="0.2">
      <c r="A18" s="216"/>
      <c r="B18" s="254" t="s">
        <v>350</v>
      </c>
      <c r="C18" s="278" t="s">
        <v>172</v>
      </c>
      <c r="D18" s="218"/>
      <c r="E18" s="469">
        <v>362744</v>
      </c>
      <c r="F18" s="471">
        <v>308986</v>
      </c>
      <c r="G18" s="471">
        <v>283477</v>
      </c>
      <c r="H18" s="471">
        <v>25509</v>
      </c>
      <c r="I18" s="471">
        <v>53758</v>
      </c>
      <c r="J18" s="471">
        <v>88829</v>
      </c>
      <c r="K18" s="471">
        <v>87393</v>
      </c>
      <c r="L18" s="471">
        <v>85684</v>
      </c>
      <c r="M18" s="471">
        <v>1709</v>
      </c>
      <c r="N18" s="471">
        <v>1436</v>
      </c>
    </row>
    <row r="19" spans="1:15" ht="30" customHeight="1" x14ac:dyDescent="0.2">
      <c r="A19" s="216"/>
      <c r="B19" s="254" t="s">
        <v>351</v>
      </c>
      <c r="C19" s="278" t="s">
        <v>173</v>
      </c>
      <c r="D19" s="218"/>
      <c r="E19" s="469">
        <v>229649</v>
      </c>
      <c r="F19" s="471">
        <v>215424</v>
      </c>
      <c r="G19" s="471">
        <v>193133</v>
      </c>
      <c r="H19" s="471">
        <v>22291</v>
      </c>
      <c r="I19" s="471">
        <v>14225</v>
      </c>
      <c r="J19" s="471">
        <v>79500</v>
      </c>
      <c r="K19" s="471">
        <v>79105</v>
      </c>
      <c r="L19" s="471">
        <v>75435</v>
      </c>
      <c r="M19" s="471">
        <v>3670</v>
      </c>
      <c r="N19" s="471">
        <v>395</v>
      </c>
    </row>
    <row r="20" spans="1:15" ht="30" customHeight="1" x14ac:dyDescent="0.2">
      <c r="A20" s="216"/>
      <c r="B20" s="254" t="s">
        <v>352</v>
      </c>
      <c r="C20" s="278" t="s">
        <v>174</v>
      </c>
      <c r="D20" s="218"/>
      <c r="E20" s="473">
        <v>231263</v>
      </c>
      <c r="F20" s="473">
        <v>209922</v>
      </c>
      <c r="G20" s="473">
        <v>192439</v>
      </c>
      <c r="H20" s="473">
        <v>17483</v>
      </c>
      <c r="I20" s="473">
        <v>21341</v>
      </c>
      <c r="J20" s="473">
        <v>96920</v>
      </c>
      <c r="K20" s="473">
        <v>94347</v>
      </c>
      <c r="L20" s="473">
        <v>90748</v>
      </c>
      <c r="M20" s="473">
        <v>3599</v>
      </c>
      <c r="N20" s="473">
        <v>2573</v>
      </c>
    </row>
    <row r="21" spans="1:15" ht="30" customHeight="1" x14ac:dyDescent="0.2">
      <c r="A21" s="216"/>
      <c r="B21" s="254" t="s">
        <v>353</v>
      </c>
      <c r="C21" s="278" t="s">
        <v>81</v>
      </c>
      <c r="D21" s="218"/>
      <c r="E21" s="473">
        <v>524562</v>
      </c>
      <c r="F21" s="473">
        <v>407539</v>
      </c>
      <c r="G21" s="473">
        <v>398634</v>
      </c>
      <c r="H21" s="473">
        <v>8905</v>
      </c>
      <c r="I21" s="473">
        <v>117023</v>
      </c>
      <c r="J21" s="473">
        <v>90667</v>
      </c>
      <c r="K21" s="473">
        <v>90563</v>
      </c>
      <c r="L21" s="473">
        <v>89095</v>
      </c>
      <c r="M21" s="473">
        <v>1468</v>
      </c>
      <c r="N21" s="473">
        <v>104</v>
      </c>
    </row>
    <row r="22" spans="1:15" ht="30" customHeight="1" x14ac:dyDescent="0.2">
      <c r="A22" s="216"/>
      <c r="B22" s="254" t="s">
        <v>354</v>
      </c>
      <c r="C22" s="278" t="s">
        <v>69</v>
      </c>
      <c r="D22" s="218"/>
      <c r="E22" s="500">
        <v>387196</v>
      </c>
      <c r="F22" s="471">
        <v>329049</v>
      </c>
      <c r="G22" s="471">
        <v>299002</v>
      </c>
      <c r="H22" s="471">
        <v>30047</v>
      </c>
      <c r="I22" s="471">
        <v>58147</v>
      </c>
      <c r="J22" s="471">
        <v>126760</v>
      </c>
      <c r="K22" s="471">
        <v>122161</v>
      </c>
      <c r="L22" s="471">
        <v>121034</v>
      </c>
      <c r="M22" s="471">
        <v>1127</v>
      </c>
      <c r="N22" s="534">
        <v>4599</v>
      </c>
      <c r="O22" s="535"/>
    </row>
    <row r="23" spans="1:15" ht="30" customHeight="1" x14ac:dyDescent="0.2">
      <c r="A23" s="216"/>
      <c r="B23" s="254" t="s">
        <v>355</v>
      </c>
      <c r="C23" s="278" t="s">
        <v>316</v>
      </c>
      <c r="D23" s="218"/>
      <c r="E23" s="469" t="s">
        <v>78</v>
      </c>
      <c r="F23" s="469" t="s">
        <v>78</v>
      </c>
      <c r="G23" s="469" t="s">
        <v>78</v>
      </c>
      <c r="H23" s="469" t="s">
        <v>78</v>
      </c>
      <c r="I23" s="469" t="s">
        <v>78</v>
      </c>
      <c r="J23" s="469" t="s">
        <v>78</v>
      </c>
      <c r="K23" s="469" t="s">
        <v>78</v>
      </c>
      <c r="L23" s="469" t="s">
        <v>78</v>
      </c>
      <c r="M23" s="469" t="s">
        <v>78</v>
      </c>
      <c r="N23" s="469" t="s">
        <v>78</v>
      </c>
    </row>
    <row r="24" spans="1:15" ht="30" customHeight="1" x14ac:dyDescent="0.2">
      <c r="A24" s="216"/>
      <c r="B24" s="255" t="s">
        <v>356</v>
      </c>
      <c r="C24" s="279" t="s">
        <v>83</v>
      </c>
      <c r="D24" s="222"/>
      <c r="E24" s="476">
        <v>191446</v>
      </c>
      <c r="F24" s="476">
        <v>179377</v>
      </c>
      <c r="G24" s="476">
        <v>165318</v>
      </c>
      <c r="H24" s="476">
        <v>14059</v>
      </c>
      <c r="I24" s="476">
        <v>12069</v>
      </c>
      <c r="J24" s="476">
        <v>77141</v>
      </c>
      <c r="K24" s="476">
        <v>76726</v>
      </c>
      <c r="L24" s="476">
        <v>73696</v>
      </c>
      <c r="M24" s="502">
        <v>3030</v>
      </c>
      <c r="N24" s="530">
        <v>415</v>
      </c>
    </row>
    <row r="25" spans="1:15" x14ac:dyDescent="0.2">
      <c r="B25" s="234"/>
      <c r="C25" s="252"/>
      <c r="D25" s="234"/>
      <c r="E25" s="234"/>
      <c r="F25" s="234"/>
      <c r="G25" s="234"/>
      <c r="H25" s="234"/>
      <c r="I25" s="234"/>
      <c r="J25" s="234"/>
      <c r="K25" s="234"/>
      <c r="L25" s="234"/>
      <c r="M25" s="234"/>
    </row>
    <row r="26" spans="1:15" x14ac:dyDescent="0.2">
      <c r="B26" s="234"/>
      <c r="C26" s="252"/>
      <c r="D26" s="234"/>
      <c r="E26" s="234"/>
      <c r="F26" s="234"/>
      <c r="G26" s="234"/>
      <c r="H26" s="234"/>
      <c r="I26" s="234"/>
      <c r="J26" s="234"/>
      <c r="K26" s="234"/>
      <c r="L26" s="234"/>
      <c r="M26" s="234"/>
    </row>
    <row r="27" spans="1:15" x14ac:dyDescent="0.2">
      <c r="B27" s="234"/>
      <c r="C27" s="252"/>
      <c r="D27" s="234"/>
      <c r="E27" s="234"/>
      <c r="F27" s="234"/>
      <c r="G27" s="234"/>
      <c r="H27" s="234"/>
      <c r="I27" s="234"/>
      <c r="J27" s="234"/>
      <c r="K27" s="234"/>
      <c r="L27" s="234"/>
      <c r="M27" s="234"/>
    </row>
    <row r="28" spans="1:15" x14ac:dyDescent="0.2">
      <c r="B28" s="234"/>
      <c r="C28" s="252"/>
      <c r="D28" s="234"/>
      <c r="E28" s="234"/>
      <c r="F28" s="234"/>
      <c r="G28" s="234"/>
      <c r="H28" s="234"/>
      <c r="I28" s="234"/>
      <c r="J28" s="234"/>
      <c r="K28" s="234"/>
      <c r="L28" s="234"/>
      <c r="M28" s="234"/>
    </row>
    <row r="29" spans="1:15" x14ac:dyDescent="0.2">
      <c r="B29" s="234"/>
      <c r="C29" s="252"/>
      <c r="D29" s="234"/>
      <c r="E29" s="234"/>
      <c r="F29" s="234"/>
      <c r="G29" s="234"/>
      <c r="H29" s="234"/>
      <c r="I29" s="234"/>
      <c r="J29" s="234"/>
      <c r="K29" s="234"/>
      <c r="L29" s="234"/>
      <c r="M29" s="234"/>
    </row>
    <row r="30" spans="1:15" x14ac:dyDescent="0.2">
      <c r="B30" s="234"/>
      <c r="C30" s="252"/>
      <c r="D30" s="234"/>
      <c r="E30" s="234"/>
      <c r="F30" s="234"/>
      <c r="G30" s="234"/>
      <c r="H30" s="234"/>
      <c r="I30" s="234"/>
      <c r="J30" s="234"/>
      <c r="K30" s="234"/>
      <c r="L30" s="234"/>
      <c r="M30" s="234"/>
    </row>
  </sheetData>
  <mergeCells count="2">
    <mergeCell ref="B1:C1"/>
    <mergeCell ref="B6:D7"/>
  </mergeCells>
  <phoneticPr fontId="4"/>
  <dataValidations count="1">
    <dataValidation allowBlank="1" showInputMessage="1" showErrorMessage="1" errorTitle="入力エラー" error="入力した値に誤りがあります" sqref="F1 A31:XFD65536 E2:E30 F2:G22 F23:N30 H1:N22 O1:IV30 A1:A30 B25:D30 D1:D5 C2:C5 B1:B6 C8:D24"/>
  </dataValidations>
  <printOptions horizontalCentered="1"/>
  <pageMargins left="0.39370078740157483" right="0.59055118110236227" top="0.98425196850393704" bottom="0.59055118110236227" header="0.51181102362204722" footer="0.51181102362204722"/>
  <pageSetup paperSize="9" scale="61"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7"/>
  </sheetPr>
  <dimension ref="A1:L25"/>
  <sheetViews>
    <sheetView showGridLines="0" view="pageBreakPreview" topLeftCell="B25" zoomScale="85" zoomScaleNormal="75" zoomScaleSheetLayoutView="85" workbookViewId="0">
      <selection activeCell="K3" sqref="K3"/>
    </sheetView>
  </sheetViews>
  <sheetFormatPr defaultColWidth="9" defaultRowHeight="13.2" x14ac:dyDescent="0.2"/>
  <cols>
    <col min="1" max="1" width="7.77734375" style="194" customWidth="1"/>
    <col min="2" max="2" width="4.6640625" style="194" customWidth="1"/>
    <col min="3" max="3" width="38.6640625" style="200" customWidth="1"/>
    <col min="4" max="4" width="0.88671875" style="194" customWidth="1"/>
    <col min="5" max="12" width="16.6640625" style="256" customWidth="1"/>
    <col min="13" max="16384" width="9" style="194"/>
  </cols>
  <sheetData>
    <row r="1" spans="1:12" ht="19.2" x14ac:dyDescent="0.25">
      <c r="B1" s="602" t="str">
        <f>'第1-1表'!$B$1</f>
        <v>平成27年　年平均</v>
      </c>
      <c r="C1" s="602"/>
      <c r="D1" s="195"/>
      <c r="F1" s="247" t="s">
        <v>108</v>
      </c>
      <c r="G1" s="257"/>
      <c r="H1" s="257"/>
      <c r="I1" s="258"/>
      <c r="J1" s="257"/>
      <c r="K1" s="257"/>
      <c r="L1" s="258"/>
    </row>
    <row r="2" spans="1:12" ht="14.25" customHeight="1" x14ac:dyDescent="0.2">
      <c r="B2" s="197" t="s">
        <v>73</v>
      </c>
      <c r="C2" s="194"/>
      <c r="F2" s="259"/>
      <c r="G2" s="259"/>
      <c r="H2" s="259"/>
      <c r="I2" s="259"/>
      <c r="J2" s="259"/>
      <c r="K2" s="259"/>
    </row>
    <row r="3" spans="1:12" ht="14.4" x14ac:dyDescent="0.2">
      <c r="B3" s="199"/>
      <c r="D3" s="198"/>
      <c r="E3" s="259"/>
      <c r="F3" s="259"/>
      <c r="G3" s="259"/>
      <c r="H3" s="259"/>
      <c r="I3" s="259"/>
      <c r="J3" s="259"/>
      <c r="K3" s="260"/>
    </row>
    <row r="4" spans="1:12" ht="6" customHeight="1" x14ac:dyDescent="0.2">
      <c r="B4" s="198"/>
      <c r="D4" s="198"/>
      <c r="E4" s="259"/>
      <c r="F4" s="259"/>
      <c r="G4" s="259"/>
      <c r="H4" s="259"/>
      <c r="I4" s="259"/>
      <c r="J4" s="259"/>
      <c r="K4" s="259"/>
    </row>
    <row r="5" spans="1:12" ht="18" customHeight="1" x14ac:dyDescent="0.2">
      <c r="B5" s="198"/>
      <c r="C5" s="203" t="s">
        <v>371</v>
      </c>
      <c r="D5" s="198"/>
      <c r="E5" s="261"/>
      <c r="F5" s="259"/>
      <c r="G5" s="259"/>
      <c r="H5" s="259"/>
      <c r="I5" s="259"/>
      <c r="J5" s="259"/>
      <c r="K5" s="259"/>
      <c r="L5" s="256" t="s">
        <v>192</v>
      </c>
    </row>
    <row r="6" spans="1:12" s="199" customFormat="1" ht="18" customHeight="1" x14ac:dyDescent="0.2">
      <c r="A6" s="205"/>
      <c r="B6" s="603" t="s">
        <v>358</v>
      </c>
      <c r="C6" s="604"/>
      <c r="D6" s="605"/>
      <c r="E6" s="262" t="s">
        <v>92</v>
      </c>
      <c r="F6" s="263"/>
      <c r="G6" s="263"/>
      <c r="H6" s="263"/>
      <c r="I6" s="262" t="s">
        <v>93</v>
      </c>
      <c r="J6" s="263"/>
      <c r="K6" s="263"/>
      <c r="L6" s="264"/>
    </row>
    <row r="7" spans="1:12" s="199" customFormat="1" ht="35.25" customHeight="1" thickBot="1" x14ac:dyDescent="0.25">
      <c r="A7" s="205"/>
      <c r="B7" s="606"/>
      <c r="C7" s="607"/>
      <c r="D7" s="608"/>
      <c r="E7" s="265" t="s">
        <v>99</v>
      </c>
      <c r="F7" s="266" t="s">
        <v>100</v>
      </c>
      <c r="G7" s="266" t="s">
        <v>101</v>
      </c>
      <c r="H7" s="265" t="s">
        <v>102</v>
      </c>
      <c r="I7" s="265" t="s">
        <v>99</v>
      </c>
      <c r="J7" s="266" t="s">
        <v>100</v>
      </c>
      <c r="K7" s="266" t="s">
        <v>101</v>
      </c>
      <c r="L7" s="265" t="s">
        <v>102</v>
      </c>
    </row>
    <row r="8" spans="1:12" s="199" customFormat="1" ht="14.1" customHeight="1" thickTop="1" x14ac:dyDescent="0.2">
      <c r="A8" s="205"/>
      <c r="B8" s="267"/>
      <c r="C8" s="268"/>
      <c r="D8" s="269"/>
      <c r="E8" s="270" t="s">
        <v>103</v>
      </c>
      <c r="F8" s="270" t="s">
        <v>104</v>
      </c>
      <c r="G8" s="270" t="s">
        <v>104</v>
      </c>
      <c r="H8" s="270" t="s">
        <v>104</v>
      </c>
      <c r="I8" s="270" t="s">
        <v>103</v>
      </c>
      <c r="J8" s="270" t="s">
        <v>104</v>
      </c>
      <c r="K8" s="270" t="s">
        <v>104</v>
      </c>
      <c r="L8" s="270" t="s">
        <v>104</v>
      </c>
    </row>
    <row r="9" spans="1:12" ht="21" customHeight="1" thickBot="1" x14ac:dyDescent="0.25">
      <c r="A9" s="216"/>
      <c r="B9" s="272" t="s">
        <v>340</v>
      </c>
      <c r="C9" s="276" t="s">
        <v>42</v>
      </c>
      <c r="D9" s="233"/>
      <c r="E9" s="492">
        <v>20.2</v>
      </c>
      <c r="F9" s="492">
        <v>167.5</v>
      </c>
      <c r="G9" s="492">
        <v>154.5</v>
      </c>
      <c r="H9" s="492">
        <v>13</v>
      </c>
      <c r="I9" s="492">
        <v>17.600000000000001</v>
      </c>
      <c r="J9" s="492">
        <v>107.2</v>
      </c>
      <c r="K9" s="492">
        <v>103.9</v>
      </c>
      <c r="L9" s="492">
        <v>3.3</v>
      </c>
    </row>
    <row r="10" spans="1:12" ht="24.9" customHeight="1" thickTop="1" x14ac:dyDescent="0.2">
      <c r="A10" s="216"/>
      <c r="B10" s="273" t="s">
        <v>341</v>
      </c>
      <c r="C10" s="277" t="s">
        <v>315</v>
      </c>
      <c r="D10" s="216"/>
      <c r="E10" s="466" t="s">
        <v>78</v>
      </c>
      <c r="F10" s="466" t="s">
        <v>78</v>
      </c>
      <c r="G10" s="466" t="s">
        <v>78</v>
      </c>
      <c r="H10" s="466" t="s">
        <v>78</v>
      </c>
      <c r="I10" s="466" t="s">
        <v>78</v>
      </c>
      <c r="J10" s="466" t="s">
        <v>78</v>
      </c>
      <c r="K10" s="466" t="s">
        <v>78</v>
      </c>
      <c r="L10" s="466" t="s">
        <v>78</v>
      </c>
    </row>
    <row r="11" spans="1:12" ht="24.9" customHeight="1" x14ac:dyDescent="0.2">
      <c r="A11" s="216"/>
      <c r="B11" s="274" t="s">
        <v>342</v>
      </c>
      <c r="C11" s="278" t="s">
        <v>79</v>
      </c>
      <c r="D11" s="218"/>
      <c r="E11" s="493">
        <v>21.6</v>
      </c>
      <c r="F11" s="494">
        <v>184.8</v>
      </c>
      <c r="G11" s="494">
        <v>169.5</v>
      </c>
      <c r="H11" s="494">
        <v>15.3</v>
      </c>
      <c r="I11" s="494">
        <v>16.100000000000001</v>
      </c>
      <c r="J11" s="494">
        <v>70.599999999999994</v>
      </c>
      <c r="K11" s="494">
        <v>70.599999999999994</v>
      </c>
      <c r="L11" s="494">
        <v>0</v>
      </c>
    </row>
    <row r="12" spans="1:12" ht="24.9" customHeight="1" x14ac:dyDescent="0.2">
      <c r="A12" s="216"/>
      <c r="B12" s="274" t="s">
        <v>343</v>
      </c>
      <c r="C12" s="278" t="s">
        <v>43</v>
      </c>
      <c r="D12" s="218"/>
      <c r="E12" s="495">
        <v>20.9</v>
      </c>
      <c r="F12" s="495">
        <v>179.5</v>
      </c>
      <c r="G12" s="495">
        <v>159.5</v>
      </c>
      <c r="H12" s="495">
        <v>20</v>
      </c>
      <c r="I12" s="495">
        <v>19.5</v>
      </c>
      <c r="J12" s="495">
        <v>144.1</v>
      </c>
      <c r="K12" s="495">
        <v>132.69999999999999</v>
      </c>
      <c r="L12" s="495">
        <v>11.4</v>
      </c>
    </row>
    <row r="13" spans="1:12" ht="24.9" customHeight="1" x14ac:dyDescent="0.2">
      <c r="A13" s="216"/>
      <c r="B13" s="274" t="s">
        <v>344</v>
      </c>
      <c r="C13" s="278" t="s">
        <v>30</v>
      </c>
      <c r="D13" s="218"/>
      <c r="E13" s="496">
        <v>17.8</v>
      </c>
      <c r="F13" s="496">
        <v>153.9</v>
      </c>
      <c r="G13" s="496">
        <v>135.5</v>
      </c>
      <c r="H13" s="496">
        <v>18.399999999999999</v>
      </c>
      <c r="I13" s="496">
        <v>16.399999999999999</v>
      </c>
      <c r="J13" s="496">
        <v>117.7</v>
      </c>
      <c r="K13" s="496">
        <v>117.4</v>
      </c>
      <c r="L13" s="496">
        <v>0.3</v>
      </c>
    </row>
    <row r="14" spans="1:12" ht="24.9" customHeight="1" x14ac:dyDescent="0.2">
      <c r="A14" s="216"/>
      <c r="B14" s="274" t="s">
        <v>345</v>
      </c>
      <c r="C14" s="278" t="s">
        <v>80</v>
      </c>
      <c r="D14" s="218"/>
      <c r="E14" s="496">
        <v>19.600000000000001</v>
      </c>
      <c r="F14" s="496">
        <v>165.8</v>
      </c>
      <c r="G14" s="496">
        <v>151.4</v>
      </c>
      <c r="H14" s="496">
        <v>14.4</v>
      </c>
      <c r="I14" s="496">
        <v>18.8</v>
      </c>
      <c r="J14" s="496">
        <v>140.4</v>
      </c>
      <c r="K14" s="496">
        <v>134.6</v>
      </c>
      <c r="L14" s="496">
        <v>5.8</v>
      </c>
    </row>
    <row r="15" spans="1:12" ht="24.9" customHeight="1" x14ac:dyDescent="0.2">
      <c r="A15" s="216"/>
      <c r="B15" s="274" t="s">
        <v>346</v>
      </c>
      <c r="C15" s="278" t="s">
        <v>131</v>
      </c>
      <c r="D15" s="218"/>
      <c r="E15" s="496">
        <v>21.7</v>
      </c>
      <c r="F15" s="496">
        <v>178.8</v>
      </c>
      <c r="G15" s="496">
        <v>156.9</v>
      </c>
      <c r="H15" s="496">
        <v>21.9</v>
      </c>
      <c r="I15" s="496">
        <v>20.2</v>
      </c>
      <c r="J15" s="496">
        <v>116.5</v>
      </c>
      <c r="K15" s="496">
        <v>106</v>
      </c>
      <c r="L15" s="496">
        <v>10.5</v>
      </c>
    </row>
    <row r="16" spans="1:12" ht="24.9" customHeight="1" x14ac:dyDescent="0.2">
      <c r="A16" s="216"/>
      <c r="B16" s="274" t="s">
        <v>347</v>
      </c>
      <c r="C16" s="278" t="s">
        <v>133</v>
      </c>
      <c r="D16" s="218"/>
      <c r="E16" s="496">
        <v>20.8</v>
      </c>
      <c r="F16" s="496">
        <v>174.9</v>
      </c>
      <c r="G16" s="496">
        <v>164.1</v>
      </c>
      <c r="H16" s="496">
        <v>10.8</v>
      </c>
      <c r="I16" s="496">
        <v>19.2</v>
      </c>
      <c r="J16" s="496">
        <v>118.8</v>
      </c>
      <c r="K16" s="496">
        <v>116.6</v>
      </c>
      <c r="L16" s="496">
        <v>2.2000000000000002</v>
      </c>
    </row>
    <row r="17" spans="1:12" ht="24.9" customHeight="1" x14ac:dyDescent="0.2">
      <c r="A17" s="216"/>
      <c r="B17" s="274" t="s">
        <v>348</v>
      </c>
      <c r="C17" s="278" t="s">
        <v>136</v>
      </c>
      <c r="D17" s="218"/>
      <c r="E17" s="496">
        <v>19</v>
      </c>
      <c r="F17" s="496">
        <v>152.4</v>
      </c>
      <c r="G17" s="496">
        <v>141</v>
      </c>
      <c r="H17" s="496">
        <v>11.4</v>
      </c>
      <c r="I17" s="496">
        <v>17.2</v>
      </c>
      <c r="J17" s="496">
        <v>117.1</v>
      </c>
      <c r="K17" s="496">
        <v>116.3</v>
      </c>
      <c r="L17" s="496">
        <v>0.8</v>
      </c>
    </row>
    <row r="18" spans="1:12" ht="24.9" customHeight="1" x14ac:dyDescent="0.2">
      <c r="A18" s="216"/>
      <c r="B18" s="274" t="s">
        <v>349</v>
      </c>
      <c r="C18" s="278" t="s">
        <v>171</v>
      </c>
      <c r="D18" s="218"/>
      <c r="E18" s="496">
        <v>21.2</v>
      </c>
      <c r="F18" s="496">
        <v>180</v>
      </c>
      <c r="G18" s="496">
        <v>159.69999999999999</v>
      </c>
      <c r="H18" s="496">
        <v>20.3</v>
      </c>
      <c r="I18" s="496">
        <v>17.5</v>
      </c>
      <c r="J18" s="496">
        <v>130.6</v>
      </c>
      <c r="K18" s="496">
        <v>114.4</v>
      </c>
      <c r="L18" s="496">
        <v>16.2</v>
      </c>
    </row>
    <row r="19" spans="1:12" ht="24.9" customHeight="1" x14ac:dyDescent="0.2">
      <c r="A19" s="216"/>
      <c r="B19" s="274" t="s">
        <v>350</v>
      </c>
      <c r="C19" s="278" t="s">
        <v>172</v>
      </c>
      <c r="D19" s="218"/>
      <c r="E19" s="493">
        <v>19.5</v>
      </c>
      <c r="F19" s="494">
        <v>167.5</v>
      </c>
      <c r="G19" s="494">
        <v>150.1</v>
      </c>
      <c r="H19" s="494">
        <v>17.399999999999999</v>
      </c>
      <c r="I19" s="494">
        <v>11.5</v>
      </c>
      <c r="J19" s="494">
        <v>78.2</v>
      </c>
      <c r="K19" s="494">
        <v>77</v>
      </c>
      <c r="L19" s="494">
        <v>1.2</v>
      </c>
    </row>
    <row r="20" spans="1:12" ht="24.9" customHeight="1" x14ac:dyDescent="0.2">
      <c r="A20" s="216"/>
      <c r="B20" s="274" t="s">
        <v>351</v>
      </c>
      <c r="C20" s="278" t="s">
        <v>173</v>
      </c>
      <c r="D20" s="218"/>
      <c r="E20" s="493">
        <v>21.5</v>
      </c>
      <c r="F20" s="494">
        <v>183.7</v>
      </c>
      <c r="G20" s="494">
        <v>166.8</v>
      </c>
      <c r="H20" s="494">
        <v>16.899999999999999</v>
      </c>
      <c r="I20" s="494">
        <v>16.3</v>
      </c>
      <c r="J20" s="494">
        <v>99.1</v>
      </c>
      <c r="K20" s="494">
        <v>96.1</v>
      </c>
      <c r="L20" s="494">
        <v>3</v>
      </c>
    </row>
    <row r="21" spans="1:12" ht="24.9" customHeight="1" x14ac:dyDescent="0.2">
      <c r="A21" s="216"/>
      <c r="B21" s="274" t="s">
        <v>352</v>
      </c>
      <c r="C21" s="278" t="s">
        <v>174</v>
      </c>
      <c r="D21" s="218"/>
      <c r="E21" s="496">
        <v>20.9</v>
      </c>
      <c r="F21" s="496">
        <v>170</v>
      </c>
      <c r="G21" s="496">
        <v>156.80000000000001</v>
      </c>
      <c r="H21" s="496">
        <v>13.2</v>
      </c>
      <c r="I21" s="496">
        <v>18.2</v>
      </c>
      <c r="J21" s="496">
        <v>107.4</v>
      </c>
      <c r="K21" s="496">
        <v>103.7</v>
      </c>
      <c r="L21" s="496">
        <v>3.7</v>
      </c>
    </row>
    <row r="22" spans="1:12" ht="24.9" customHeight="1" x14ac:dyDescent="0.2">
      <c r="A22" s="216"/>
      <c r="B22" s="274" t="s">
        <v>353</v>
      </c>
      <c r="C22" s="278" t="s">
        <v>81</v>
      </c>
      <c r="D22" s="218"/>
      <c r="E22" s="496">
        <v>19.5</v>
      </c>
      <c r="F22" s="496">
        <v>157.19999999999999</v>
      </c>
      <c r="G22" s="496">
        <v>145.19999999999999</v>
      </c>
      <c r="H22" s="496">
        <v>12</v>
      </c>
      <c r="I22" s="496">
        <v>10.8</v>
      </c>
      <c r="J22" s="496">
        <v>57.3</v>
      </c>
      <c r="K22" s="496">
        <v>56</v>
      </c>
      <c r="L22" s="496">
        <v>1.3</v>
      </c>
    </row>
    <row r="23" spans="1:12" ht="24.9" customHeight="1" x14ac:dyDescent="0.2">
      <c r="A23" s="216"/>
      <c r="B23" s="274" t="s">
        <v>354</v>
      </c>
      <c r="C23" s="278" t="s">
        <v>69</v>
      </c>
      <c r="D23" s="218"/>
      <c r="E23" s="493">
        <v>19.2</v>
      </c>
      <c r="F23" s="493">
        <v>158.80000000000001</v>
      </c>
      <c r="G23" s="496">
        <v>151</v>
      </c>
      <c r="H23" s="496">
        <v>7.8</v>
      </c>
      <c r="I23" s="496">
        <v>17.8</v>
      </c>
      <c r="J23" s="496">
        <v>106</v>
      </c>
      <c r="K23" s="493">
        <v>105.5</v>
      </c>
      <c r="L23" s="493">
        <v>0.5</v>
      </c>
    </row>
    <row r="24" spans="1:12" ht="24.9" customHeight="1" x14ac:dyDescent="0.2">
      <c r="A24" s="216"/>
      <c r="B24" s="274" t="s">
        <v>355</v>
      </c>
      <c r="C24" s="278" t="s">
        <v>316</v>
      </c>
      <c r="D24" s="218"/>
      <c r="E24" s="469" t="s">
        <v>78</v>
      </c>
      <c r="F24" s="469" t="s">
        <v>78</v>
      </c>
      <c r="G24" s="469" t="s">
        <v>78</v>
      </c>
      <c r="H24" s="469" t="s">
        <v>78</v>
      </c>
      <c r="I24" s="469" t="s">
        <v>78</v>
      </c>
      <c r="J24" s="469" t="s">
        <v>78</v>
      </c>
      <c r="K24" s="469" t="s">
        <v>78</v>
      </c>
      <c r="L24" s="469" t="s">
        <v>78</v>
      </c>
    </row>
    <row r="25" spans="1:12" ht="24.9" customHeight="1" x14ac:dyDescent="0.2">
      <c r="A25" s="216"/>
      <c r="B25" s="275" t="s">
        <v>356</v>
      </c>
      <c r="C25" s="279" t="s">
        <v>83</v>
      </c>
      <c r="D25" s="222"/>
      <c r="E25" s="498">
        <v>20.3</v>
      </c>
      <c r="F25" s="498">
        <v>165.9</v>
      </c>
      <c r="G25" s="498">
        <v>153.9</v>
      </c>
      <c r="H25" s="499">
        <v>12</v>
      </c>
      <c r="I25" s="499">
        <v>17</v>
      </c>
      <c r="J25" s="498">
        <v>92</v>
      </c>
      <c r="K25" s="499">
        <v>89.1</v>
      </c>
      <c r="L25" s="498">
        <v>2.9</v>
      </c>
    </row>
  </sheetData>
  <mergeCells count="2">
    <mergeCell ref="B1:C1"/>
    <mergeCell ref="B6:D7"/>
  </mergeCells>
  <phoneticPr fontId="4"/>
  <dataValidations count="1">
    <dataValidation allowBlank="1" showInputMessage="1" showErrorMessage="1" errorTitle="入力エラー" error="入力した値に誤りがあります" sqref="B28:F65536 B26:B27 B8 D1:D5 B1:B6 C2:C5 C8:D27 G25:L65536 M1:IV1048576 E2:E27 F25:F27 F1:L24"/>
  </dataValidations>
  <printOptions horizontalCentered="1"/>
  <pageMargins left="0.39370078740157483" right="0.59055118110236227" top="1.1811023622047245" bottom="0.59055118110236227" header="0.51181102362204722" footer="0.51181102362204722"/>
  <pageSetup paperSize="9" scale="74"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7"/>
  </sheetPr>
  <dimension ref="A1:J27"/>
  <sheetViews>
    <sheetView showGridLines="0" view="pageBreakPreview" topLeftCell="A22" zoomScale="85" zoomScaleNormal="75" zoomScaleSheetLayoutView="85" workbookViewId="0">
      <selection activeCell="K3" sqref="K3"/>
    </sheetView>
  </sheetViews>
  <sheetFormatPr defaultColWidth="9" defaultRowHeight="13.2" x14ac:dyDescent="0.2"/>
  <cols>
    <col min="1" max="1" width="10.77734375" style="194" customWidth="1"/>
    <col min="2" max="2" width="4.6640625" style="194" customWidth="1"/>
    <col min="3" max="3" width="38.6640625" style="200" customWidth="1"/>
    <col min="4" max="4" width="0.88671875" style="194" customWidth="1"/>
    <col min="5" max="10" width="15.44140625" style="194" customWidth="1"/>
    <col min="11" max="16384" width="9" style="194"/>
  </cols>
  <sheetData>
    <row r="1" spans="1:10" ht="19.2" x14ac:dyDescent="0.25">
      <c r="B1" s="602" t="str">
        <f>'第1-1表'!$B$1</f>
        <v>平成27年　年平均</v>
      </c>
      <c r="C1" s="602"/>
      <c r="D1" s="195"/>
      <c r="E1" s="257" t="s">
        <v>197</v>
      </c>
      <c r="F1" s="248"/>
      <c r="G1" s="248"/>
      <c r="H1" s="249"/>
      <c r="I1" s="249"/>
      <c r="J1" s="249"/>
    </row>
    <row r="2" spans="1:10" ht="14.25" customHeight="1" x14ac:dyDescent="0.2">
      <c r="B2" s="197" t="s">
        <v>73</v>
      </c>
      <c r="C2" s="194"/>
      <c r="E2" s="198"/>
      <c r="F2" s="198"/>
      <c r="G2" s="198"/>
    </row>
    <row r="3" spans="1:10" ht="14.4" x14ac:dyDescent="0.2">
      <c r="B3" s="199"/>
      <c r="D3" s="198"/>
      <c r="E3" s="198"/>
      <c r="F3" s="198"/>
      <c r="G3" s="198"/>
    </row>
    <row r="4" spans="1:10" ht="6" customHeight="1" x14ac:dyDescent="0.2">
      <c r="B4" s="198"/>
      <c r="D4" s="198"/>
      <c r="E4" s="198"/>
      <c r="F4" s="198"/>
      <c r="G4" s="198"/>
    </row>
    <row r="5" spans="1:10" ht="18" customHeight="1" x14ac:dyDescent="0.2">
      <c r="B5" s="198"/>
      <c r="C5" s="203" t="s">
        <v>372</v>
      </c>
      <c r="D5" s="198"/>
      <c r="E5" s="198"/>
      <c r="F5" s="198"/>
      <c r="G5" s="198"/>
      <c r="J5" s="194" t="s">
        <v>194</v>
      </c>
    </row>
    <row r="6" spans="1:10" s="199" customFormat="1" ht="18" customHeight="1" x14ac:dyDescent="0.2">
      <c r="A6" s="205"/>
      <c r="B6" s="603" t="s">
        <v>361</v>
      </c>
      <c r="C6" s="604"/>
      <c r="D6" s="605"/>
      <c r="E6" s="207" t="s">
        <v>195</v>
      </c>
      <c r="F6" s="207"/>
      <c r="G6" s="208"/>
      <c r="H6" s="210" t="s">
        <v>93</v>
      </c>
      <c r="I6" s="210"/>
      <c r="J6" s="211"/>
    </row>
    <row r="7" spans="1:10" s="199" customFormat="1" ht="35.25" customHeight="1" thickBot="1" x14ac:dyDescent="0.25">
      <c r="A7" s="205"/>
      <c r="B7" s="606"/>
      <c r="C7" s="607"/>
      <c r="D7" s="608"/>
      <c r="E7" s="250" t="s">
        <v>196</v>
      </c>
      <c r="F7" s="213" t="s">
        <v>105</v>
      </c>
      <c r="G7" s="213" t="s">
        <v>106</v>
      </c>
      <c r="H7" s="250" t="s">
        <v>196</v>
      </c>
      <c r="I7" s="213" t="s">
        <v>105</v>
      </c>
      <c r="J7" s="214" t="s">
        <v>106</v>
      </c>
    </row>
    <row r="8" spans="1:10" s="290" customFormat="1" ht="10.199999999999999" thickTop="1" x14ac:dyDescent="0.15">
      <c r="A8" s="284"/>
      <c r="B8" s="285"/>
      <c r="C8" s="286"/>
      <c r="D8" s="287"/>
      <c r="E8" s="288" t="s">
        <v>107</v>
      </c>
      <c r="F8" s="289" t="s">
        <v>360</v>
      </c>
      <c r="G8" s="289" t="s">
        <v>360</v>
      </c>
      <c r="H8" s="288" t="s">
        <v>107</v>
      </c>
      <c r="I8" s="289" t="s">
        <v>360</v>
      </c>
      <c r="J8" s="289" t="s">
        <v>360</v>
      </c>
    </row>
    <row r="9" spans="1:10" ht="18" customHeight="1" thickBot="1" x14ac:dyDescent="0.25">
      <c r="A9" s="216"/>
      <c r="B9" s="272" t="s">
        <v>340</v>
      </c>
      <c r="C9" s="276" t="s">
        <v>42</v>
      </c>
      <c r="D9" s="233"/>
      <c r="E9" s="463">
        <v>163758</v>
      </c>
      <c r="F9" s="479">
        <v>1.9</v>
      </c>
      <c r="G9" s="479">
        <v>1.79</v>
      </c>
      <c r="H9" s="463">
        <v>63303</v>
      </c>
      <c r="I9" s="480">
        <v>4.74</v>
      </c>
      <c r="J9" s="480">
        <v>4.62</v>
      </c>
    </row>
    <row r="10" spans="1:10" ht="21" customHeight="1" thickTop="1" x14ac:dyDescent="0.2">
      <c r="A10" s="216"/>
      <c r="B10" s="273" t="s">
        <v>341</v>
      </c>
      <c r="C10" s="277" t="s">
        <v>315</v>
      </c>
      <c r="D10" s="216"/>
      <c r="E10" s="466" t="s">
        <v>78</v>
      </c>
      <c r="F10" s="481" t="s">
        <v>78</v>
      </c>
      <c r="G10" s="482" t="s">
        <v>78</v>
      </c>
      <c r="H10" s="466" t="s">
        <v>78</v>
      </c>
      <c r="I10" s="483" t="s">
        <v>78</v>
      </c>
      <c r="J10" s="483" t="s">
        <v>78</v>
      </c>
    </row>
    <row r="11" spans="1:10" ht="21" customHeight="1" x14ac:dyDescent="0.2">
      <c r="A11" s="216"/>
      <c r="B11" s="274" t="s">
        <v>342</v>
      </c>
      <c r="C11" s="278" t="s">
        <v>79</v>
      </c>
      <c r="D11" s="218"/>
      <c r="E11" s="469">
        <v>9282</v>
      </c>
      <c r="F11" s="484">
        <v>0.78</v>
      </c>
      <c r="G11" s="485">
        <v>0.73</v>
      </c>
      <c r="H11" s="471">
        <v>10</v>
      </c>
      <c r="I11" s="486">
        <v>10</v>
      </c>
      <c r="J11" s="486">
        <v>10</v>
      </c>
    </row>
    <row r="12" spans="1:10" ht="21" customHeight="1" x14ac:dyDescent="0.2">
      <c r="A12" s="216"/>
      <c r="B12" s="274" t="s">
        <v>343</v>
      </c>
      <c r="C12" s="278" t="s">
        <v>43</v>
      </c>
      <c r="D12" s="218"/>
      <c r="E12" s="466">
        <v>8424</v>
      </c>
      <c r="F12" s="482">
        <v>1.55</v>
      </c>
      <c r="G12" s="482">
        <v>1.58</v>
      </c>
      <c r="H12" s="466">
        <v>4209</v>
      </c>
      <c r="I12" s="483">
        <v>2.72</v>
      </c>
      <c r="J12" s="483">
        <v>2.84</v>
      </c>
    </row>
    <row r="13" spans="1:10" ht="21" customHeight="1" x14ac:dyDescent="0.2">
      <c r="A13" s="216"/>
      <c r="B13" s="274" t="s">
        <v>344</v>
      </c>
      <c r="C13" s="278" t="s">
        <v>30</v>
      </c>
      <c r="D13" s="218"/>
      <c r="E13" s="473">
        <v>2446</v>
      </c>
      <c r="F13" s="487">
        <v>1.31</v>
      </c>
      <c r="G13" s="487">
        <v>1.27</v>
      </c>
      <c r="H13" s="473">
        <v>150</v>
      </c>
      <c r="I13" s="488">
        <v>4.6399999999999997</v>
      </c>
      <c r="J13" s="488">
        <v>4.6399999999999997</v>
      </c>
    </row>
    <row r="14" spans="1:10" ht="21" customHeight="1" x14ac:dyDescent="0.2">
      <c r="A14" s="216"/>
      <c r="B14" s="274" t="s">
        <v>345</v>
      </c>
      <c r="C14" s="278" t="s">
        <v>80</v>
      </c>
      <c r="D14" s="218"/>
      <c r="E14" s="473">
        <v>6692</v>
      </c>
      <c r="F14" s="487">
        <v>0.6</v>
      </c>
      <c r="G14" s="487">
        <v>0.55000000000000004</v>
      </c>
      <c r="H14" s="473">
        <v>1853</v>
      </c>
      <c r="I14" s="488">
        <v>5.23</v>
      </c>
      <c r="J14" s="488">
        <v>4.1399999999999997</v>
      </c>
    </row>
    <row r="15" spans="1:10" ht="21" customHeight="1" x14ac:dyDescent="0.2">
      <c r="A15" s="216"/>
      <c r="B15" s="274" t="s">
        <v>346</v>
      </c>
      <c r="C15" s="278" t="s">
        <v>131</v>
      </c>
      <c r="D15" s="218"/>
      <c r="E15" s="473">
        <v>17067</v>
      </c>
      <c r="F15" s="487">
        <v>1.05</v>
      </c>
      <c r="G15" s="487">
        <v>0.86</v>
      </c>
      <c r="H15" s="473">
        <v>1919</v>
      </c>
      <c r="I15" s="488">
        <v>4.6100000000000003</v>
      </c>
      <c r="J15" s="488">
        <v>4.3</v>
      </c>
    </row>
    <row r="16" spans="1:10" ht="21" customHeight="1" x14ac:dyDescent="0.2">
      <c r="A16" s="216"/>
      <c r="B16" s="274" t="s">
        <v>347</v>
      </c>
      <c r="C16" s="278" t="s">
        <v>133</v>
      </c>
      <c r="D16" s="218"/>
      <c r="E16" s="473">
        <v>17624</v>
      </c>
      <c r="F16" s="487">
        <v>1.81</v>
      </c>
      <c r="G16" s="487">
        <v>1.52</v>
      </c>
      <c r="H16" s="473">
        <v>19392</v>
      </c>
      <c r="I16" s="488">
        <v>3.56</v>
      </c>
      <c r="J16" s="488">
        <v>3.61</v>
      </c>
    </row>
    <row r="17" spans="1:10" ht="21" customHeight="1" x14ac:dyDescent="0.2">
      <c r="A17" s="216"/>
      <c r="B17" s="274" t="s">
        <v>348</v>
      </c>
      <c r="C17" s="278" t="s">
        <v>136</v>
      </c>
      <c r="D17" s="218"/>
      <c r="E17" s="473">
        <v>5105</v>
      </c>
      <c r="F17" s="487">
        <v>1.75</v>
      </c>
      <c r="G17" s="487">
        <v>1.61</v>
      </c>
      <c r="H17" s="473">
        <v>316</v>
      </c>
      <c r="I17" s="488">
        <v>0.63</v>
      </c>
      <c r="J17" s="488">
        <v>2.5</v>
      </c>
    </row>
    <row r="18" spans="1:10" ht="21" customHeight="1" x14ac:dyDescent="0.2">
      <c r="A18" s="216"/>
      <c r="B18" s="274" t="s">
        <v>349</v>
      </c>
      <c r="C18" s="278" t="s">
        <v>171</v>
      </c>
      <c r="D18" s="218"/>
      <c r="E18" s="473">
        <v>1348</v>
      </c>
      <c r="F18" s="487">
        <v>1.56</v>
      </c>
      <c r="G18" s="487">
        <v>1.26</v>
      </c>
      <c r="H18" s="473">
        <v>498</v>
      </c>
      <c r="I18" s="488">
        <v>5.86</v>
      </c>
      <c r="J18" s="488">
        <v>5.25</v>
      </c>
    </row>
    <row r="19" spans="1:10" ht="21" customHeight="1" x14ac:dyDescent="0.2">
      <c r="A19" s="216"/>
      <c r="B19" s="274" t="s">
        <v>350</v>
      </c>
      <c r="C19" s="278" t="s">
        <v>172</v>
      </c>
      <c r="D19" s="218"/>
      <c r="E19" s="471">
        <v>3908</v>
      </c>
      <c r="F19" s="485">
        <v>1.51</v>
      </c>
      <c r="G19" s="485">
        <v>1.54</v>
      </c>
      <c r="H19" s="471">
        <v>630</v>
      </c>
      <c r="I19" s="486">
        <v>7.02</v>
      </c>
      <c r="J19" s="486">
        <v>6.38</v>
      </c>
    </row>
    <row r="20" spans="1:10" ht="21" customHeight="1" x14ac:dyDescent="0.2">
      <c r="A20" s="216"/>
      <c r="B20" s="274" t="s">
        <v>351</v>
      </c>
      <c r="C20" s="278" t="s">
        <v>173</v>
      </c>
      <c r="D20" s="218"/>
      <c r="E20" s="471">
        <v>8164</v>
      </c>
      <c r="F20" s="485">
        <v>2.46</v>
      </c>
      <c r="G20" s="485">
        <v>2.35</v>
      </c>
      <c r="H20" s="471">
        <v>8392</v>
      </c>
      <c r="I20" s="486">
        <v>4.7</v>
      </c>
      <c r="J20" s="486">
        <v>4.93</v>
      </c>
    </row>
    <row r="21" spans="1:10" ht="21" customHeight="1" x14ac:dyDescent="0.2">
      <c r="A21" s="216"/>
      <c r="B21" s="274" t="s">
        <v>352</v>
      </c>
      <c r="C21" s="278" t="s">
        <v>174</v>
      </c>
      <c r="D21" s="218"/>
      <c r="E21" s="473">
        <v>4977</v>
      </c>
      <c r="F21" s="487">
        <v>1.73</v>
      </c>
      <c r="G21" s="487">
        <v>1.83</v>
      </c>
      <c r="H21" s="473">
        <v>2135</v>
      </c>
      <c r="I21" s="488">
        <v>3.49</v>
      </c>
      <c r="J21" s="488">
        <v>2.92</v>
      </c>
    </row>
    <row r="22" spans="1:10" ht="21" customHeight="1" x14ac:dyDescent="0.2">
      <c r="A22" s="216"/>
      <c r="B22" s="274" t="s">
        <v>353</v>
      </c>
      <c r="C22" s="278" t="s">
        <v>81</v>
      </c>
      <c r="D22" s="218"/>
      <c r="E22" s="473">
        <v>19738</v>
      </c>
      <c r="F22" s="487">
        <v>3.08</v>
      </c>
      <c r="G22" s="487">
        <v>3.23</v>
      </c>
      <c r="H22" s="473">
        <v>4404</v>
      </c>
      <c r="I22" s="488">
        <v>12.07</v>
      </c>
      <c r="J22" s="488">
        <v>11.57</v>
      </c>
    </row>
    <row r="23" spans="1:10" ht="21" customHeight="1" x14ac:dyDescent="0.2">
      <c r="A23" s="216"/>
      <c r="B23" s="274" t="s">
        <v>354</v>
      </c>
      <c r="C23" s="278" t="s">
        <v>69</v>
      </c>
      <c r="D23" s="218"/>
      <c r="E23" s="469">
        <v>43245</v>
      </c>
      <c r="F23" s="485">
        <v>1.99</v>
      </c>
      <c r="G23" s="487">
        <v>1.79</v>
      </c>
      <c r="H23" s="473">
        <v>8349</v>
      </c>
      <c r="I23" s="489">
        <v>2.86</v>
      </c>
      <c r="J23" s="488">
        <v>3.16</v>
      </c>
    </row>
    <row r="24" spans="1:10" ht="21" customHeight="1" x14ac:dyDescent="0.2">
      <c r="A24" s="216"/>
      <c r="B24" s="274" t="s">
        <v>355</v>
      </c>
      <c r="C24" s="278" t="s">
        <v>316</v>
      </c>
      <c r="D24" s="218"/>
      <c r="E24" s="469" t="s">
        <v>78</v>
      </c>
      <c r="F24" s="469" t="s">
        <v>78</v>
      </c>
      <c r="G24" s="469" t="s">
        <v>78</v>
      </c>
      <c r="H24" s="469" t="s">
        <v>78</v>
      </c>
      <c r="I24" s="469" t="s">
        <v>78</v>
      </c>
      <c r="J24" s="469" t="s">
        <v>78</v>
      </c>
    </row>
    <row r="25" spans="1:10" ht="21" customHeight="1" x14ac:dyDescent="0.2">
      <c r="A25" s="216"/>
      <c r="B25" s="275" t="s">
        <v>356</v>
      </c>
      <c r="C25" s="279" t="s">
        <v>83</v>
      </c>
      <c r="D25" s="222"/>
      <c r="E25" s="476">
        <v>15006</v>
      </c>
      <c r="F25" s="490">
        <v>2.71</v>
      </c>
      <c r="G25" s="490">
        <v>2.48</v>
      </c>
      <c r="H25" s="476">
        <v>10981</v>
      </c>
      <c r="I25" s="491">
        <v>6.3</v>
      </c>
      <c r="J25" s="491">
        <v>5.61</v>
      </c>
    </row>
    <row r="26" spans="1:10" ht="18" customHeight="1" x14ac:dyDescent="0.2">
      <c r="B26" s="234"/>
      <c r="C26" s="294"/>
      <c r="D26" s="234"/>
      <c r="E26" s="295"/>
      <c r="F26" s="295"/>
      <c r="G26" s="295"/>
      <c r="H26" s="234"/>
    </row>
    <row r="27" spans="1:10" ht="18" customHeight="1" x14ac:dyDescent="0.2">
      <c r="B27" s="234"/>
      <c r="C27" s="294"/>
      <c r="D27" s="234"/>
      <c r="E27" s="295"/>
      <c r="F27" s="295"/>
      <c r="G27" s="295"/>
      <c r="H27" s="234"/>
    </row>
  </sheetData>
  <mergeCells count="2">
    <mergeCell ref="B1:C1"/>
    <mergeCell ref="B6:D7"/>
  </mergeCells>
  <phoneticPr fontId="4"/>
  <dataValidations count="2">
    <dataValidation allowBlank="1" showInputMessage="1" showErrorMessage="1" errorTitle="入力エラー" error="入力した値に誤りがあります" sqref="E1 I25:J25 F25:G25 B1 I9:J23 F9:G23 C10:D25 B6"/>
    <dataValidation type="whole" allowBlank="1" showInputMessage="1" showErrorMessage="1" errorTitle="入力エラー" error="入力した値に誤りがあります" sqref="I24:J24 B26:D27 I26:J27 F26:G27 E9:E27 K9:IV27 H9:H27 F24:G24 C9:D9">
      <formula1>-999999999999</formula1>
      <formula2>999999999999</formula2>
    </dataValidation>
  </dataValidations>
  <pageMargins left="0.59055118110236227" right="0.59055118110236227" top="0.98425196850393704" bottom="0.59055118110236227" header="0.51181102362204722" footer="0.51181102362204722"/>
  <pageSetup paperSize="9" scale="80"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showGridLines="0" view="pageBreakPreview" zoomScale="85" zoomScaleNormal="100" zoomScaleSheetLayoutView="85" workbookViewId="0">
      <selection activeCell="K3" sqref="K3"/>
    </sheetView>
  </sheetViews>
  <sheetFormatPr defaultColWidth="9" defaultRowHeight="13.2" x14ac:dyDescent="0.2"/>
  <cols>
    <col min="1" max="1" width="1.6640625" style="176" customWidth="1"/>
    <col min="2" max="16384" width="9" style="176"/>
  </cols>
  <sheetData/>
  <phoneticPr fontId="4"/>
  <printOptions horizontalCentered="1"/>
  <pageMargins left="0.59055118110236227" right="0.59055118110236227" top="0.98425196850393704" bottom="0.78740157480314965" header="0.51181102362204722" footer="0.51181102362204722"/>
  <pageSetup paperSize="9" scale="90" firstPageNumber="19" orientation="portrait" useFirstPageNumber="1" r:id="rId1"/>
  <headerFooter alignWithMargins="0">
    <oddFooter>&amp;C- &amp;P -</oddFooter>
  </headerFooter>
  <drawing r:id="rId2"/>
  <legacyDrawing r:id="rId3"/>
  <oleObjects>
    <mc:AlternateContent xmlns:mc="http://schemas.openxmlformats.org/markup-compatibility/2006">
      <mc:Choice Requires="x14">
        <oleObject progId="一太郎" shapeId="18433" r:id="rId4">
          <objectPr defaultSize="0" autoPict="0" r:id="rId5">
            <anchor moveWithCells="1">
              <from>
                <xdr:col>1</xdr:col>
                <xdr:colOff>0</xdr:colOff>
                <xdr:row>0</xdr:row>
                <xdr:rowOff>53340</xdr:rowOff>
              </from>
              <to>
                <xdr:col>11</xdr:col>
                <xdr:colOff>601980</xdr:colOff>
                <xdr:row>61</xdr:row>
                <xdr:rowOff>53340</xdr:rowOff>
              </to>
            </anchor>
          </objectPr>
        </oleObject>
      </mc:Choice>
      <mc:Fallback>
        <oleObject progId="一太郎" shapeId="18433" r:id="rId4"/>
      </mc:Fallback>
    </mc:AlternateContent>
  </oleObject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showGridLines="0" view="pageBreakPreview" topLeftCell="A13" zoomScale="85" zoomScaleNormal="100" zoomScaleSheetLayoutView="85" workbookViewId="0">
      <selection activeCell="K3" sqref="K3"/>
    </sheetView>
  </sheetViews>
  <sheetFormatPr defaultColWidth="9" defaultRowHeight="13.2" x14ac:dyDescent="0.2"/>
  <cols>
    <col min="1" max="1" width="1.6640625" style="176" customWidth="1"/>
    <col min="2" max="16384" width="9" style="176"/>
  </cols>
  <sheetData/>
  <phoneticPr fontId="4"/>
  <printOptions horizontalCentered="1"/>
  <pageMargins left="0.59055118110236227" right="0.39370078740157483" top="0.98425196850393704" bottom="0.78740157480314965" header="0.51181102362204722" footer="0.51181102362204722"/>
  <pageSetup paperSize="9" scale="93" firstPageNumber="20" orientation="portrait" useFirstPageNumber="1" r:id="rId1"/>
  <headerFooter alignWithMargins="0">
    <oddFooter>&amp;C- &amp;P -</oddFooter>
  </headerFooter>
  <drawing r:id="rId2"/>
  <legacyDrawing r:id="rId3"/>
  <oleObjects>
    <mc:AlternateContent xmlns:mc="http://schemas.openxmlformats.org/markup-compatibility/2006">
      <mc:Choice Requires="x14">
        <oleObject progId="一太郎" shapeId="19457" r:id="rId4">
          <objectPr defaultSize="0" autoPict="0" r:id="rId5">
            <anchor moveWithCells="1">
              <from>
                <xdr:col>1</xdr:col>
                <xdr:colOff>0</xdr:colOff>
                <xdr:row>0</xdr:row>
                <xdr:rowOff>0</xdr:rowOff>
              </from>
              <to>
                <xdr:col>10</xdr:col>
                <xdr:colOff>297180</xdr:colOff>
                <xdr:row>52</xdr:row>
                <xdr:rowOff>68580</xdr:rowOff>
              </to>
            </anchor>
          </objectPr>
        </oleObject>
      </mc:Choice>
      <mc:Fallback>
        <oleObject progId="一太郎" shapeId="19457" r:id="rId4"/>
      </mc:Fallback>
    </mc:AlternateContent>
  </oleObject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showGridLines="0" view="pageBreakPreview" topLeftCell="A31" zoomScale="85" zoomScaleNormal="100" zoomScaleSheetLayoutView="85" workbookViewId="0">
      <selection activeCell="K3" sqref="K3"/>
    </sheetView>
  </sheetViews>
  <sheetFormatPr defaultColWidth="9" defaultRowHeight="13.2" x14ac:dyDescent="0.2"/>
  <cols>
    <col min="1" max="1" width="1.6640625" style="42" customWidth="1"/>
    <col min="2" max="16384" width="9" style="42"/>
  </cols>
  <sheetData/>
  <phoneticPr fontId="4"/>
  <printOptions horizontalCentered="1"/>
  <pageMargins left="0.78740157480314965" right="0.39370078740157483" top="1.1811023622047245" bottom="0.78740157480314965" header="0.51181102362204722" footer="0.51181102362204722"/>
  <pageSetup paperSize="9" orientation="portrait" r:id="rId1"/>
  <headerFooter alignWithMargins="0"/>
  <drawing r:id="rId2"/>
  <legacyDrawing r:id="rId3"/>
  <oleObjects>
    <mc:AlternateContent xmlns:mc="http://schemas.openxmlformats.org/markup-compatibility/2006">
      <mc:Choice Requires="x14">
        <oleObject progId="一太郎" shapeId="20481" r:id="rId4">
          <objectPr defaultSize="0" autoPict="0" r:id="rId5">
            <anchor moveWithCells="1">
              <from>
                <xdr:col>1</xdr:col>
                <xdr:colOff>0</xdr:colOff>
                <xdr:row>0</xdr:row>
                <xdr:rowOff>0</xdr:rowOff>
              </from>
              <to>
                <xdr:col>9</xdr:col>
                <xdr:colOff>381000</xdr:colOff>
                <xdr:row>49</xdr:row>
                <xdr:rowOff>38100</xdr:rowOff>
              </to>
            </anchor>
          </objectPr>
        </oleObject>
      </mc:Choice>
      <mc:Fallback>
        <oleObject progId="一太郎" shapeId="20481"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view="pageBreakPreview" topLeftCell="A12" zoomScale="85" zoomScaleNormal="100" zoomScaleSheetLayoutView="85" workbookViewId="0">
      <selection activeCell="K3" sqref="K3"/>
    </sheetView>
  </sheetViews>
  <sheetFormatPr defaultColWidth="9" defaultRowHeight="13.2" x14ac:dyDescent="0.2"/>
  <cols>
    <col min="1" max="1" width="4.6640625" style="44" customWidth="1"/>
    <col min="2" max="2" width="0.88671875" style="44" customWidth="1"/>
    <col min="3" max="3" width="20.6640625" style="44" customWidth="1"/>
    <col min="4" max="5" width="0.88671875" style="44" customWidth="1"/>
    <col min="6" max="6" width="40.6640625" style="44" customWidth="1"/>
    <col min="7" max="7" width="0.88671875" style="44" customWidth="1"/>
    <col min="8" max="8" width="15.6640625" style="44" customWidth="1"/>
    <col min="9" max="9" width="0.88671875" style="44" customWidth="1"/>
    <col min="10" max="16384" width="9" style="44"/>
  </cols>
  <sheetData>
    <row r="1" spans="1:7" ht="20.100000000000001" customHeight="1" thickBot="1" x14ac:dyDescent="0.25">
      <c r="A1" s="591" t="s">
        <v>225</v>
      </c>
      <c r="B1" s="591"/>
      <c r="C1" s="591"/>
      <c r="D1" s="43"/>
    </row>
    <row r="2" spans="1:7" ht="13.8" thickTop="1" x14ac:dyDescent="0.2"/>
    <row r="3" spans="1:7" ht="15" customHeight="1" x14ac:dyDescent="0.2">
      <c r="A3" s="44" t="s">
        <v>226</v>
      </c>
    </row>
    <row r="4" spans="1:7" ht="15" customHeight="1" x14ac:dyDescent="0.2">
      <c r="A4" s="44" t="s">
        <v>227</v>
      </c>
    </row>
    <row r="5" spans="1:7" ht="15" customHeight="1" x14ac:dyDescent="0.2"/>
    <row r="6" spans="1:7" ht="15" customHeight="1" x14ac:dyDescent="0.2">
      <c r="A6" s="44" t="s">
        <v>116</v>
      </c>
    </row>
    <row r="7" spans="1:7" ht="15" customHeight="1" x14ac:dyDescent="0.2"/>
    <row r="8" spans="1:7" ht="15" customHeight="1" x14ac:dyDescent="0.2">
      <c r="A8" s="44" t="s">
        <v>117</v>
      </c>
    </row>
    <row r="9" spans="1:7" ht="15" customHeight="1" x14ac:dyDescent="0.2"/>
    <row r="10" spans="1:7" ht="15" customHeight="1" x14ac:dyDescent="0.2">
      <c r="B10" s="592" t="s">
        <v>118</v>
      </c>
      <c r="C10" s="593"/>
      <c r="D10" s="594"/>
      <c r="E10" s="595" t="s">
        <v>119</v>
      </c>
      <c r="F10" s="596"/>
      <c r="G10" s="596"/>
    </row>
    <row r="11" spans="1:7" ht="15" customHeight="1" x14ac:dyDescent="0.2">
      <c r="B11" s="45"/>
      <c r="C11" s="46" t="s">
        <v>228</v>
      </c>
      <c r="D11" s="47"/>
      <c r="E11" s="48"/>
      <c r="F11" s="49" t="s">
        <v>229</v>
      </c>
      <c r="G11" s="50"/>
    </row>
    <row r="12" spans="1:7" ht="15" customHeight="1" x14ac:dyDescent="0.2">
      <c r="B12" s="45"/>
      <c r="C12" s="46" t="s">
        <v>138</v>
      </c>
      <c r="D12" s="47"/>
      <c r="E12" s="48"/>
      <c r="F12" s="49" t="s">
        <v>230</v>
      </c>
      <c r="G12" s="50"/>
    </row>
    <row r="13" spans="1:7" ht="15" customHeight="1" x14ac:dyDescent="0.2">
      <c r="B13" s="45"/>
      <c r="C13" s="46" t="s">
        <v>140</v>
      </c>
      <c r="D13" s="47"/>
      <c r="E13" s="48"/>
      <c r="F13" s="49" t="s">
        <v>231</v>
      </c>
      <c r="G13" s="50"/>
    </row>
    <row r="14" spans="1:7" ht="15" customHeight="1" x14ac:dyDescent="0.2">
      <c r="B14" s="45"/>
      <c r="C14" s="46" t="s">
        <v>232</v>
      </c>
      <c r="D14" s="47"/>
      <c r="E14" s="48"/>
      <c r="F14" s="49" t="s">
        <v>233</v>
      </c>
      <c r="G14" s="50"/>
    </row>
    <row r="15" spans="1:7" ht="15" customHeight="1" x14ac:dyDescent="0.2">
      <c r="B15" s="45"/>
      <c r="C15" s="46" t="s">
        <v>234</v>
      </c>
      <c r="D15" s="47"/>
      <c r="E15" s="48"/>
      <c r="F15" s="49" t="s">
        <v>235</v>
      </c>
      <c r="G15" s="50"/>
    </row>
    <row r="16" spans="1:7" ht="15" customHeight="1" x14ac:dyDescent="0.2">
      <c r="B16" s="45"/>
      <c r="C16" s="46" t="s">
        <v>236</v>
      </c>
      <c r="D16" s="47"/>
      <c r="E16" s="48"/>
      <c r="F16" s="49" t="s">
        <v>237</v>
      </c>
      <c r="G16" s="50"/>
    </row>
    <row r="17" spans="1:1" ht="15" customHeight="1" x14ac:dyDescent="0.2"/>
    <row r="18" spans="1:1" ht="15" customHeight="1" x14ac:dyDescent="0.2">
      <c r="A18" s="44" t="s">
        <v>238</v>
      </c>
    </row>
    <row r="19" spans="1:1" ht="15" customHeight="1" x14ac:dyDescent="0.2">
      <c r="A19" s="44" t="s">
        <v>239</v>
      </c>
    </row>
    <row r="20" spans="1:1" ht="15" customHeight="1" x14ac:dyDescent="0.2">
      <c r="A20" s="44" t="s">
        <v>240</v>
      </c>
    </row>
    <row r="21" spans="1:1" ht="15" customHeight="1" x14ac:dyDescent="0.2"/>
    <row r="22" spans="1:1" ht="15" customHeight="1" x14ac:dyDescent="0.2">
      <c r="A22" s="44" t="s">
        <v>241</v>
      </c>
    </row>
    <row r="23" spans="1:1" ht="15" customHeight="1" x14ac:dyDescent="0.2">
      <c r="A23" s="44" t="s">
        <v>242</v>
      </c>
    </row>
    <row r="24" spans="1:1" ht="15" customHeight="1" x14ac:dyDescent="0.2"/>
    <row r="25" spans="1:1" ht="15" customHeight="1" x14ac:dyDescent="0.2">
      <c r="A25" s="44" t="s">
        <v>243</v>
      </c>
    </row>
    <row r="26" spans="1:1" ht="15" customHeight="1" x14ac:dyDescent="0.2">
      <c r="A26" s="44" t="s">
        <v>244</v>
      </c>
    </row>
    <row r="27" spans="1:1" ht="15" customHeight="1" x14ac:dyDescent="0.2"/>
    <row r="28" spans="1:1" ht="15" customHeight="1" x14ac:dyDescent="0.2">
      <c r="A28" s="44" t="s">
        <v>245</v>
      </c>
    </row>
    <row r="29" spans="1:1" ht="15" customHeight="1" x14ac:dyDescent="0.2">
      <c r="A29" s="44" t="s">
        <v>246</v>
      </c>
    </row>
    <row r="30" spans="1:1" ht="15" customHeight="1" x14ac:dyDescent="0.2"/>
    <row r="31" spans="1:1" ht="15" customHeight="1" x14ac:dyDescent="0.2">
      <c r="A31" s="44" t="s">
        <v>247</v>
      </c>
    </row>
    <row r="32" spans="1:1" ht="15" customHeight="1" x14ac:dyDescent="0.2">
      <c r="A32" s="44" t="s">
        <v>248</v>
      </c>
    </row>
    <row r="33" spans="1:9" ht="15" customHeight="1" x14ac:dyDescent="0.2"/>
    <row r="34" spans="1:9" ht="15" customHeight="1" x14ac:dyDescent="0.2">
      <c r="A34" s="44" t="s">
        <v>249</v>
      </c>
    </row>
    <row r="35" spans="1:9" ht="15" customHeight="1" x14ac:dyDescent="0.2">
      <c r="A35" s="44" t="s">
        <v>250</v>
      </c>
    </row>
    <row r="36" spans="1:9" ht="15" customHeight="1" x14ac:dyDescent="0.2">
      <c r="A36" s="44" t="s">
        <v>410</v>
      </c>
    </row>
    <row r="37" spans="1:9" ht="15" customHeight="1" x14ac:dyDescent="0.2"/>
    <row r="38" spans="1:9" ht="15" customHeight="1" x14ac:dyDescent="0.2"/>
    <row r="39" spans="1:9" ht="15" customHeight="1" x14ac:dyDescent="0.2"/>
    <row r="40" spans="1:9" ht="15" customHeight="1" thickBot="1" x14ac:dyDescent="0.25"/>
    <row r="41" spans="1:9" ht="24.9" customHeight="1" x14ac:dyDescent="0.2">
      <c r="B41" s="597" t="s">
        <v>120</v>
      </c>
      <c r="C41" s="598"/>
      <c r="D41" s="598"/>
      <c r="E41" s="598"/>
      <c r="F41" s="598"/>
      <c r="G41" s="598"/>
      <c r="H41" s="598"/>
      <c r="I41" s="599"/>
    </row>
    <row r="42" spans="1:9" ht="15" customHeight="1" x14ac:dyDescent="0.2">
      <c r="B42" s="51"/>
      <c r="C42" s="43"/>
      <c r="D42" s="43"/>
      <c r="E42" s="43"/>
      <c r="F42" s="43"/>
      <c r="G42" s="43"/>
      <c r="H42" s="43"/>
      <c r="I42" s="52"/>
    </row>
    <row r="43" spans="1:9" ht="15" customHeight="1" x14ac:dyDescent="0.2">
      <c r="B43" s="51"/>
      <c r="C43" s="590" t="s">
        <v>251</v>
      </c>
      <c r="D43" s="590"/>
      <c r="E43" s="590"/>
      <c r="F43" s="590"/>
      <c r="G43" s="590"/>
      <c r="H43" s="590"/>
      <c r="I43" s="52"/>
    </row>
    <row r="44" spans="1:9" ht="15" customHeight="1" x14ac:dyDescent="0.2">
      <c r="B44" s="51"/>
      <c r="C44" s="590" t="s">
        <v>252</v>
      </c>
      <c r="D44" s="590"/>
      <c r="E44" s="590"/>
      <c r="F44" s="590"/>
      <c r="G44" s="590"/>
      <c r="H44" s="590"/>
      <c r="I44" s="52"/>
    </row>
    <row r="45" spans="1:9" ht="15" customHeight="1" x14ac:dyDescent="0.2">
      <c r="B45" s="51"/>
      <c r="C45" s="590"/>
      <c r="D45" s="590"/>
      <c r="E45" s="590"/>
      <c r="F45" s="590"/>
      <c r="G45" s="590"/>
      <c r="H45" s="590"/>
      <c r="I45" s="52"/>
    </row>
    <row r="46" spans="1:9" ht="15" customHeight="1" x14ac:dyDescent="0.2">
      <c r="B46" s="51"/>
      <c r="C46" s="590" t="s">
        <v>253</v>
      </c>
      <c r="D46" s="590"/>
      <c r="E46" s="590"/>
      <c r="F46" s="590"/>
      <c r="G46" s="590"/>
      <c r="H46" s="590"/>
      <c r="I46" s="52"/>
    </row>
    <row r="47" spans="1:9" ht="15" customHeight="1" x14ac:dyDescent="0.2">
      <c r="B47" s="51"/>
      <c r="C47" s="590" t="s">
        <v>254</v>
      </c>
      <c r="D47" s="590"/>
      <c r="E47" s="590"/>
      <c r="F47" s="590"/>
      <c r="G47" s="590"/>
      <c r="H47" s="590"/>
      <c r="I47" s="52"/>
    </row>
    <row r="48" spans="1:9" ht="15" customHeight="1" x14ac:dyDescent="0.2">
      <c r="B48" s="51"/>
      <c r="C48" s="590" t="s">
        <v>255</v>
      </c>
      <c r="D48" s="590"/>
      <c r="E48" s="590"/>
      <c r="F48" s="590"/>
      <c r="G48" s="590"/>
      <c r="H48" s="590"/>
      <c r="I48" s="52"/>
    </row>
    <row r="49" spans="2:9" ht="15" customHeight="1" x14ac:dyDescent="0.2">
      <c r="B49" s="51"/>
      <c r="C49" s="43"/>
      <c r="D49" s="43"/>
      <c r="E49" s="43"/>
      <c r="F49" s="43"/>
      <c r="G49" s="43"/>
      <c r="H49" s="43"/>
      <c r="I49" s="52"/>
    </row>
    <row r="50" spans="2:9" ht="15" customHeight="1" x14ac:dyDescent="0.2">
      <c r="B50" s="51"/>
      <c r="C50" s="590" t="s">
        <v>256</v>
      </c>
      <c r="D50" s="590"/>
      <c r="E50" s="590"/>
      <c r="F50" s="590"/>
      <c r="G50" s="590"/>
      <c r="H50" s="590"/>
      <c r="I50" s="52"/>
    </row>
    <row r="51" spans="2:9" ht="15" customHeight="1" x14ac:dyDescent="0.2">
      <c r="B51" s="51"/>
      <c r="C51" s="590" t="s">
        <v>257</v>
      </c>
      <c r="D51" s="590"/>
      <c r="E51" s="590"/>
      <c r="F51" s="590"/>
      <c r="G51" s="590"/>
      <c r="H51" s="590"/>
      <c r="I51" s="52"/>
    </row>
    <row r="52" spans="2:9" ht="15" customHeight="1" x14ac:dyDescent="0.2">
      <c r="B52" s="51"/>
      <c r="C52" s="590" t="s">
        <v>258</v>
      </c>
      <c r="D52" s="590"/>
      <c r="E52" s="590"/>
      <c r="F52" s="590"/>
      <c r="G52" s="590"/>
      <c r="H52" s="590"/>
      <c r="I52" s="52"/>
    </row>
    <row r="53" spans="2:9" ht="15" customHeight="1" x14ac:dyDescent="0.2">
      <c r="B53" s="51"/>
      <c r="C53" s="590" t="s">
        <v>259</v>
      </c>
      <c r="D53" s="590"/>
      <c r="E53" s="590"/>
      <c r="F53" s="590"/>
      <c r="G53" s="590"/>
      <c r="H53" s="590"/>
      <c r="I53" s="52"/>
    </row>
    <row r="54" spans="2:9" ht="15" customHeight="1" thickBot="1" x14ac:dyDescent="0.25">
      <c r="B54" s="53"/>
      <c r="C54" s="54"/>
      <c r="D54" s="54"/>
      <c r="E54" s="54"/>
      <c r="F54" s="54"/>
      <c r="G54" s="54"/>
      <c r="H54" s="54"/>
      <c r="I54" s="55"/>
    </row>
  </sheetData>
  <mergeCells count="14">
    <mergeCell ref="C52:H52"/>
    <mergeCell ref="C53:H53"/>
    <mergeCell ref="A1:C1"/>
    <mergeCell ref="C47:H47"/>
    <mergeCell ref="C48:H48"/>
    <mergeCell ref="C50:H50"/>
    <mergeCell ref="C51:H51"/>
    <mergeCell ref="C43:H43"/>
    <mergeCell ref="C44:H44"/>
    <mergeCell ref="C45:H45"/>
    <mergeCell ref="C46:H46"/>
    <mergeCell ref="B10:D10"/>
    <mergeCell ref="E10:G10"/>
    <mergeCell ref="B41:I41"/>
  </mergeCells>
  <phoneticPr fontId="4"/>
  <printOptions horizontalCentered="1"/>
  <pageMargins left="0.9055118110236221" right="0.78740157480314965" top="0.98425196850393704" bottom="0.78740157480314965" header="0.51181102362204722" footer="0.51181102362204722"/>
  <pageSetup paperSize="9" scale="93" orientation="portrait" r:id="rId1"/>
  <headerFooter alignWithMargins="0"/>
  <colBreaks count="1" manualBreakCount="1">
    <brk id="9"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3"/>
    <pageSetUpPr autoPageBreaks="0"/>
  </sheetPr>
  <dimension ref="A1:L61"/>
  <sheetViews>
    <sheetView showGridLines="0" topLeftCell="A22" zoomScaleNormal="100" workbookViewId="0">
      <selection activeCell="K24" sqref="K24"/>
    </sheetView>
  </sheetViews>
  <sheetFormatPr defaultColWidth="9" defaultRowHeight="10.8" x14ac:dyDescent="0.15"/>
  <cols>
    <col min="1" max="1" width="3.21875" style="1" customWidth="1"/>
    <col min="2" max="2" width="14.6640625" style="1" customWidth="1"/>
    <col min="3" max="11" width="9.6640625" style="1" customWidth="1"/>
    <col min="12" max="16384" width="9" style="1"/>
  </cols>
  <sheetData>
    <row r="1" spans="1:11" x14ac:dyDescent="0.15">
      <c r="A1" s="175" t="s">
        <v>121</v>
      </c>
      <c r="F1" s="1" t="s">
        <v>8</v>
      </c>
    </row>
    <row r="2" spans="1:11" x14ac:dyDescent="0.15">
      <c r="E2" s="2"/>
      <c r="J2" s="3"/>
      <c r="K2" s="41" t="s">
        <v>393</v>
      </c>
    </row>
    <row r="3" spans="1:11" ht="22.5" customHeight="1" x14ac:dyDescent="0.15">
      <c r="A3" s="615" t="s">
        <v>198</v>
      </c>
      <c r="B3" s="616"/>
      <c r="C3" s="621" t="s">
        <v>122</v>
      </c>
      <c r="D3" s="623"/>
      <c r="E3" s="621" t="s">
        <v>123</v>
      </c>
      <c r="F3" s="622"/>
      <c r="G3" s="622"/>
      <c r="H3" s="622"/>
      <c r="I3" s="623"/>
      <c r="J3" s="626" t="s">
        <v>124</v>
      </c>
      <c r="K3" s="627"/>
    </row>
    <row r="4" spans="1:11" ht="10.8" customHeight="1" x14ac:dyDescent="0.15">
      <c r="A4" s="617"/>
      <c r="B4" s="618"/>
      <c r="C4" s="4"/>
      <c r="D4" s="5"/>
      <c r="E4" s="4"/>
      <c r="F4" s="5"/>
      <c r="G4" s="6" t="s">
        <v>220</v>
      </c>
      <c r="H4" s="573"/>
      <c r="I4" s="7" t="s">
        <v>222</v>
      </c>
      <c r="J4" s="4"/>
      <c r="K4" s="8"/>
    </row>
    <row r="5" spans="1:11" ht="10.8" customHeight="1" x14ac:dyDescent="0.15">
      <c r="A5" s="617"/>
      <c r="B5" s="618"/>
      <c r="C5" s="4"/>
      <c r="D5" s="613" t="s">
        <v>19</v>
      </c>
      <c r="E5" s="4"/>
      <c r="F5" s="613" t="s">
        <v>19</v>
      </c>
      <c r="G5" s="10" t="s">
        <v>36</v>
      </c>
      <c r="H5" s="613" t="s">
        <v>125</v>
      </c>
      <c r="I5" s="11" t="s">
        <v>37</v>
      </c>
      <c r="J5" s="12"/>
      <c r="K5" s="9" t="s">
        <v>19</v>
      </c>
    </row>
    <row r="6" spans="1:11" ht="11.25" customHeight="1" x14ac:dyDescent="0.15">
      <c r="A6" s="619"/>
      <c r="B6" s="620"/>
      <c r="C6" s="13"/>
      <c r="D6" s="614"/>
      <c r="E6" s="13"/>
      <c r="F6" s="614"/>
      <c r="G6" s="15" t="s">
        <v>221</v>
      </c>
      <c r="H6" s="614"/>
      <c r="I6" s="16" t="s">
        <v>221</v>
      </c>
      <c r="J6" s="15"/>
      <c r="K6" s="14"/>
    </row>
    <row r="7" spans="1:11" ht="10.5" customHeight="1" x14ac:dyDescent="0.15">
      <c r="A7" s="17"/>
      <c r="B7" s="18"/>
      <c r="C7" s="167" t="s">
        <v>2</v>
      </c>
      <c r="D7" s="168" t="s">
        <v>3</v>
      </c>
      <c r="E7" s="169" t="s">
        <v>2</v>
      </c>
      <c r="F7" s="168" t="s">
        <v>3</v>
      </c>
      <c r="G7" s="169" t="s">
        <v>2</v>
      </c>
      <c r="H7" s="170" t="s">
        <v>3</v>
      </c>
      <c r="I7" s="171" t="s">
        <v>2</v>
      </c>
      <c r="J7" s="167" t="s">
        <v>2</v>
      </c>
      <c r="K7" s="172" t="s">
        <v>299</v>
      </c>
    </row>
    <row r="8" spans="1:11" ht="12.75" customHeight="1" x14ac:dyDescent="0.2">
      <c r="A8" s="19" t="s">
        <v>219</v>
      </c>
      <c r="B8" s="153" t="s">
        <v>126</v>
      </c>
      <c r="C8" s="20">
        <v>241212</v>
      </c>
      <c r="D8" s="21">
        <v>2.5</v>
      </c>
      <c r="E8" s="20">
        <v>210967</v>
      </c>
      <c r="F8" s="21">
        <v>3</v>
      </c>
      <c r="G8" s="20">
        <v>196708</v>
      </c>
      <c r="H8" s="22">
        <v>2.2999999999999998</v>
      </c>
      <c r="I8" s="23">
        <v>14259</v>
      </c>
      <c r="J8" s="20">
        <v>30245</v>
      </c>
      <c r="K8" s="21">
        <v>-1.4</v>
      </c>
    </row>
    <row r="9" spans="1:11" s="29" customFormat="1" ht="16.5" customHeight="1" x14ac:dyDescent="0.2">
      <c r="A9" s="24" t="s">
        <v>208</v>
      </c>
      <c r="B9" s="154" t="s">
        <v>127</v>
      </c>
      <c r="C9" s="25">
        <v>271289</v>
      </c>
      <c r="D9" s="26">
        <v>-0.6</v>
      </c>
      <c r="E9" s="25">
        <v>256451</v>
      </c>
      <c r="F9" s="26">
        <v>4.9000000000000004</v>
      </c>
      <c r="G9" s="25">
        <v>234942</v>
      </c>
      <c r="H9" s="27">
        <v>4.5</v>
      </c>
      <c r="I9" s="28">
        <v>21509</v>
      </c>
      <c r="J9" s="25">
        <v>14838</v>
      </c>
      <c r="K9" s="26">
        <v>-52</v>
      </c>
    </row>
    <row r="10" spans="1:11" s="29" customFormat="1" ht="16.5" customHeight="1" x14ac:dyDescent="0.2">
      <c r="A10" s="24" t="s">
        <v>209</v>
      </c>
      <c r="B10" s="154" t="s">
        <v>129</v>
      </c>
      <c r="C10" s="25">
        <v>222941</v>
      </c>
      <c r="D10" s="26">
        <v>2.1</v>
      </c>
      <c r="E10" s="25">
        <v>199097</v>
      </c>
      <c r="F10" s="26">
        <v>1.1000000000000001</v>
      </c>
      <c r="G10" s="30">
        <v>180716</v>
      </c>
      <c r="H10" s="27">
        <v>-1.5</v>
      </c>
      <c r="I10" s="28">
        <v>18381</v>
      </c>
      <c r="J10" s="25">
        <v>23844</v>
      </c>
      <c r="K10" s="26">
        <v>13.1</v>
      </c>
    </row>
    <row r="11" spans="1:11" s="29" customFormat="1" ht="16.5" customHeight="1" x14ac:dyDescent="0.2">
      <c r="A11" s="24" t="s">
        <v>210</v>
      </c>
      <c r="B11" s="155" t="s">
        <v>130</v>
      </c>
      <c r="C11" s="25">
        <v>560450</v>
      </c>
      <c r="D11" s="26">
        <v>2.5</v>
      </c>
      <c r="E11" s="25">
        <v>433791</v>
      </c>
      <c r="F11" s="26">
        <v>1.9</v>
      </c>
      <c r="G11" s="30">
        <v>383906</v>
      </c>
      <c r="H11" s="27">
        <v>0.4</v>
      </c>
      <c r="I11" s="28">
        <v>49885</v>
      </c>
      <c r="J11" s="25">
        <v>126659</v>
      </c>
      <c r="K11" s="26">
        <v>4.7</v>
      </c>
    </row>
    <row r="12" spans="1:11" s="29" customFormat="1" ht="16.5" customHeight="1" x14ac:dyDescent="0.2">
      <c r="A12" s="24" t="s">
        <v>211</v>
      </c>
      <c r="B12" s="155" t="s">
        <v>80</v>
      </c>
      <c r="C12" s="25">
        <v>323600</v>
      </c>
      <c r="D12" s="26">
        <v>6.6</v>
      </c>
      <c r="E12" s="25">
        <v>278822</v>
      </c>
      <c r="F12" s="26">
        <v>7.4</v>
      </c>
      <c r="G12" s="30">
        <v>249215</v>
      </c>
      <c r="H12" s="27">
        <v>5.0999999999999996</v>
      </c>
      <c r="I12" s="28">
        <v>29607</v>
      </c>
      <c r="J12" s="25">
        <v>44778</v>
      </c>
      <c r="K12" s="26">
        <v>-3.5</v>
      </c>
    </row>
    <row r="13" spans="1:11" s="29" customFormat="1" ht="16.5" customHeight="1" x14ac:dyDescent="0.2">
      <c r="A13" s="24" t="s">
        <v>212</v>
      </c>
      <c r="B13" s="154" t="s">
        <v>131</v>
      </c>
      <c r="C13" s="25">
        <v>213232</v>
      </c>
      <c r="D13" s="26">
        <v>-4.9000000000000004</v>
      </c>
      <c r="E13" s="25">
        <v>196489</v>
      </c>
      <c r="F13" s="26">
        <v>-3.8</v>
      </c>
      <c r="G13" s="30">
        <v>174233</v>
      </c>
      <c r="H13" s="27">
        <v>-4.8</v>
      </c>
      <c r="I13" s="28">
        <v>22256</v>
      </c>
      <c r="J13" s="25">
        <v>16743</v>
      </c>
      <c r="K13" s="26">
        <v>-15.9</v>
      </c>
    </row>
    <row r="14" spans="1:11" s="29" customFormat="1" ht="16.5" customHeight="1" x14ac:dyDescent="0.2">
      <c r="A14" s="24" t="s">
        <v>213</v>
      </c>
      <c r="B14" s="155" t="s">
        <v>133</v>
      </c>
      <c r="C14" s="25">
        <v>189051</v>
      </c>
      <c r="D14" s="26">
        <v>11.1</v>
      </c>
      <c r="E14" s="25">
        <v>168411</v>
      </c>
      <c r="F14" s="26">
        <v>10.199999999999999</v>
      </c>
      <c r="G14" s="30">
        <v>158447</v>
      </c>
      <c r="H14" s="27">
        <v>9</v>
      </c>
      <c r="I14" s="28">
        <v>9964</v>
      </c>
      <c r="J14" s="25">
        <v>20640</v>
      </c>
      <c r="K14" s="26">
        <v>21.8</v>
      </c>
    </row>
    <row r="15" spans="1:11" s="29" customFormat="1" ht="16.5" customHeight="1" x14ac:dyDescent="0.2">
      <c r="A15" s="24" t="s">
        <v>214</v>
      </c>
      <c r="B15" s="155" t="s">
        <v>136</v>
      </c>
      <c r="C15" s="25">
        <v>395438</v>
      </c>
      <c r="D15" s="26">
        <v>-0.1</v>
      </c>
      <c r="E15" s="25">
        <v>319139</v>
      </c>
      <c r="F15" s="26">
        <v>3.7</v>
      </c>
      <c r="G15" s="30">
        <v>300927</v>
      </c>
      <c r="H15" s="27">
        <v>4.4000000000000004</v>
      </c>
      <c r="I15" s="28">
        <v>18212</v>
      </c>
      <c r="J15" s="25">
        <v>76299</v>
      </c>
      <c r="K15" s="26">
        <v>-6.3</v>
      </c>
    </row>
    <row r="16" spans="1:11" s="29" customFormat="1" ht="16.5" customHeight="1" x14ac:dyDescent="0.2">
      <c r="A16" s="24" t="s">
        <v>215</v>
      </c>
      <c r="B16" s="578" t="s">
        <v>138</v>
      </c>
      <c r="C16" s="25">
        <v>223907</v>
      </c>
      <c r="D16" s="26">
        <v>-7</v>
      </c>
      <c r="E16" s="25">
        <v>208017</v>
      </c>
      <c r="F16" s="26">
        <v>-4.3</v>
      </c>
      <c r="G16" s="30">
        <v>198550</v>
      </c>
      <c r="H16" s="26">
        <v>-1.6</v>
      </c>
      <c r="I16" s="28">
        <v>9467</v>
      </c>
      <c r="J16" s="25">
        <v>15890</v>
      </c>
      <c r="K16" s="26">
        <v>-26.2</v>
      </c>
    </row>
    <row r="17" spans="1:11" s="29" customFormat="1" ht="16.5" customHeight="1" x14ac:dyDescent="0.2">
      <c r="A17" s="24" t="s">
        <v>216</v>
      </c>
      <c r="B17" s="155" t="s">
        <v>140</v>
      </c>
      <c r="C17" s="25">
        <v>287820</v>
      </c>
      <c r="D17" s="26">
        <v>0.5</v>
      </c>
      <c r="E17" s="25">
        <v>253333</v>
      </c>
      <c r="F17" s="26">
        <v>2.4</v>
      </c>
      <c r="G17" s="30">
        <v>238036</v>
      </c>
      <c r="H17" s="26">
        <v>-0.8</v>
      </c>
      <c r="I17" s="28">
        <v>15297</v>
      </c>
      <c r="J17" s="25">
        <v>34487</v>
      </c>
      <c r="K17" s="26">
        <v>-11.1</v>
      </c>
    </row>
    <row r="18" spans="1:11" s="29" customFormat="1" ht="16.5" customHeight="1" x14ac:dyDescent="0.2">
      <c r="A18" s="24" t="s">
        <v>68</v>
      </c>
      <c r="B18" s="155" t="s">
        <v>141</v>
      </c>
      <c r="C18" s="25">
        <v>118376</v>
      </c>
      <c r="D18" s="26">
        <v>3.3</v>
      </c>
      <c r="E18" s="25">
        <v>112157</v>
      </c>
      <c r="F18" s="26">
        <v>1.9</v>
      </c>
      <c r="G18" s="30">
        <v>103720</v>
      </c>
      <c r="H18" s="26">
        <v>0.7</v>
      </c>
      <c r="I18" s="28">
        <v>8437</v>
      </c>
      <c r="J18" s="25">
        <v>6219</v>
      </c>
      <c r="K18" s="26">
        <v>28.2</v>
      </c>
    </row>
    <row r="19" spans="1:11" s="29" customFormat="1" ht="16.5" customHeight="1" x14ac:dyDescent="0.2">
      <c r="A19" s="24" t="s">
        <v>217</v>
      </c>
      <c r="B19" s="578" t="s">
        <v>143</v>
      </c>
      <c r="C19" s="25">
        <v>169219</v>
      </c>
      <c r="D19" s="26">
        <v>11.2</v>
      </c>
      <c r="E19" s="25">
        <v>161384</v>
      </c>
      <c r="F19" s="26">
        <v>10</v>
      </c>
      <c r="G19" s="30">
        <v>147191</v>
      </c>
      <c r="H19" s="26">
        <v>11.3</v>
      </c>
      <c r="I19" s="28">
        <v>14193</v>
      </c>
      <c r="J19" s="25">
        <v>7835</v>
      </c>
      <c r="K19" s="26">
        <v>63.5</v>
      </c>
    </row>
    <row r="20" spans="1:11" s="29" customFormat="1" ht="16.5" customHeight="1" x14ac:dyDescent="0.2">
      <c r="A20" s="24" t="s">
        <v>70</v>
      </c>
      <c r="B20" s="155" t="s">
        <v>145</v>
      </c>
      <c r="C20" s="25">
        <v>327450</v>
      </c>
      <c r="D20" s="26">
        <v>-14.2</v>
      </c>
      <c r="E20" s="25">
        <v>262457</v>
      </c>
      <c r="F20" s="26">
        <v>-10.9</v>
      </c>
      <c r="G20" s="30">
        <v>257495</v>
      </c>
      <c r="H20" s="27">
        <v>-11.7</v>
      </c>
      <c r="I20" s="28">
        <v>4962</v>
      </c>
      <c r="J20" s="25">
        <v>64993</v>
      </c>
      <c r="K20" s="26">
        <v>-21.6</v>
      </c>
    </row>
    <row r="21" spans="1:11" s="29" customFormat="1" ht="16.5" customHeight="1" x14ac:dyDescent="0.2">
      <c r="A21" s="24" t="s">
        <v>71</v>
      </c>
      <c r="B21" s="156" t="s">
        <v>69</v>
      </c>
      <c r="C21" s="25">
        <v>310424</v>
      </c>
      <c r="D21" s="26">
        <v>11.6</v>
      </c>
      <c r="E21" s="25">
        <v>266019</v>
      </c>
      <c r="F21" s="26">
        <v>9.8000000000000007</v>
      </c>
      <c r="G21" s="30">
        <v>247969</v>
      </c>
      <c r="H21" s="27">
        <v>9.8000000000000007</v>
      </c>
      <c r="I21" s="28">
        <v>18050</v>
      </c>
      <c r="J21" s="25">
        <v>44405</v>
      </c>
      <c r="K21" s="26">
        <v>19.899999999999999</v>
      </c>
    </row>
    <row r="22" spans="1:11" s="29" customFormat="1" ht="16.5" customHeight="1" x14ac:dyDescent="0.2">
      <c r="A22" s="24" t="s">
        <v>72</v>
      </c>
      <c r="B22" s="155" t="s">
        <v>82</v>
      </c>
      <c r="C22" s="25">
        <v>365373</v>
      </c>
      <c r="D22" s="26">
        <v>14.1</v>
      </c>
      <c r="E22" s="25">
        <v>278460</v>
      </c>
      <c r="F22" s="26">
        <v>2.1</v>
      </c>
      <c r="G22" s="30">
        <v>257302</v>
      </c>
      <c r="H22" s="27">
        <v>0</v>
      </c>
      <c r="I22" s="28">
        <v>21158</v>
      </c>
      <c r="J22" s="25">
        <v>86913</v>
      </c>
      <c r="K22" s="26">
        <v>98.5</v>
      </c>
    </row>
    <row r="23" spans="1:11" s="29" customFormat="1" ht="16.5" customHeight="1" x14ac:dyDescent="0.2">
      <c r="A23" s="31" t="s">
        <v>218</v>
      </c>
      <c r="B23" s="157" t="s">
        <v>147</v>
      </c>
      <c r="C23" s="32">
        <v>165414</v>
      </c>
      <c r="D23" s="33">
        <v>0.3</v>
      </c>
      <c r="E23" s="32">
        <v>152701</v>
      </c>
      <c r="F23" s="33">
        <v>-1</v>
      </c>
      <c r="G23" s="32">
        <v>142929</v>
      </c>
      <c r="H23" s="33">
        <v>-0.3</v>
      </c>
      <c r="I23" s="34">
        <v>9772</v>
      </c>
      <c r="J23" s="35">
        <v>12713</v>
      </c>
      <c r="K23" s="26">
        <v>16</v>
      </c>
    </row>
    <row r="24" spans="1:11" ht="23.25" customHeight="1" x14ac:dyDescent="0.15">
      <c r="A24" s="609" t="s">
        <v>206</v>
      </c>
      <c r="B24" s="610"/>
      <c r="C24" s="36">
        <v>313801</v>
      </c>
      <c r="D24" s="37">
        <v>0.1</v>
      </c>
      <c r="E24" s="36">
        <v>259244</v>
      </c>
      <c r="F24" s="37">
        <v>0.2</v>
      </c>
      <c r="G24" s="36">
        <v>239651</v>
      </c>
      <c r="H24" s="37">
        <v>0.3</v>
      </c>
      <c r="I24" s="38">
        <v>19593</v>
      </c>
      <c r="J24" s="36">
        <v>54557</v>
      </c>
      <c r="K24" s="39">
        <v>-0.8</v>
      </c>
    </row>
    <row r="25" spans="1:11" ht="23.25" customHeight="1" x14ac:dyDescent="0.2">
      <c r="A25" s="609" t="s">
        <v>205</v>
      </c>
      <c r="B25" s="610"/>
      <c r="C25" s="611">
        <f>C8/C24*100</f>
        <v>76.867823875640923</v>
      </c>
      <c r="D25" s="612"/>
      <c r="E25" s="611">
        <f>E8/E24*100</f>
        <v>81.37777537763651</v>
      </c>
      <c r="F25" s="612"/>
      <c r="G25" s="611">
        <f>G8/G24*100</f>
        <v>82.081026158872689</v>
      </c>
      <c r="H25" s="612"/>
      <c r="I25" s="574">
        <f>I8/I24*100</f>
        <v>72.775991425509119</v>
      </c>
      <c r="J25" s="624">
        <f>J8/J24*100</f>
        <v>55.437432410139856</v>
      </c>
      <c r="K25" s="625"/>
    </row>
    <row r="26" spans="1:11" ht="15" customHeight="1" x14ac:dyDescent="0.15">
      <c r="A26" s="40" t="s">
        <v>149</v>
      </c>
    </row>
    <row r="27" spans="1:11" x14ac:dyDescent="0.15">
      <c r="A27" s="29" t="s">
        <v>280</v>
      </c>
    </row>
    <row r="28" spans="1:11" x14ac:dyDescent="0.15">
      <c r="A28" s="1" t="s">
        <v>281</v>
      </c>
    </row>
    <row r="29" spans="1:11" x14ac:dyDescent="0.15">
      <c r="A29" s="1" t="s">
        <v>282</v>
      </c>
    </row>
    <row r="30" spans="1:11" x14ac:dyDescent="0.15">
      <c r="A30" s="29"/>
    </row>
    <row r="33" spans="1:11" x14ac:dyDescent="0.15">
      <c r="A33" s="1" t="s">
        <v>121</v>
      </c>
      <c r="F33" s="1" t="s">
        <v>207</v>
      </c>
    </row>
    <row r="34" spans="1:11" x14ac:dyDescent="0.15">
      <c r="E34" s="2"/>
      <c r="J34" s="3"/>
      <c r="K34" s="41" t="str">
        <f>$K$2</f>
        <v>平成27年平均</v>
      </c>
    </row>
    <row r="35" spans="1:11" ht="22.5" customHeight="1" x14ac:dyDescent="0.15">
      <c r="A35" s="615" t="s">
        <v>198</v>
      </c>
      <c r="B35" s="616"/>
      <c r="C35" s="621" t="s">
        <v>122</v>
      </c>
      <c r="D35" s="623"/>
      <c r="E35" s="621" t="s">
        <v>123</v>
      </c>
      <c r="F35" s="622"/>
      <c r="G35" s="622"/>
      <c r="H35" s="622"/>
      <c r="I35" s="623"/>
      <c r="J35" s="626" t="s">
        <v>124</v>
      </c>
      <c r="K35" s="627"/>
    </row>
    <row r="36" spans="1:11" ht="11.25" customHeight="1" x14ac:dyDescent="0.15">
      <c r="A36" s="617"/>
      <c r="B36" s="618"/>
      <c r="C36" s="4"/>
      <c r="D36" s="5"/>
      <c r="E36" s="4"/>
      <c r="F36" s="5"/>
      <c r="G36" s="6" t="s">
        <v>220</v>
      </c>
      <c r="H36" s="573"/>
      <c r="I36" s="7" t="s">
        <v>222</v>
      </c>
      <c r="J36" s="4"/>
      <c r="K36" s="8"/>
    </row>
    <row r="37" spans="1:11" ht="11.25" customHeight="1" x14ac:dyDescent="0.15">
      <c r="A37" s="617"/>
      <c r="B37" s="618"/>
      <c r="C37" s="4"/>
      <c r="D37" s="613" t="s">
        <v>19</v>
      </c>
      <c r="E37" s="4"/>
      <c r="F37" s="613" t="s">
        <v>19</v>
      </c>
      <c r="G37" s="10" t="s">
        <v>36</v>
      </c>
      <c r="H37" s="613" t="s">
        <v>125</v>
      </c>
      <c r="I37" s="11" t="s">
        <v>37</v>
      </c>
      <c r="J37" s="12"/>
      <c r="K37" s="9" t="s">
        <v>19</v>
      </c>
    </row>
    <row r="38" spans="1:11" ht="11.25" customHeight="1" x14ac:dyDescent="0.15">
      <c r="A38" s="619"/>
      <c r="B38" s="620"/>
      <c r="C38" s="13"/>
      <c r="D38" s="614"/>
      <c r="E38" s="13"/>
      <c r="F38" s="614"/>
      <c r="G38" s="15" t="s">
        <v>221</v>
      </c>
      <c r="H38" s="614"/>
      <c r="I38" s="16" t="s">
        <v>221</v>
      </c>
      <c r="J38" s="15"/>
      <c r="K38" s="14"/>
    </row>
    <row r="39" spans="1:11" ht="10.5" customHeight="1" x14ac:dyDescent="0.15">
      <c r="A39" s="17"/>
      <c r="B39" s="18"/>
      <c r="C39" s="167" t="s">
        <v>2</v>
      </c>
      <c r="D39" s="168" t="s">
        <v>3</v>
      </c>
      <c r="E39" s="169" t="s">
        <v>2</v>
      </c>
      <c r="F39" s="168" t="s">
        <v>3</v>
      </c>
      <c r="G39" s="169" t="s">
        <v>2</v>
      </c>
      <c r="H39" s="170" t="s">
        <v>3</v>
      </c>
      <c r="I39" s="171" t="s">
        <v>2</v>
      </c>
      <c r="J39" s="167" t="s">
        <v>2</v>
      </c>
      <c r="K39" s="172" t="s">
        <v>299</v>
      </c>
    </row>
    <row r="40" spans="1:11" ht="12" customHeight="1" x14ac:dyDescent="0.2">
      <c r="A40" s="19" t="s">
        <v>223</v>
      </c>
      <c r="B40" s="153" t="s">
        <v>126</v>
      </c>
      <c r="C40" s="20">
        <v>271818</v>
      </c>
      <c r="D40" s="21">
        <v>1.8</v>
      </c>
      <c r="E40" s="20">
        <v>235524</v>
      </c>
      <c r="F40" s="21">
        <v>2.8</v>
      </c>
      <c r="G40" s="20">
        <v>218288</v>
      </c>
      <c r="H40" s="22">
        <v>2.8</v>
      </c>
      <c r="I40" s="23">
        <v>17236</v>
      </c>
      <c r="J40" s="20">
        <v>36294</v>
      </c>
      <c r="K40" s="21">
        <v>-5.2</v>
      </c>
    </row>
    <row r="41" spans="1:11" s="29" customFormat="1" ht="17.25" customHeight="1" x14ac:dyDescent="0.2">
      <c r="A41" s="24" t="s">
        <v>150</v>
      </c>
      <c r="B41" s="154" t="s">
        <v>127</v>
      </c>
      <c r="C41" s="25">
        <v>282589</v>
      </c>
      <c r="D41" s="26">
        <v>-17</v>
      </c>
      <c r="E41" s="25">
        <v>267631</v>
      </c>
      <c r="F41" s="26">
        <v>-6.3</v>
      </c>
      <c r="G41" s="25">
        <v>247739</v>
      </c>
      <c r="H41" s="27">
        <v>0.7</v>
      </c>
      <c r="I41" s="28">
        <v>19892</v>
      </c>
      <c r="J41" s="25">
        <v>14958</v>
      </c>
      <c r="K41" s="26">
        <v>-78</v>
      </c>
    </row>
    <row r="42" spans="1:11" s="29" customFormat="1" ht="17.25" customHeight="1" x14ac:dyDescent="0.2">
      <c r="A42" s="24" t="s">
        <v>151</v>
      </c>
      <c r="B42" s="154" t="s">
        <v>129</v>
      </c>
      <c r="C42" s="25">
        <v>219250</v>
      </c>
      <c r="D42" s="26">
        <v>-0.3</v>
      </c>
      <c r="E42" s="25">
        <v>196463</v>
      </c>
      <c r="F42" s="26">
        <v>0.1</v>
      </c>
      <c r="G42" s="30">
        <v>175495</v>
      </c>
      <c r="H42" s="27">
        <v>-2.9</v>
      </c>
      <c r="I42" s="28">
        <v>20968</v>
      </c>
      <c r="J42" s="25">
        <v>22787</v>
      </c>
      <c r="K42" s="26">
        <v>-3.7</v>
      </c>
    </row>
    <row r="43" spans="1:11" s="29" customFormat="1" ht="17.25" customHeight="1" x14ac:dyDescent="0.2">
      <c r="A43" s="24" t="s">
        <v>152</v>
      </c>
      <c r="B43" s="155" t="s">
        <v>130</v>
      </c>
      <c r="C43" s="25">
        <v>560450</v>
      </c>
      <c r="D43" s="26">
        <v>2.5</v>
      </c>
      <c r="E43" s="25">
        <v>433791</v>
      </c>
      <c r="F43" s="26">
        <v>1.9</v>
      </c>
      <c r="G43" s="30">
        <v>383906</v>
      </c>
      <c r="H43" s="27">
        <v>0.3</v>
      </c>
      <c r="I43" s="28">
        <v>49885</v>
      </c>
      <c r="J43" s="25">
        <v>126659</v>
      </c>
      <c r="K43" s="26">
        <v>4.7</v>
      </c>
    </row>
    <row r="44" spans="1:11" s="29" customFormat="1" ht="17.25" customHeight="1" x14ac:dyDescent="0.2">
      <c r="A44" s="24" t="s">
        <v>153</v>
      </c>
      <c r="B44" s="155" t="s">
        <v>80</v>
      </c>
      <c r="C44" s="25">
        <v>339777</v>
      </c>
      <c r="D44" s="26">
        <v>1.7</v>
      </c>
      <c r="E44" s="25">
        <v>290010</v>
      </c>
      <c r="F44" s="26">
        <v>4.7</v>
      </c>
      <c r="G44" s="30">
        <v>262862</v>
      </c>
      <c r="H44" s="27">
        <v>5</v>
      </c>
      <c r="I44" s="28">
        <v>27148</v>
      </c>
      <c r="J44" s="25">
        <v>49767</v>
      </c>
      <c r="K44" s="26">
        <v>-18.5</v>
      </c>
    </row>
    <row r="45" spans="1:11" s="29" customFormat="1" ht="17.25" customHeight="1" x14ac:dyDescent="0.2">
      <c r="A45" s="24" t="s">
        <v>154</v>
      </c>
      <c r="B45" s="154" t="s">
        <v>131</v>
      </c>
      <c r="C45" s="25">
        <v>214072</v>
      </c>
      <c r="D45" s="26">
        <v>-6.1</v>
      </c>
      <c r="E45" s="25">
        <v>197373</v>
      </c>
      <c r="F45" s="26">
        <v>-3.9</v>
      </c>
      <c r="G45" s="30">
        <v>174416</v>
      </c>
      <c r="H45" s="27">
        <v>-4.0999999999999996</v>
      </c>
      <c r="I45" s="28">
        <v>22957</v>
      </c>
      <c r="J45" s="25">
        <v>16699</v>
      </c>
      <c r="K45" s="26">
        <v>-26.4</v>
      </c>
    </row>
    <row r="46" spans="1:11" s="29" customFormat="1" ht="17.25" customHeight="1" x14ac:dyDescent="0.2">
      <c r="A46" s="24" t="s">
        <v>132</v>
      </c>
      <c r="B46" s="155" t="s">
        <v>133</v>
      </c>
      <c r="C46" s="25">
        <v>194725</v>
      </c>
      <c r="D46" s="26">
        <v>-0.5</v>
      </c>
      <c r="E46" s="25">
        <v>173686</v>
      </c>
      <c r="F46" s="26">
        <v>2.2999999999999998</v>
      </c>
      <c r="G46" s="30">
        <v>164419</v>
      </c>
      <c r="H46" s="27">
        <v>2.4</v>
      </c>
      <c r="I46" s="28">
        <v>9267</v>
      </c>
      <c r="J46" s="25">
        <v>21039</v>
      </c>
      <c r="K46" s="26">
        <v>-15.4</v>
      </c>
    </row>
    <row r="47" spans="1:11" s="29" customFormat="1" ht="17.25" customHeight="1" x14ac:dyDescent="0.2">
      <c r="A47" s="24" t="s">
        <v>135</v>
      </c>
      <c r="B47" s="155" t="s">
        <v>136</v>
      </c>
      <c r="C47" s="25">
        <v>402350</v>
      </c>
      <c r="D47" s="26">
        <v>-5.4</v>
      </c>
      <c r="E47" s="25">
        <v>340554</v>
      </c>
      <c r="F47" s="26">
        <v>3.7</v>
      </c>
      <c r="G47" s="30">
        <v>315947</v>
      </c>
      <c r="H47" s="27">
        <v>1.9</v>
      </c>
      <c r="I47" s="28">
        <v>24607</v>
      </c>
      <c r="J47" s="25">
        <v>61796</v>
      </c>
      <c r="K47" s="26">
        <v>-27.7</v>
      </c>
    </row>
    <row r="48" spans="1:11" s="29" customFormat="1" ht="17.25" customHeight="1" x14ac:dyDescent="0.2">
      <c r="A48" s="24" t="s">
        <v>110</v>
      </c>
      <c r="B48" s="578" t="s">
        <v>138</v>
      </c>
      <c r="C48" s="25">
        <v>277875</v>
      </c>
      <c r="D48" s="26">
        <v>-2</v>
      </c>
      <c r="E48" s="25">
        <v>247824</v>
      </c>
      <c r="F48" s="26">
        <v>1.9</v>
      </c>
      <c r="G48" s="30">
        <v>227347</v>
      </c>
      <c r="H48" s="26">
        <v>-1.7</v>
      </c>
      <c r="I48" s="28">
        <v>20477</v>
      </c>
      <c r="J48" s="25">
        <v>30051</v>
      </c>
      <c r="K48" s="26">
        <v>-15.2</v>
      </c>
    </row>
    <row r="49" spans="1:12" s="29" customFormat="1" ht="17.25" customHeight="1" x14ac:dyDescent="0.2">
      <c r="A49" s="24" t="s">
        <v>139</v>
      </c>
      <c r="B49" s="155" t="s">
        <v>140</v>
      </c>
      <c r="C49" s="25">
        <v>324803</v>
      </c>
      <c r="D49" s="26">
        <v>3.3</v>
      </c>
      <c r="E49" s="25">
        <v>278292</v>
      </c>
      <c r="F49" s="26">
        <v>2.6</v>
      </c>
      <c r="G49" s="30">
        <v>256080</v>
      </c>
      <c r="H49" s="26">
        <v>-2.6</v>
      </c>
      <c r="I49" s="28">
        <v>22212</v>
      </c>
      <c r="J49" s="25">
        <v>46511</v>
      </c>
      <c r="K49" s="26">
        <v>12.4</v>
      </c>
    </row>
    <row r="50" spans="1:12" s="29" customFormat="1" ht="17.25" customHeight="1" x14ac:dyDescent="0.2">
      <c r="A50" s="24" t="s">
        <v>68</v>
      </c>
      <c r="B50" s="155" t="s">
        <v>141</v>
      </c>
      <c r="C50" s="25">
        <v>153424</v>
      </c>
      <c r="D50" s="26">
        <v>4.5999999999999996</v>
      </c>
      <c r="E50" s="25">
        <v>146220</v>
      </c>
      <c r="F50" s="26">
        <v>5.8</v>
      </c>
      <c r="G50" s="30">
        <v>133382</v>
      </c>
      <c r="H50" s="26">
        <v>5.5</v>
      </c>
      <c r="I50" s="28">
        <v>12838</v>
      </c>
      <c r="J50" s="25">
        <v>7204</v>
      </c>
      <c r="K50" s="26">
        <v>-25.1</v>
      </c>
    </row>
    <row r="51" spans="1:12" s="29" customFormat="1" ht="17.25" customHeight="1" x14ac:dyDescent="0.2">
      <c r="A51" s="24" t="s">
        <v>142</v>
      </c>
      <c r="B51" s="578" t="s">
        <v>143</v>
      </c>
      <c r="C51" s="25">
        <v>191033</v>
      </c>
      <c r="D51" s="26">
        <v>11.4</v>
      </c>
      <c r="E51" s="25">
        <v>175312</v>
      </c>
      <c r="F51" s="26">
        <v>7.3</v>
      </c>
      <c r="G51" s="30">
        <v>161986</v>
      </c>
      <c r="H51" s="26">
        <v>7.1</v>
      </c>
      <c r="I51" s="28">
        <v>13326</v>
      </c>
      <c r="J51" s="25">
        <v>15721</v>
      </c>
      <c r="K51" s="26">
        <v>126.5</v>
      </c>
    </row>
    <row r="52" spans="1:12" s="29" customFormat="1" ht="17.25" customHeight="1" x14ac:dyDescent="0.2">
      <c r="A52" s="24" t="s">
        <v>70</v>
      </c>
      <c r="B52" s="155" t="s">
        <v>145</v>
      </c>
      <c r="C52" s="25">
        <v>445619</v>
      </c>
      <c r="D52" s="26">
        <v>-1.4</v>
      </c>
      <c r="E52" s="25">
        <v>349868</v>
      </c>
      <c r="F52" s="26">
        <v>0.1</v>
      </c>
      <c r="G52" s="30">
        <v>342316</v>
      </c>
      <c r="H52" s="27">
        <v>-1.2</v>
      </c>
      <c r="I52" s="28">
        <v>7552</v>
      </c>
      <c r="J52" s="25">
        <v>95751</v>
      </c>
      <c r="K52" s="26">
        <v>0.7</v>
      </c>
    </row>
    <row r="53" spans="1:12" s="29" customFormat="1" ht="17.25" customHeight="1" x14ac:dyDescent="0.2">
      <c r="A53" s="24" t="s">
        <v>71</v>
      </c>
      <c r="B53" s="177" t="s">
        <v>69</v>
      </c>
      <c r="C53" s="25">
        <v>344930</v>
      </c>
      <c r="D53" s="26">
        <v>8.4</v>
      </c>
      <c r="E53" s="25">
        <v>295473</v>
      </c>
      <c r="F53" s="26">
        <v>6.6</v>
      </c>
      <c r="G53" s="30">
        <v>270119</v>
      </c>
      <c r="H53" s="27">
        <v>6.8</v>
      </c>
      <c r="I53" s="28">
        <v>25354</v>
      </c>
      <c r="J53" s="25">
        <v>49457</v>
      </c>
      <c r="K53" s="26">
        <v>13.5</v>
      </c>
    </row>
    <row r="54" spans="1:12" s="29" customFormat="1" ht="17.25" customHeight="1" x14ac:dyDescent="0.2">
      <c r="A54" s="24" t="s">
        <v>72</v>
      </c>
      <c r="B54" s="155" t="s">
        <v>82</v>
      </c>
      <c r="C54" s="580" t="s">
        <v>78</v>
      </c>
      <c r="D54" s="581" t="s">
        <v>78</v>
      </c>
      <c r="E54" s="580" t="s">
        <v>78</v>
      </c>
      <c r="F54" s="581" t="s">
        <v>78</v>
      </c>
      <c r="G54" s="582" t="s">
        <v>78</v>
      </c>
      <c r="H54" s="583" t="s">
        <v>78</v>
      </c>
      <c r="I54" s="584" t="s">
        <v>78</v>
      </c>
      <c r="J54" s="580" t="s">
        <v>78</v>
      </c>
      <c r="K54" s="581" t="s">
        <v>78</v>
      </c>
      <c r="L54" s="152"/>
    </row>
    <row r="55" spans="1:12" s="29" customFormat="1" ht="17.25" customHeight="1" x14ac:dyDescent="0.2">
      <c r="A55" s="31" t="s">
        <v>146</v>
      </c>
      <c r="B55" s="157" t="s">
        <v>147</v>
      </c>
      <c r="C55" s="32">
        <v>143203</v>
      </c>
      <c r="D55" s="33">
        <v>3.5</v>
      </c>
      <c r="E55" s="32">
        <v>136053</v>
      </c>
      <c r="F55" s="33">
        <v>2.5</v>
      </c>
      <c r="G55" s="32">
        <v>126649</v>
      </c>
      <c r="H55" s="33">
        <v>3.2</v>
      </c>
      <c r="I55" s="34">
        <v>9404</v>
      </c>
      <c r="J55" s="35">
        <v>7150</v>
      </c>
      <c r="K55" s="26">
        <v>23.5</v>
      </c>
    </row>
    <row r="56" spans="1:12" ht="26.25" customHeight="1" x14ac:dyDescent="0.15">
      <c r="A56" s="609" t="s">
        <v>224</v>
      </c>
      <c r="B56" s="610"/>
      <c r="C56" s="36">
        <v>357949</v>
      </c>
      <c r="D56" s="37">
        <v>0</v>
      </c>
      <c r="E56" s="36">
        <v>288508</v>
      </c>
      <c r="F56" s="37">
        <v>0.4</v>
      </c>
      <c r="G56" s="36">
        <v>263402</v>
      </c>
      <c r="H56" s="37">
        <v>0.5</v>
      </c>
      <c r="I56" s="38">
        <v>25106</v>
      </c>
      <c r="J56" s="36">
        <v>69441</v>
      </c>
      <c r="K56" s="39">
        <v>-2</v>
      </c>
    </row>
    <row r="57" spans="1:12" ht="26.25" customHeight="1" x14ac:dyDescent="0.2">
      <c r="A57" s="609" t="s">
        <v>205</v>
      </c>
      <c r="B57" s="610"/>
      <c r="C57" s="611">
        <f>C40/C56*100</f>
        <v>75.937633573497891</v>
      </c>
      <c r="D57" s="612"/>
      <c r="E57" s="611">
        <f>E40/E56*100</f>
        <v>81.635171295076731</v>
      </c>
      <c r="F57" s="612"/>
      <c r="G57" s="611">
        <f>G40/G56*100</f>
        <v>82.872567406473749</v>
      </c>
      <c r="H57" s="612"/>
      <c r="I57" s="574">
        <f>I40/I56*100</f>
        <v>68.652911654584557</v>
      </c>
      <c r="J57" s="624">
        <f>J40/J56*100</f>
        <v>52.265952391238599</v>
      </c>
      <c r="K57" s="625"/>
    </row>
    <row r="58" spans="1:12" ht="15" customHeight="1" x14ac:dyDescent="0.15">
      <c r="A58" s="40" t="s">
        <v>285</v>
      </c>
    </row>
    <row r="59" spans="1:12" x14ac:dyDescent="0.15">
      <c r="A59" s="29" t="s">
        <v>284</v>
      </c>
    </row>
    <row r="60" spans="1:12" x14ac:dyDescent="0.15">
      <c r="A60" s="1" t="s">
        <v>283</v>
      </c>
    </row>
    <row r="61" spans="1:12" x14ac:dyDescent="0.15">
      <c r="A61" s="1" t="s">
        <v>282</v>
      </c>
    </row>
  </sheetData>
  <mergeCells count="26">
    <mergeCell ref="E3:I3"/>
    <mergeCell ref="C35:D35"/>
    <mergeCell ref="E35:I35"/>
    <mergeCell ref="H37:H38"/>
    <mergeCell ref="J57:K57"/>
    <mergeCell ref="J3:K3"/>
    <mergeCell ref="J35:K35"/>
    <mergeCell ref="G25:H25"/>
    <mergeCell ref="J25:K25"/>
    <mergeCell ref="C3:D3"/>
    <mergeCell ref="A57:B57"/>
    <mergeCell ref="C57:D57"/>
    <mergeCell ref="E57:F57"/>
    <mergeCell ref="G57:H57"/>
    <mergeCell ref="D5:D6"/>
    <mergeCell ref="F5:F6"/>
    <mergeCell ref="A56:B56"/>
    <mergeCell ref="A35:B38"/>
    <mergeCell ref="D37:D38"/>
    <mergeCell ref="F37:F38"/>
    <mergeCell ref="A3:B6"/>
    <mergeCell ref="A24:B24"/>
    <mergeCell ref="H5:H6"/>
    <mergeCell ref="A25:B25"/>
    <mergeCell ref="C25:D25"/>
    <mergeCell ref="E25:F25"/>
  </mergeCells>
  <phoneticPr fontId="4"/>
  <printOptions horizontalCentered="1"/>
  <pageMargins left="0.39370078740157483" right="0.39370078740157483" top="0.78740157480314965" bottom="0.35433070866141736" header="0.47244094488188981" footer="0.51181102362204722"/>
  <pageSetup paperSize="9" scale="75" fitToHeight="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3"/>
  </sheetPr>
  <dimension ref="A1:P58"/>
  <sheetViews>
    <sheetView showGridLines="0" topLeftCell="A22" zoomScaleNormal="100" workbookViewId="0">
      <selection activeCell="A40" sqref="A40:O56"/>
    </sheetView>
  </sheetViews>
  <sheetFormatPr defaultColWidth="9" defaultRowHeight="9.6" x14ac:dyDescent="0.15"/>
  <cols>
    <col min="1" max="1" width="9" style="57"/>
    <col min="2" max="2" width="4.21875" style="57" customWidth="1"/>
    <col min="3" max="3" width="2.109375" style="57" customWidth="1"/>
    <col min="4" max="11" width="6.77734375" style="57" customWidth="1"/>
    <col min="12" max="13" width="6.33203125" style="57" customWidth="1"/>
    <col min="14" max="15" width="6.77734375" style="57" customWidth="1"/>
    <col min="16" max="16384" width="9" style="57"/>
  </cols>
  <sheetData>
    <row r="1" spans="1:15" x14ac:dyDescent="0.15">
      <c r="A1" s="56" t="s">
        <v>111</v>
      </c>
    </row>
    <row r="2" spans="1:15" x14ac:dyDescent="0.15">
      <c r="G2" s="59"/>
      <c r="I2" s="59"/>
      <c r="J2" s="59" t="s">
        <v>279</v>
      </c>
      <c r="K2" s="60"/>
      <c r="L2" s="60"/>
      <c r="M2" s="60"/>
      <c r="N2" s="59"/>
      <c r="O2" s="105"/>
    </row>
    <row r="3" spans="1:15" ht="18" customHeight="1" x14ac:dyDescent="0.15">
      <c r="A3" s="628" t="s">
        <v>260</v>
      </c>
      <c r="B3" s="629"/>
      <c r="C3" s="630"/>
      <c r="D3" s="65" t="s">
        <v>261</v>
      </c>
      <c r="E3" s="106"/>
      <c r="F3" s="106"/>
      <c r="G3" s="106"/>
      <c r="H3" s="65" t="s">
        <v>262</v>
      </c>
      <c r="I3" s="106"/>
      <c r="J3" s="106"/>
      <c r="K3" s="106"/>
      <c r="L3" s="61" t="s">
        <v>263</v>
      </c>
      <c r="M3" s="62"/>
      <c r="N3" s="61" t="s">
        <v>264</v>
      </c>
      <c r="O3" s="63"/>
    </row>
    <row r="4" spans="1:15" ht="17.25" customHeight="1" x14ac:dyDescent="0.15">
      <c r="A4" s="631"/>
      <c r="B4" s="632"/>
      <c r="C4" s="633"/>
      <c r="D4" s="65" t="s">
        <v>265</v>
      </c>
      <c r="E4" s="66"/>
      <c r="F4" s="65" t="s">
        <v>266</v>
      </c>
      <c r="G4" s="66"/>
      <c r="H4" s="65" t="s">
        <v>9</v>
      </c>
      <c r="I4" s="66"/>
      <c r="J4" s="65" t="s">
        <v>10</v>
      </c>
      <c r="K4" s="66"/>
      <c r="L4" s="70"/>
      <c r="M4" s="71"/>
      <c r="N4" s="64"/>
      <c r="O4" s="67"/>
    </row>
    <row r="5" spans="1:15" x14ac:dyDescent="0.15">
      <c r="A5" s="631"/>
      <c r="B5" s="632"/>
      <c r="C5" s="633"/>
      <c r="D5" s="68" t="s">
        <v>11</v>
      </c>
      <c r="E5" s="69" t="s">
        <v>12</v>
      </c>
      <c r="F5" s="68" t="s">
        <v>11</v>
      </c>
      <c r="G5" s="69" t="s">
        <v>12</v>
      </c>
      <c r="H5" s="68" t="s">
        <v>11</v>
      </c>
      <c r="I5" s="69" t="s">
        <v>12</v>
      </c>
      <c r="J5" s="68" t="s">
        <v>11</v>
      </c>
      <c r="K5" s="69" t="s">
        <v>12</v>
      </c>
      <c r="L5" s="68" t="s">
        <v>11</v>
      </c>
      <c r="M5" s="69" t="s">
        <v>12</v>
      </c>
      <c r="N5" s="68" t="s">
        <v>11</v>
      </c>
      <c r="O5" s="69" t="s">
        <v>12</v>
      </c>
    </row>
    <row r="6" spans="1:15" x14ac:dyDescent="0.15">
      <c r="A6" s="634"/>
      <c r="B6" s="635"/>
      <c r="C6" s="636"/>
      <c r="D6" s="72"/>
      <c r="E6" s="73" t="s">
        <v>13</v>
      </c>
      <c r="F6" s="74" t="s">
        <v>14</v>
      </c>
      <c r="G6" s="73" t="s">
        <v>13</v>
      </c>
      <c r="H6" s="72"/>
      <c r="I6" s="73" t="s">
        <v>13</v>
      </c>
      <c r="J6" s="74" t="s">
        <v>0</v>
      </c>
      <c r="K6" s="73" t="s">
        <v>13</v>
      </c>
      <c r="L6" s="74" t="s">
        <v>15</v>
      </c>
      <c r="M6" s="73" t="s">
        <v>13</v>
      </c>
      <c r="N6" s="72"/>
      <c r="O6" s="73" t="s">
        <v>13</v>
      </c>
    </row>
    <row r="7" spans="1:15" x14ac:dyDescent="0.15">
      <c r="A7" s="75"/>
      <c r="B7" s="76"/>
      <c r="C7" s="107"/>
      <c r="D7" s="77"/>
      <c r="E7" s="78" t="s">
        <v>3</v>
      </c>
      <c r="F7" s="79"/>
      <c r="G7" s="80" t="s">
        <v>3</v>
      </c>
      <c r="H7" s="79"/>
      <c r="I7" s="78" t="s">
        <v>3</v>
      </c>
      <c r="J7" s="77"/>
      <c r="K7" s="78" t="s">
        <v>3</v>
      </c>
      <c r="L7" s="79"/>
      <c r="M7" s="78" t="s">
        <v>3</v>
      </c>
      <c r="N7" s="79"/>
      <c r="O7" s="81" t="s">
        <v>3</v>
      </c>
    </row>
    <row r="8" spans="1:15" s="86" customFormat="1" ht="13.5" customHeight="1" x14ac:dyDescent="0.2">
      <c r="A8" s="543" t="s">
        <v>387</v>
      </c>
      <c r="B8" s="544"/>
      <c r="C8" s="545"/>
      <c r="D8" s="82">
        <v>99.6</v>
      </c>
      <c r="E8" s="83">
        <v>-0.4</v>
      </c>
      <c r="F8" s="82">
        <v>99.6</v>
      </c>
      <c r="G8" s="84">
        <v>-0.4</v>
      </c>
      <c r="H8" s="82">
        <v>99</v>
      </c>
      <c r="I8" s="83">
        <v>-1</v>
      </c>
      <c r="J8" s="82">
        <v>99</v>
      </c>
      <c r="K8" s="83">
        <v>-1</v>
      </c>
      <c r="L8" s="82">
        <v>98.2</v>
      </c>
      <c r="M8" s="83">
        <v>-1.9</v>
      </c>
      <c r="N8" s="85">
        <v>100</v>
      </c>
      <c r="O8" s="83">
        <v>0</v>
      </c>
    </row>
    <row r="9" spans="1:15" s="86" customFormat="1" ht="13.5" customHeight="1" x14ac:dyDescent="0.2">
      <c r="A9" s="543" t="s">
        <v>388</v>
      </c>
      <c r="B9" s="544"/>
      <c r="C9" s="545"/>
      <c r="D9" s="82">
        <v>102.9</v>
      </c>
      <c r="E9" s="83">
        <v>3.3</v>
      </c>
      <c r="F9" s="82">
        <v>103.2</v>
      </c>
      <c r="G9" s="84">
        <v>3.6</v>
      </c>
      <c r="H9" s="82">
        <v>101.7</v>
      </c>
      <c r="I9" s="83">
        <v>2.7</v>
      </c>
      <c r="J9" s="82">
        <v>102</v>
      </c>
      <c r="K9" s="83">
        <v>3</v>
      </c>
      <c r="L9" s="82">
        <v>101.3</v>
      </c>
      <c r="M9" s="83">
        <v>3.2</v>
      </c>
      <c r="N9" s="85">
        <v>99.7</v>
      </c>
      <c r="O9" s="83">
        <v>-0.3</v>
      </c>
    </row>
    <row r="10" spans="1:15" s="86" customFormat="1" ht="13.5" customHeight="1" x14ac:dyDescent="0.2">
      <c r="A10" s="543" t="s">
        <v>389</v>
      </c>
      <c r="B10" s="544"/>
      <c r="C10" s="545"/>
      <c r="D10" s="82">
        <v>102.5</v>
      </c>
      <c r="E10" s="83">
        <v>-0.4</v>
      </c>
      <c r="F10" s="82">
        <v>102.4</v>
      </c>
      <c r="G10" s="83">
        <v>-0.8</v>
      </c>
      <c r="H10" s="82">
        <v>101.6</v>
      </c>
      <c r="I10" s="83">
        <v>-0.1</v>
      </c>
      <c r="J10" s="82">
        <v>101.5</v>
      </c>
      <c r="K10" s="83">
        <v>-0.5</v>
      </c>
      <c r="L10" s="82">
        <v>101</v>
      </c>
      <c r="M10" s="83">
        <v>-0.3</v>
      </c>
      <c r="N10" s="82">
        <v>100.1</v>
      </c>
      <c r="O10" s="83">
        <v>0.4</v>
      </c>
    </row>
    <row r="11" spans="1:15" s="86" customFormat="1" ht="13.5" customHeight="1" x14ac:dyDescent="0.2">
      <c r="A11" s="543" t="s">
        <v>394</v>
      </c>
      <c r="B11" s="544"/>
      <c r="C11" s="545"/>
      <c r="D11" s="82">
        <v>99.9</v>
      </c>
      <c r="E11" s="83">
        <v>-2.5</v>
      </c>
      <c r="F11" s="82">
        <v>97.1</v>
      </c>
      <c r="G11" s="83">
        <v>-5.2</v>
      </c>
      <c r="H11" s="82">
        <v>99.1</v>
      </c>
      <c r="I11" s="83">
        <v>-2.5</v>
      </c>
      <c r="J11" s="82">
        <v>96.3</v>
      </c>
      <c r="K11" s="83">
        <v>-5.0999999999999996</v>
      </c>
      <c r="L11" s="82">
        <v>98.3</v>
      </c>
      <c r="M11" s="83">
        <v>-2.7</v>
      </c>
      <c r="N11" s="82">
        <v>102.9</v>
      </c>
      <c r="O11" s="83">
        <v>2.8</v>
      </c>
    </row>
    <row r="12" spans="1:15" s="86" customFormat="1" ht="13.5" customHeight="1" x14ac:dyDescent="0.2">
      <c r="A12" s="546" t="s">
        <v>395</v>
      </c>
      <c r="B12" s="547"/>
      <c r="C12" s="548"/>
      <c r="D12" s="87">
        <v>102.4</v>
      </c>
      <c r="E12" s="88">
        <v>2.5</v>
      </c>
      <c r="F12" s="89">
        <v>98.7</v>
      </c>
      <c r="G12" s="90">
        <v>1.6</v>
      </c>
      <c r="H12" s="89">
        <v>102.1</v>
      </c>
      <c r="I12" s="88">
        <v>3</v>
      </c>
      <c r="J12" s="89">
        <v>98.5</v>
      </c>
      <c r="K12" s="88">
        <v>2.2999999999999998</v>
      </c>
      <c r="L12" s="89">
        <v>100.6</v>
      </c>
      <c r="M12" s="88">
        <v>2.2999999999999998</v>
      </c>
      <c r="N12" s="89">
        <v>37.700000000000003</v>
      </c>
      <c r="O12" s="88">
        <v>0.3</v>
      </c>
    </row>
    <row r="13" spans="1:15" ht="13.5" customHeight="1" x14ac:dyDescent="0.15">
      <c r="A13" s="549" t="s">
        <v>396</v>
      </c>
      <c r="B13" s="550" t="s">
        <v>57</v>
      </c>
      <c r="C13" s="551"/>
      <c r="D13" s="91">
        <v>87.8</v>
      </c>
      <c r="E13" s="92">
        <v>1.9</v>
      </c>
      <c r="F13" s="93">
        <v>85.2</v>
      </c>
      <c r="G13" s="94">
        <v>-0.7</v>
      </c>
      <c r="H13" s="93">
        <v>97.9</v>
      </c>
      <c r="I13" s="92">
        <v>0.6</v>
      </c>
      <c r="J13" s="93">
        <v>95</v>
      </c>
      <c r="K13" s="92">
        <v>-1.9</v>
      </c>
      <c r="L13" s="93">
        <v>96.5</v>
      </c>
      <c r="M13" s="92">
        <v>0</v>
      </c>
      <c r="N13" s="93">
        <v>103</v>
      </c>
      <c r="O13" s="92">
        <v>2.5</v>
      </c>
    </row>
    <row r="14" spans="1:15" ht="13.5" customHeight="1" x14ac:dyDescent="0.15">
      <c r="A14" s="151"/>
      <c r="B14" s="550" t="s">
        <v>60</v>
      </c>
      <c r="C14" s="551"/>
      <c r="D14" s="91">
        <v>86.5</v>
      </c>
      <c r="E14" s="95">
        <v>0.1</v>
      </c>
      <c r="F14" s="91">
        <v>84.1</v>
      </c>
      <c r="G14" s="96">
        <v>-2.2999999999999998</v>
      </c>
      <c r="H14" s="91">
        <v>97.9</v>
      </c>
      <c r="I14" s="95">
        <v>1</v>
      </c>
      <c r="J14" s="91">
        <v>95.1</v>
      </c>
      <c r="K14" s="95">
        <v>-1.5</v>
      </c>
      <c r="L14" s="91">
        <v>96.5</v>
      </c>
      <c r="M14" s="95">
        <v>0.5</v>
      </c>
      <c r="N14" s="91">
        <v>102.9</v>
      </c>
      <c r="O14" s="95">
        <v>2.5</v>
      </c>
    </row>
    <row r="15" spans="1:15" ht="13.5" customHeight="1" x14ac:dyDescent="0.15">
      <c r="A15" s="151"/>
      <c r="B15" s="550" t="s">
        <v>61</v>
      </c>
      <c r="C15" s="551"/>
      <c r="D15" s="91">
        <v>92.8</v>
      </c>
      <c r="E15" s="95">
        <v>0.4</v>
      </c>
      <c r="F15" s="91">
        <v>90</v>
      </c>
      <c r="G15" s="96">
        <v>-2</v>
      </c>
      <c r="H15" s="91">
        <v>102.1</v>
      </c>
      <c r="I15" s="95">
        <v>2.4</v>
      </c>
      <c r="J15" s="91">
        <v>99</v>
      </c>
      <c r="K15" s="95">
        <v>0</v>
      </c>
      <c r="L15" s="91">
        <v>100.9</v>
      </c>
      <c r="M15" s="95">
        <v>2.1</v>
      </c>
      <c r="N15" s="91">
        <v>103.1</v>
      </c>
      <c r="O15" s="95">
        <v>2.4</v>
      </c>
    </row>
    <row r="16" spans="1:15" ht="13.5" customHeight="1" x14ac:dyDescent="0.15">
      <c r="A16" s="151"/>
      <c r="B16" s="550" t="s">
        <v>62</v>
      </c>
      <c r="C16" s="551"/>
      <c r="D16" s="91">
        <v>92.2</v>
      </c>
      <c r="E16" s="95">
        <v>3.4</v>
      </c>
      <c r="F16" s="91">
        <v>89.2</v>
      </c>
      <c r="G16" s="96">
        <v>2.8</v>
      </c>
      <c r="H16" s="91">
        <v>103.7</v>
      </c>
      <c r="I16" s="95">
        <v>3.8</v>
      </c>
      <c r="J16" s="91">
        <v>100.3</v>
      </c>
      <c r="K16" s="95">
        <v>3.2</v>
      </c>
      <c r="L16" s="91">
        <v>101.9</v>
      </c>
      <c r="M16" s="95">
        <v>2.9</v>
      </c>
      <c r="N16" s="91">
        <v>103.4</v>
      </c>
      <c r="O16" s="95">
        <v>0.6</v>
      </c>
    </row>
    <row r="17" spans="1:15" ht="13.5" customHeight="1" x14ac:dyDescent="0.15">
      <c r="A17" s="151"/>
      <c r="B17" s="550" t="s">
        <v>63</v>
      </c>
      <c r="C17" s="551"/>
      <c r="D17" s="91">
        <v>91.9</v>
      </c>
      <c r="E17" s="95">
        <v>5.3</v>
      </c>
      <c r="F17" s="91">
        <v>88.6</v>
      </c>
      <c r="G17" s="96">
        <v>4.9000000000000004</v>
      </c>
      <c r="H17" s="91">
        <v>101.6</v>
      </c>
      <c r="I17" s="95">
        <v>3.5</v>
      </c>
      <c r="J17" s="91">
        <v>98</v>
      </c>
      <c r="K17" s="95">
        <v>3</v>
      </c>
      <c r="L17" s="91">
        <v>100.4</v>
      </c>
      <c r="M17" s="95">
        <v>3</v>
      </c>
      <c r="N17" s="91">
        <v>103.7</v>
      </c>
      <c r="O17" s="95">
        <v>0.4</v>
      </c>
    </row>
    <row r="18" spans="1:15" ht="13.5" customHeight="1" x14ac:dyDescent="0.15">
      <c r="A18" s="151"/>
      <c r="B18" s="550" t="s">
        <v>64</v>
      </c>
      <c r="C18" s="551"/>
      <c r="D18" s="91">
        <v>131.19999999999999</v>
      </c>
      <c r="E18" s="95">
        <v>-0.2</v>
      </c>
      <c r="F18" s="91">
        <v>126.5</v>
      </c>
      <c r="G18" s="96">
        <v>-0.6</v>
      </c>
      <c r="H18" s="91">
        <v>102.2</v>
      </c>
      <c r="I18" s="95">
        <v>3.1</v>
      </c>
      <c r="J18" s="91">
        <v>98.6</v>
      </c>
      <c r="K18" s="95">
        <v>2.7</v>
      </c>
      <c r="L18" s="91">
        <v>100.7</v>
      </c>
      <c r="M18" s="95">
        <v>2.4</v>
      </c>
      <c r="N18" s="91">
        <v>103.7</v>
      </c>
      <c r="O18" s="95">
        <v>0.5</v>
      </c>
    </row>
    <row r="19" spans="1:15" ht="13.5" customHeight="1" x14ac:dyDescent="0.2">
      <c r="A19" s="552"/>
      <c r="B19" s="550" t="s">
        <v>65</v>
      </c>
      <c r="C19" s="551"/>
      <c r="D19" s="91">
        <v>103.9</v>
      </c>
      <c r="E19" s="95">
        <v>-2.2999999999999998</v>
      </c>
      <c r="F19" s="91">
        <v>99.9</v>
      </c>
      <c r="G19" s="96">
        <v>-2.8</v>
      </c>
      <c r="H19" s="91">
        <v>103.3</v>
      </c>
      <c r="I19" s="95">
        <v>4.3</v>
      </c>
      <c r="J19" s="91">
        <v>99.3</v>
      </c>
      <c r="K19" s="95">
        <v>3.8</v>
      </c>
      <c r="L19" s="91">
        <v>101.8</v>
      </c>
      <c r="M19" s="95">
        <v>3.7</v>
      </c>
      <c r="N19" s="91">
        <v>104</v>
      </c>
      <c r="O19" s="95">
        <v>0.5</v>
      </c>
    </row>
    <row r="20" spans="1:15" ht="13.5" customHeight="1" x14ac:dyDescent="0.2">
      <c r="A20" s="552"/>
      <c r="B20" s="550" t="s">
        <v>66</v>
      </c>
      <c r="C20" s="551"/>
      <c r="D20" s="91">
        <v>98.7</v>
      </c>
      <c r="E20" s="95">
        <v>6.9</v>
      </c>
      <c r="F20" s="91">
        <v>94.6</v>
      </c>
      <c r="G20" s="96">
        <v>6.8</v>
      </c>
      <c r="H20" s="91">
        <v>102.6</v>
      </c>
      <c r="I20" s="95">
        <v>3.6</v>
      </c>
      <c r="J20" s="91">
        <v>98.4</v>
      </c>
      <c r="K20" s="95">
        <v>3.6</v>
      </c>
      <c r="L20" s="91">
        <v>100.8</v>
      </c>
      <c r="M20" s="95">
        <v>2.9</v>
      </c>
      <c r="N20" s="91">
        <v>104.3</v>
      </c>
      <c r="O20" s="95">
        <v>0.1</v>
      </c>
    </row>
    <row r="21" spans="1:15" ht="13.5" customHeight="1" x14ac:dyDescent="0.15">
      <c r="A21" s="151"/>
      <c r="B21" s="550" t="s">
        <v>67</v>
      </c>
      <c r="C21" s="551"/>
      <c r="D21" s="91">
        <v>92.8</v>
      </c>
      <c r="E21" s="95">
        <v>3.8</v>
      </c>
      <c r="F21" s="91">
        <v>88.9</v>
      </c>
      <c r="G21" s="96">
        <v>3.9</v>
      </c>
      <c r="H21" s="91">
        <v>103.4</v>
      </c>
      <c r="I21" s="95">
        <v>3.9</v>
      </c>
      <c r="J21" s="91">
        <v>99</v>
      </c>
      <c r="K21" s="95">
        <v>4</v>
      </c>
      <c r="L21" s="91">
        <v>101.9</v>
      </c>
      <c r="M21" s="95">
        <v>2.9</v>
      </c>
      <c r="N21" s="91">
        <v>104.4</v>
      </c>
      <c r="O21" s="95">
        <v>-0.1</v>
      </c>
    </row>
    <row r="22" spans="1:15" ht="13.5" customHeight="1" x14ac:dyDescent="0.15">
      <c r="A22" s="151"/>
      <c r="B22" s="550" t="s">
        <v>58</v>
      </c>
      <c r="C22" s="551"/>
      <c r="D22" s="91">
        <v>91</v>
      </c>
      <c r="E22" s="95">
        <v>2.6</v>
      </c>
      <c r="F22" s="91">
        <v>87.1</v>
      </c>
      <c r="G22" s="96">
        <v>2.5</v>
      </c>
      <c r="H22" s="91">
        <v>103.1</v>
      </c>
      <c r="I22" s="95">
        <v>3</v>
      </c>
      <c r="J22" s="91">
        <v>98.7</v>
      </c>
      <c r="K22" s="95">
        <v>2.8</v>
      </c>
      <c r="L22" s="91">
        <v>101.2</v>
      </c>
      <c r="M22" s="95">
        <v>1.8</v>
      </c>
      <c r="N22" s="91">
        <v>104.5</v>
      </c>
      <c r="O22" s="95">
        <v>0.2</v>
      </c>
    </row>
    <row r="23" spans="1:15" ht="13.5" customHeight="1" x14ac:dyDescent="0.15">
      <c r="A23" s="553"/>
      <c r="B23" s="550" t="s">
        <v>59</v>
      </c>
      <c r="C23" s="551"/>
      <c r="D23" s="91">
        <v>96.1</v>
      </c>
      <c r="E23" s="97">
        <v>5.6</v>
      </c>
      <c r="F23" s="98">
        <v>92.5</v>
      </c>
      <c r="G23" s="99">
        <v>5.4</v>
      </c>
      <c r="H23" s="91">
        <v>103.6</v>
      </c>
      <c r="I23" s="97">
        <v>3.8</v>
      </c>
      <c r="J23" s="98">
        <v>99.7</v>
      </c>
      <c r="K23" s="97">
        <v>3.6</v>
      </c>
      <c r="L23" s="91">
        <v>101.9</v>
      </c>
      <c r="M23" s="97">
        <v>3.1</v>
      </c>
      <c r="N23" s="91">
        <v>103.9</v>
      </c>
      <c r="O23" s="95">
        <v>0.2</v>
      </c>
    </row>
    <row r="24" spans="1:15" ht="13.5" customHeight="1" x14ac:dyDescent="0.15">
      <c r="A24" s="554"/>
      <c r="B24" s="555" t="s">
        <v>56</v>
      </c>
      <c r="C24" s="556"/>
      <c r="D24" s="100">
        <v>163.30000000000001</v>
      </c>
      <c r="E24" s="101">
        <v>3.6</v>
      </c>
      <c r="F24" s="100">
        <v>157.6</v>
      </c>
      <c r="G24" s="102">
        <v>3.5</v>
      </c>
      <c r="H24" s="100">
        <v>104.1</v>
      </c>
      <c r="I24" s="101">
        <v>3.6</v>
      </c>
      <c r="J24" s="100">
        <v>100.5</v>
      </c>
      <c r="K24" s="101">
        <v>3.5</v>
      </c>
      <c r="L24" s="100">
        <v>102.4</v>
      </c>
      <c r="M24" s="101">
        <v>2.8</v>
      </c>
      <c r="N24" s="100">
        <v>103.6</v>
      </c>
      <c r="O24" s="101">
        <v>0.1</v>
      </c>
    </row>
    <row r="25" spans="1:15" ht="15" customHeight="1" x14ac:dyDescent="0.15">
      <c r="A25" s="103" t="s">
        <v>114</v>
      </c>
    </row>
    <row r="26" spans="1:15" x14ac:dyDescent="0.15">
      <c r="A26" s="103" t="s">
        <v>386</v>
      </c>
    </row>
    <row r="27" spans="1:15" x14ac:dyDescent="0.15">
      <c r="A27" s="58"/>
    </row>
    <row r="33" spans="1:16" x14ac:dyDescent="0.15">
      <c r="A33" s="57" t="s">
        <v>201</v>
      </c>
    </row>
    <row r="34" spans="1:16" x14ac:dyDescent="0.15">
      <c r="G34" s="59"/>
      <c r="I34" s="59"/>
      <c r="J34" s="59" t="s">
        <v>279</v>
      </c>
      <c r="K34" s="60"/>
      <c r="L34" s="60"/>
      <c r="M34" s="60"/>
      <c r="N34" s="59"/>
      <c r="O34" s="105"/>
    </row>
    <row r="35" spans="1:16" ht="18" customHeight="1" x14ac:dyDescent="0.15">
      <c r="A35" s="628" t="s">
        <v>260</v>
      </c>
      <c r="B35" s="629"/>
      <c r="C35" s="630"/>
      <c r="D35" s="65" t="s">
        <v>261</v>
      </c>
      <c r="E35" s="106"/>
      <c r="F35" s="106"/>
      <c r="G35" s="106"/>
      <c r="H35" s="65" t="s">
        <v>262</v>
      </c>
      <c r="I35" s="106"/>
      <c r="J35" s="106"/>
      <c r="K35" s="106"/>
      <c r="L35" s="61" t="s">
        <v>263</v>
      </c>
      <c r="M35" s="62"/>
      <c r="N35" s="61" t="s">
        <v>264</v>
      </c>
      <c r="O35" s="63"/>
    </row>
    <row r="36" spans="1:16" ht="17.25" customHeight="1" x14ac:dyDescent="0.15">
      <c r="A36" s="631"/>
      <c r="B36" s="632"/>
      <c r="C36" s="633"/>
      <c r="D36" s="65" t="s">
        <v>265</v>
      </c>
      <c r="E36" s="66"/>
      <c r="F36" s="65" t="s">
        <v>266</v>
      </c>
      <c r="G36" s="66"/>
      <c r="H36" s="65" t="s">
        <v>9</v>
      </c>
      <c r="I36" s="66"/>
      <c r="J36" s="65" t="s">
        <v>10</v>
      </c>
      <c r="K36" s="66"/>
      <c r="L36" s="70"/>
      <c r="M36" s="71"/>
      <c r="N36" s="64"/>
      <c r="O36" s="67"/>
    </row>
    <row r="37" spans="1:16" x14ac:dyDescent="0.15">
      <c r="A37" s="631"/>
      <c r="B37" s="632"/>
      <c r="C37" s="633"/>
      <c r="D37" s="68" t="s">
        <v>11</v>
      </c>
      <c r="E37" s="69" t="s">
        <v>12</v>
      </c>
      <c r="F37" s="68" t="s">
        <v>11</v>
      </c>
      <c r="G37" s="69" t="s">
        <v>12</v>
      </c>
      <c r="H37" s="68" t="s">
        <v>11</v>
      </c>
      <c r="I37" s="69" t="s">
        <v>12</v>
      </c>
      <c r="J37" s="68" t="s">
        <v>11</v>
      </c>
      <c r="K37" s="69" t="s">
        <v>12</v>
      </c>
      <c r="L37" s="68" t="s">
        <v>11</v>
      </c>
      <c r="M37" s="69" t="s">
        <v>12</v>
      </c>
      <c r="N37" s="68" t="s">
        <v>11</v>
      </c>
      <c r="O37" s="69" t="s">
        <v>12</v>
      </c>
    </row>
    <row r="38" spans="1:16" x14ac:dyDescent="0.15">
      <c r="A38" s="634"/>
      <c r="B38" s="635"/>
      <c r="C38" s="636"/>
      <c r="D38" s="72"/>
      <c r="E38" s="73" t="s">
        <v>13</v>
      </c>
      <c r="F38" s="74" t="s">
        <v>14</v>
      </c>
      <c r="G38" s="73" t="s">
        <v>13</v>
      </c>
      <c r="H38" s="72"/>
      <c r="I38" s="73" t="s">
        <v>13</v>
      </c>
      <c r="J38" s="74" t="s">
        <v>0</v>
      </c>
      <c r="K38" s="73" t="s">
        <v>13</v>
      </c>
      <c r="L38" s="74" t="s">
        <v>15</v>
      </c>
      <c r="M38" s="73" t="s">
        <v>13</v>
      </c>
      <c r="N38" s="72"/>
      <c r="O38" s="73" t="s">
        <v>13</v>
      </c>
    </row>
    <row r="39" spans="1:16" x14ac:dyDescent="0.15">
      <c r="A39" s="75"/>
      <c r="B39" s="76"/>
      <c r="C39" s="107"/>
      <c r="D39" s="77"/>
      <c r="E39" s="78" t="s">
        <v>3</v>
      </c>
      <c r="F39" s="79"/>
      <c r="G39" s="80" t="s">
        <v>3</v>
      </c>
      <c r="H39" s="79"/>
      <c r="I39" s="78" t="s">
        <v>3</v>
      </c>
      <c r="J39" s="77"/>
      <c r="K39" s="78" t="s">
        <v>3</v>
      </c>
      <c r="L39" s="79"/>
      <c r="M39" s="78" t="s">
        <v>3</v>
      </c>
      <c r="N39" s="79"/>
      <c r="O39" s="81" t="s">
        <v>3</v>
      </c>
    </row>
    <row r="40" spans="1:16" s="86" customFormat="1" ht="13.5" customHeight="1" x14ac:dyDescent="0.2">
      <c r="A40" s="543" t="s">
        <v>387</v>
      </c>
      <c r="B40" s="544"/>
      <c r="C40" s="545"/>
      <c r="D40" s="82">
        <v>99.5</v>
      </c>
      <c r="E40" s="83">
        <v>-0.4</v>
      </c>
      <c r="F40" s="82">
        <v>99.5</v>
      </c>
      <c r="G40" s="84">
        <v>-0.5</v>
      </c>
      <c r="H40" s="82">
        <v>98.8</v>
      </c>
      <c r="I40" s="83">
        <v>-1.2</v>
      </c>
      <c r="J40" s="82">
        <v>98.8</v>
      </c>
      <c r="K40" s="83">
        <v>-1.2</v>
      </c>
      <c r="L40" s="82">
        <v>98.7</v>
      </c>
      <c r="M40" s="83">
        <v>-1.3</v>
      </c>
      <c r="N40" s="85">
        <v>100</v>
      </c>
      <c r="O40" s="83">
        <v>0</v>
      </c>
    </row>
    <row r="41" spans="1:16" s="86" customFormat="1" ht="13.5" customHeight="1" x14ac:dyDescent="0.2">
      <c r="A41" s="543" t="s">
        <v>388</v>
      </c>
      <c r="B41" s="544"/>
      <c r="C41" s="545"/>
      <c r="D41" s="82">
        <v>99</v>
      </c>
      <c r="E41" s="83">
        <v>-0.5</v>
      </c>
      <c r="F41" s="82">
        <v>99.3</v>
      </c>
      <c r="G41" s="84">
        <v>-0.2</v>
      </c>
      <c r="H41" s="82">
        <v>98.5</v>
      </c>
      <c r="I41" s="83">
        <v>-0.3</v>
      </c>
      <c r="J41" s="82">
        <v>98.8</v>
      </c>
      <c r="K41" s="83">
        <v>0</v>
      </c>
      <c r="L41" s="82">
        <v>98.5</v>
      </c>
      <c r="M41" s="83">
        <v>-0.2</v>
      </c>
      <c r="N41" s="85">
        <v>99.7</v>
      </c>
      <c r="O41" s="83">
        <v>-0.29999999999999716</v>
      </c>
    </row>
    <row r="42" spans="1:16" s="86" customFormat="1" ht="13.5" customHeight="1" x14ac:dyDescent="0.2">
      <c r="A42" s="543" t="s">
        <v>389</v>
      </c>
      <c r="B42" s="544"/>
      <c r="C42" s="545"/>
      <c r="D42" s="82">
        <v>98.9</v>
      </c>
      <c r="E42" s="83">
        <v>-0.1</v>
      </c>
      <c r="F42" s="82">
        <v>98.8</v>
      </c>
      <c r="G42" s="84">
        <v>-0.5</v>
      </c>
      <c r="H42" s="82">
        <v>99.2</v>
      </c>
      <c r="I42" s="83">
        <v>0.7</v>
      </c>
      <c r="J42" s="82">
        <v>99.1</v>
      </c>
      <c r="K42" s="83">
        <v>0.3</v>
      </c>
      <c r="L42" s="82">
        <v>99.1</v>
      </c>
      <c r="M42" s="83">
        <v>0.6</v>
      </c>
      <c r="N42" s="82">
        <v>100.1</v>
      </c>
      <c r="O42" s="83">
        <v>0.4</v>
      </c>
    </row>
    <row r="43" spans="1:16" s="86" customFormat="1" ht="13.5" customHeight="1" x14ac:dyDescent="0.2">
      <c r="A43" s="543" t="s">
        <v>394</v>
      </c>
      <c r="B43" s="544"/>
      <c r="C43" s="545"/>
      <c r="D43" s="82">
        <v>100.2</v>
      </c>
      <c r="E43" s="83">
        <v>1.3</v>
      </c>
      <c r="F43" s="82">
        <v>97.4</v>
      </c>
      <c r="G43" s="84">
        <v>-1.4</v>
      </c>
      <c r="H43" s="82">
        <v>100.5</v>
      </c>
      <c r="I43" s="83">
        <v>1.3</v>
      </c>
      <c r="J43" s="82">
        <v>97.7</v>
      </c>
      <c r="K43" s="83">
        <v>-1.4</v>
      </c>
      <c r="L43" s="82">
        <v>100</v>
      </c>
      <c r="M43" s="83">
        <v>0.9</v>
      </c>
      <c r="N43" s="82">
        <v>102.9</v>
      </c>
      <c r="O43" s="83">
        <v>2.8000000000000114</v>
      </c>
    </row>
    <row r="44" spans="1:16" s="86" customFormat="1" ht="13.5" customHeight="1" x14ac:dyDescent="0.2">
      <c r="A44" s="546" t="s">
        <v>395</v>
      </c>
      <c r="B44" s="547"/>
      <c r="C44" s="548"/>
      <c r="D44" s="89">
        <v>102</v>
      </c>
      <c r="E44" s="88">
        <v>1.8</v>
      </c>
      <c r="F44" s="89">
        <v>98.4</v>
      </c>
      <c r="G44" s="90">
        <v>1</v>
      </c>
      <c r="H44" s="89">
        <v>103.3</v>
      </c>
      <c r="I44" s="88">
        <v>2.8</v>
      </c>
      <c r="J44" s="89">
        <v>99.6</v>
      </c>
      <c r="K44" s="88">
        <v>1.9</v>
      </c>
      <c r="L44" s="89">
        <v>102.8</v>
      </c>
      <c r="M44" s="88">
        <v>2.8</v>
      </c>
      <c r="N44" s="89">
        <v>103.7</v>
      </c>
      <c r="O44" s="88">
        <v>0.8</v>
      </c>
      <c r="P44" s="104"/>
    </row>
    <row r="45" spans="1:16" ht="13.5" customHeight="1" x14ac:dyDescent="0.15">
      <c r="A45" s="549" t="s">
        <v>396</v>
      </c>
      <c r="B45" s="550" t="s">
        <v>57</v>
      </c>
      <c r="C45" s="551"/>
      <c r="D45" s="93">
        <v>86.1</v>
      </c>
      <c r="E45" s="92">
        <v>0.3</v>
      </c>
      <c r="F45" s="93">
        <v>83.6</v>
      </c>
      <c r="G45" s="94">
        <v>-2.1</v>
      </c>
      <c r="H45" s="93">
        <v>99.9</v>
      </c>
      <c r="I45" s="92">
        <v>0.5</v>
      </c>
      <c r="J45" s="93">
        <v>97</v>
      </c>
      <c r="K45" s="92">
        <v>-1.9</v>
      </c>
      <c r="L45" s="93">
        <v>99.3</v>
      </c>
      <c r="M45" s="92">
        <v>0.6</v>
      </c>
      <c r="N45" s="93">
        <v>103</v>
      </c>
      <c r="O45" s="92">
        <v>2.5</v>
      </c>
    </row>
    <row r="46" spans="1:16" ht="13.5" customHeight="1" x14ac:dyDescent="0.15">
      <c r="A46" s="151"/>
      <c r="B46" s="550" t="s">
        <v>60</v>
      </c>
      <c r="C46" s="551"/>
      <c r="D46" s="91">
        <v>86</v>
      </c>
      <c r="E46" s="95">
        <v>0.2</v>
      </c>
      <c r="F46" s="91">
        <v>83.6</v>
      </c>
      <c r="G46" s="96">
        <v>-2.2000000000000002</v>
      </c>
      <c r="H46" s="91">
        <v>99.6</v>
      </c>
      <c r="I46" s="95">
        <v>1.4</v>
      </c>
      <c r="J46" s="91">
        <v>96.8</v>
      </c>
      <c r="K46" s="95">
        <v>-1</v>
      </c>
      <c r="L46" s="91">
        <v>98.6</v>
      </c>
      <c r="M46" s="95">
        <v>1.3</v>
      </c>
      <c r="N46" s="91">
        <v>102.9</v>
      </c>
      <c r="O46" s="95">
        <v>2.5</v>
      </c>
    </row>
    <row r="47" spans="1:16" ht="13.5" customHeight="1" x14ac:dyDescent="0.15">
      <c r="A47" s="151"/>
      <c r="B47" s="550" t="s">
        <v>61</v>
      </c>
      <c r="C47" s="551"/>
      <c r="D47" s="91">
        <v>92.3</v>
      </c>
      <c r="E47" s="95">
        <v>-1.7</v>
      </c>
      <c r="F47" s="91">
        <v>89.5</v>
      </c>
      <c r="G47" s="96">
        <v>-4</v>
      </c>
      <c r="H47" s="91">
        <v>104.5</v>
      </c>
      <c r="I47" s="95">
        <v>2.9</v>
      </c>
      <c r="J47" s="91">
        <v>101.4</v>
      </c>
      <c r="K47" s="95">
        <v>0.5</v>
      </c>
      <c r="L47" s="91">
        <v>104.5</v>
      </c>
      <c r="M47" s="95">
        <v>3.6</v>
      </c>
      <c r="N47" s="91">
        <v>103.1</v>
      </c>
      <c r="O47" s="95">
        <v>2.4</v>
      </c>
    </row>
    <row r="48" spans="1:16" ht="13.5" customHeight="1" x14ac:dyDescent="0.15">
      <c r="A48" s="151"/>
      <c r="B48" s="550" t="s">
        <v>62</v>
      </c>
      <c r="C48" s="551"/>
      <c r="D48" s="91">
        <v>92.1</v>
      </c>
      <c r="E48" s="95">
        <v>3.7</v>
      </c>
      <c r="F48" s="91">
        <v>89.1</v>
      </c>
      <c r="G48" s="96">
        <v>3.1</v>
      </c>
      <c r="H48" s="91">
        <v>106.3</v>
      </c>
      <c r="I48" s="95">
        <v>4.2</v>
      </c>
      <c r="J48" s="91">
        <v>102.8</v>
      </c>
      <c r="K48" s="95">
        <v>3.6</v>
      </c>
      <c r="L48" s="91">
        <v>105.2</v>
      </c>
      <c r="M48" s="95">
        <v>3.7</v>
      </c>
      <c r="N48" s="91">
        <v>103.4</v>
      </c>
      <c r="O48" s="95">
        <v>0.6</v>
      </c>
    </row>
    <row r="49" spans="1:15" ht="13.5" customHeight="1" x14ac:dyDescent="0.15">
      <c r="A49" s="151"/>
      <c r="B49" s="550" t="s">
        <v>63</v>
      </c>
      <c r="C49" s="551"/>
      <c r="D49" s="91">
        <v>92.1</v>
      </c>
      <c r="E49" s="95">
        <v>7.1</v>
      </c>
      <c r="F49" s="91">
        <v>88.8</v>
      </c>
      <c r="G49" s="96">
        <v>6.6</v>
      </c>
      <c r="H49" s="91">
        <v>103</v>
      </c>
      <c r="I49" s="95">
        <v>3.1</v>
      </c>
      <c r="J49" s="91">
        <v>99.3</v>
      </c>
      <c r="K49" s="95">
        <v>2.7</v>
      </c>
      <c r="L49" s="91">
        <v>102.8</v>
      </c>
      <c r="M49" s="95">
        <v>3.2</v>
      </c>
      <c r="N49" s="91">
        <v>103.7</v>
      </c>
      <c r="O49" s="95">
        <v>0.4</v>
      </c>
    </row>
    <row r="50" spans="1:15" ht="13.5" customHeight="1" x14ac:dyDescent="0.15">
      <c r="A50" s="151"/>
      <c r="B50" s="550" t="s">
        <v>64</v>
      </c>
      <c r="C50" s="551"/>
      <c r="D50" s="91">
        <v>135.80000000000001</v>
      </c>
      <c r="E50" s="95">
        <v>-2.5</v>
      </c>
      <c r="F50" s="91">
        <v>131</v>
      </c>
      <c r="G50" s="96">
        <v>-3</v>
      </c>
      <c r="H50" s="91">
        <v>103.5</v>
      </c>
      <c r="I50" s="95">
        <v>2.7</v>
      </c>
      <c r="J50" s="91">
        <v>99.8</v>
      </c>
      <c r="K50" s="95">
        <v>2.1</v>
      </c>
      <c r="L50" s="91">
        <v>103.1</v>
      </c>
      <c r="M50" s="95">
        <v>2.7</v>
      </c>
      <c r="N50" s="91">
        <v>103.7</v>
      </c>
      <c r="O50" s="95">
        <v>0.5</v>
      </c>
    </row>
    <row r="51" spans="1:15" ht="13.5" customHeight="1" x14ac:dyDescent="0.2">
      <c r="A51" s="552"/>
      <c r="B51" s="550" t="s">
        <v>65</v>
      </c>
      <c r="C51" s="551"/>
      <c r="D51" s="91">
        <v>101.6</v>
      </c>
      <c r="E51" s="95">
        <v>-4.7</v>
      </c>
      <c r="F51" s="91">
        <v>97.7</v>
      </c>
      <c r="G51" s="96">
        <v>-5.0999999999999996</v>
      </c>
      <c r="H51" s="91">
        <v>104.2</v>
      </c>
      <c r="I51" s="95">
        <v>3.9</v>
      </c>
      <c r="J51" s="91">
        <v>100.2</v>
      </c>
      <c r="K51" s="95">
        <v>3.4</v>
      </c>
      <c r="L51" s="91">
        <v>103.8</v>
      </c>
      <c r="M51" s="95">
        <v>4</v>
      </c>
      <c r="N51" s="91">
        <v>104</v>
      </c>
      <c r="O51" s="95">
        <v>0.5</v>
      </c>
    </row>
    <row r="52" spans="1:15" ht="13.5" customHeight="1" x14ac:dyDescent="0.2">
      <c r="A52" s="552"/>
      <c r="B52" s="550" t="s">
        <v>66</v>
      </c>
      <c r="C52" s="551"/>
      <c r="D52" s="91">
        <v>96.2</v>
      </c>
      <c r="E52" s="95">
        <v>5.9</v>
      </c>
      <c r="F52" s="91">
        <v>92.2</v>
      </c>
      <c r="G52" s="96">
        <v>5.9</v>
      </c>
      <c r="H52" s="91">
        <v>104.3</v>
      </c>
      <c r="I52" s="95">
        <v>4.2</v>
      </c>
      <c r="J52" s="91">
        <v>100</v>
      </c>
      <c r="K52" s="95">
        <v>4.0999999999999996</v>
      </c>
      <c r="L52" s="91">
        <v>103.3</v>
      </c>
      <c r="M52" s="95">
        <v>3.9</v>
      </c>
      <c r="N52" s="91">
        <v>104.3</v>
      </c>
      <c r="O52" s="95">
        <v>0.1</v>
      </c>
    </row>
    <row r="53" spans="1:15" ht="13.5" customHeight="1" x14ac:dyDescent="0.15">
      <c r="A53" s="151"/>
      <c r="B53" s="550" t="s">
        <v>67</v>
      </c>
      <c r="C53" s="551"/>
      <c r="D53" s="91">
        <v>90</v>
      </c>
      <c r="E53" s="95">
        <v>5.0999999999999996</v>
      </c>
      <c r="F53" s="91">
        <v>86.2</v>
      </c>
      <c r="G53" s="96">
        <v>5.3</v>
      </c>
      <c r="H53" s="91">
        <v>103.5</v>
      </c>
      <c r="I53" s="95">
        <v>3.7</v>
      </c>
      <c r="J53" s="91">
        <v>99.1</v>
      </c>
      <c r="K53" s="95">
        <v>3.8</v>
      </c>
      <c r="L53" s="91">
        <v>103.4</v>
      </c>
      <c r="M53" s="95">
        <v>3.6</v>
      </c>
      <c r="N53" s="91">
        <v>104.4</v>
      </c>
      <c r="O53" s="95">
        <v>-0.1</v>
      </c>
    </row>
    <row r="54" spans="1:15" ht="13.5" customHeight="1" x14ac:dyDescent="0.15">
      <c r="A54" s="151"/>
      <c r="B54" s="550" t="s">
        <v>58</v>
      </c>
      <c r="C54" s="551"/>
      <c r="D54" s="91">
        <v>88.7</v>
      </c>
      <c r="E54" s="95">
        <v>1.7</v>
      </c>
      <c r="F54" s="91">
        <v>84.9</v>
      </c>
      <c r="G54" s="96">
        <v>1.6</v>
      </c>
      <c r="H54" s="91">
        <v>103.1</v>
      </c>
      <c r="I54" s="95">
        <v>1.8</v>
      </c>
      <c r="J54" s="91">
        <v>98.7</v>
      </c>
      <c r="K54" s="95">
        <v>1.6</v>
      </c>
      <c r="L54" s="91">
        <v>102.6</v>
      </c>
      <c r="M54" s="95">
        <v>1.2</v>
      </c>
      <c r="N54" s="91">
        <v>104.5</v>
      </c>
      <c r="O54" s="95">
        <v>0.2</v>
      </c>
    </row>
    <row r="55" spans="1:15" ht="13.5" customHeight="1" x14ac:dyDescent="0.15">
      <c r="A55" s="553"/>
      <c r="B55" s="550" t="s">
        <v>59</v>
      </c>
      <c r="C55" s="551"/>
      <c r="D55" s="91">
        <v>93.9</v>
      </c>
      <c r="E55" s="95">
        <v>7.1</v>
      </c>
      <c r="F55" s="91">
        <v>90.4</v>
      </c>
      <c r="G55" s="96">
        <v>6.9</v>
      </c>
      <c r="H55" s="91">
        <v>103.4</v>
      </c>
      <c r="I55" s="95">
        <v>2.4</v>
      </c>
      <c r="J55" s="91">
        <v>99.5</v>
      </c>
      <c r="K55" s="95">
        <v>2.2000000000000002</v>
      </c>
      <c r="L55" s="91">
        <v>102.7</v>
      </c>
      <c r="M55" s="95">
        <v>2.2999999999999998</v>
      </c>
      <c r="N55" s="91">
        <v>103.9</v>
      </c>
      <c r="O55" s="95">
        <v>0.2</v>
      </c>
    </row>
    <row r="56" spans="1:15" ht="13.5" customHeight="1" x14ac:dyDescent="0.15">
      <c r="A56" s="554"/>
      <c r="B56" s="555" t="s">
        <v>56</v>
      </c>
      <c r="C56" s="556"/>
      <c r="D56" s="100">
        <v>169.2</v>
      </c>
      <c r="E56" s="101">
        <v>2.7</v>
      </c>
      <c r="F56" s="100">
        <v>163.30000000000001</v>
      </c>
      <c r="G56" s="102">
        <v>2.6</v>
      </c>
      <c r="H56" s="100">
        <v>104.4</v>
      </c>
      <c r="I56" s="101">
        <v>3.3</v>
      </c>
      <c r="J56" s="100">
        <v>100.8</v>
      </c>
      <c r="K56" s="101">
        <v>3.2</v>
      </c>
      <c r="L56" s="100">
        <v>104.1</v>
      </c>
      <c r="M56" s="101">
        <v>3.6</v>
      </c>
      <c r="N56" s="100">
        <v>103.6</v>
      </c>
      <c r="O56" s="101">
        <v>0.1</v>
      </c>
    </row>
    <row r="57" spans="1:15" ht="15" customHeight="1" x14ac:dyDescent="0.15">
      <c r="A57" s="103" t="s">
        <v>114</v>
      </c>
      <c r="B57" s="103"/>
    </row>
    <row r="58" spans="1:15" x14ac:dyDescent="0.15">
      <c r="A58" s="103" t="s">
        <v>386</v>
      </c>
    </row>
  </sheetData>
  <mergeCells count="2">
    <mergeCell ref="A3:C6"/>
    <mergeCell ref="A35:C38"/>
  </mergeCells>
  <phoneticPr fontId="4"/>
  <printOptions horizontalCentered="1"/>
  <pageMargins left="0.59055118110236227" right="0.59055118110236227" top="0.78740157480314965" bottom="0.35433070866141736" header="0" footer="0"/>
  <pageSetup paperSize="9" scale="95"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3"/>
  </sheetPr>
  <dimension ref="A1:N50"/>
  <sheetViews>
    <sheetView showGridLines="0" topLeftCell="A31" zoomScaleNormal="100" workbookViewId="0">
      <selection activeCell="C46" sqref="C46:J46"/>
    </sheetView>
  </sheetViews>
  <sheetFormatPr defaultColWidth="9" defaultRowHeight="10.8" x14ac:dyDescent="0.15"/>
  <cols>
    <col min="1" max="1" width="3.109375" style="108" customWidth="1"/>
    <col min="2" max="2" width="14.6640625" style="108" customWidth="1"/>
    <col min="3" max="10" width="7.6640625" style="109" customWidth="1"/>
    <col min="11" max="16384" width="9" style="108"/>
  </cols>
  <sheetData>
    <row r="1" spans="1:14" x14ac:dyDescent="0.15">
      <c r="A1" s="108" t="s">
        <v>157</v>
      </c>
    </row>
    <row r="2" spans="1:14" x14ac:dyDescent="0.15">
      <c r="E2" s="110"/>
      <c r="J2" s="111" t="str">
        <f>付表1!$K$2</f>
        <v>平成27年平均</v>
      </c>
    </row>
    <row r="3" spans="1:14" ht="22.5" customHeight="1" x14ac:dyDescent="0.15">
      <c r="A3" s="641" t="s">
        <v>267</v>
      </c>
      <c r="B3" s="642"/>
      <c r="C3" s="637" t="s">
        <v>270</v>
      </c>
      <c r="D3" s="638"/>
      <c r="E3" s="637" t="s">
        <v>268</v>
      </c>
      <c r="F3" s="638"/>
      <c r="G3" s="637" t="s">
        <v>269</v>
      </c>
      <c r="H3" s="638"/>
      <c r="I3" s="637" t="s">
        <v>271</v>
      </c>
      <c r="J3" s="638"/>
    </row>
    <row r="4" spans="1:14" x14ac:dyDescent="0.15">
      <c r="A4" s="643"/>
      <c r="B4" s="644"/>
      <c r="C4" s="112"/>
      <c r="D4" s="639" t="s">
        <v>125</v>
      </c>
      <c r="E4" s="112"/>
      <c r="F4" s="639" t="s">
        <v>125</v>
      </c>
      <c r="G4" s="112"/>
      <c r="H4" s="639" t="s">
        <v>125</v>
      </c>
      <c r="I4" s="112"/>
      <c r="J4" s="639" t="s">
        <v>298</v>
      </c>
    </row>
    <row r="5" spans="1:14" ht="11.25" customHeight="1" x14ac:dyDescent="0.15">
      <c r="A5" s="645"/>
      <c r="B5" s="646"/>
      <c r="C5" s="113"/>
      <c r="D5" s="640"/>
      <c r="E5" s="113"/>
      <c r="F5" s="640"/>
      <c r="G5" s="113"/>
      <c r="H5" s="640"/>
      <c r="I5" s="113"/>
      <c r="J5" s="640"/>
      <c r="L5" s="114"/>
      <c r="M5" s="114"/>
      <c r="N5" s="115"/>
    </row>
    <row r="6" spans="1:14" ht="9.75" customHeight="1" x14ac:dyDescent="0.15">
      <c r="A6" s="116"/>
      <c r="B6" s="117"/>
      <c r="C6" s="173" t="s">
        <v>20</v>
      </c>
      <c r="D6" s="174" t="s">
        <v>300</v>
      </c>
      <c r="E6" s="173" t="s">
        <v>20</v>
      </c>
      <c r="F6" s="174" t="s">
        <v>300</v>
      </c>
      <c r="G6" s="173" t="s">
        <v>20</v>
      </c>
      <c r="H6" s="174" t="s">
        <v>300</v>
      </c>
      <c r="I6" s="173" t="s">
        <v>103</v>
      </c>
      <c r="J6" s="174" t="s">
        <v>103</v>
      </c>
      <c r="L6" s="114"/>
      <c r="M6" s="114"/>
      <c r="N6" s="115"/>
    </row>
    <row r="7" spans="1:14" ht="16.5" customHeight="1" x14ac:dyDescent="0.15">
      <c r="A7" s="158" t="s">
        <v>286</v>
      </c>
      <c r="B7" s="159" t="s">
        <v>126</v>
      </c>
      <c r="C7" s="126">
        <v>147.6</v>
      </c>
      <c r="D7" s="127">
        <v>0.1</v>
      </c>
      <c r="E7" s="126">
        <v>138.80000000000001</v>
      </c>
      <c r="F7" s="127">
        <v>-0.5</v>
      </c>
      <c r="G7" s="126">
        <v>8.8000000000000007</v>
      </c>
      <c r="H7" s="127">
        <v>10.199999999999999</v>
      </c>
      <c r="I7" s="126">
        <v>19.5</v>
      </c>
      <c r="J7" s="127">
        <v>-0.2</v>
      </c>
      <c r="L7" s="118"/>
      <c r="M7" s="118"/>
    </row>
    <row r="8" spans="1:14" ht="16.5" customHeight="1" x14ac:dyDescent="0.15">
      <c r="A8" s="160" t="s">
        <v>287</v>
      </c>
      <c r="B8" s="161" t="s">
        <v>127</v>
      </c>
      <c r="C8" s="128">
        <v>178.7</v>
      </c>
      <c r="D8" s="129">
        <v>4</v>
      </c>
      <c r="E8" s="128">
        <v>168.6</v>
      </c>
      <c r="F8" s="129">
        <v>3.5</v>
      </c>
      <c r="G8" s="128">
        <v>10.1</v>
      </c>
      <c r="H8" s="129">
        <v>9.4</v>
      </c>
      <c r="I8" s="128">
        <v>21.7</v>
      </c>
      <c r="J8" s="129">
        <v>0.6</v>
      </c>
      <c r="L8" s="119"/>
      <c r="M8" s="119"/>
      <c r="N8" s="120"/>
    </row>
    <row r="9" spans="1:14" ht="16.5" customHeight="1" x14ac:dyDescent="0.15">
      <c r="A9" s="160" t="s">
        <v>288</v>
      </c>
      <c r="B9" s="161" t="s">
        <v>129</v>
      </c>
      <c r="C9" s="128">
        <v>167.8</v>
      </c>
      <c r="D9" s="129">
        <v>-0.3</v>
      </c>
      <c r="E9" s="128">
        <v>153.1</v>
      </c>
      <c r="F9" s="129">
        <v>-2.9</v>
      </c>
      <c r="G9" s="128">
        <v>14.7</v>
      </c>
      <c r="H9" s="129">
        <v>35</v>
      </c>
      <c r="I9" s="128">
        <v>20.9</v>
      </c>
      <c r="J9" s="129">
        <v>-0.3</v>
      </c>
      <c r="L9" s="119"/>
      <c r="M9" s="119"/>
      <c r="N9" s="120"/>
    </row>
    <row r="10" spans="1:14" ht="16.5" customHeight="1" x14ac:dyDescent="0.15">
      <c r="A10" s="160" t="s">
        <v>289</v>
      </c>
      <c r="B10" s="161" t="s">
        <v>130</v>
      </c>
      <c r="C10" s="128">
        <v>151.80000000000001</v>
      </c>
      <c r="D10" s="129">
        <v>0.1</v>
      </c>
      <c r="E10" s="128">
        <v>134.5</v>
      </c>
      <c r="F10" s="129">
        <v>-0.4</v>
      </c>
      <c r="G10" s="128">
        <v>17.3</v>
      </c>
      <c r="H10" s="129">
        <v>2.1</v>
      </c>
      <c r="I10" s="128">
        <v>17.7</v>
      </c>
      <c r="J10" s="129">
        <v>-0.2</v>
      </c>
      <c r="L10" s="119"/>
      <c r="M10" s="119"/>
      <c r="N10" s="120"/>
    </row>
    <row r="11" spans="1:14" s="121" customFormat="1" ht="16.5" customHeight="1" x14ac:dyDescent="0.15">
      <c r="A11" s="160" t="s">
        <v>290</v>
      </c>
      <c r="B11" s="161" t="s">
        <v>80</v>
      </c>
      <c r="C11" s="128">
        <v>163.19999999999999</v>
      </c>
      <c r="D11" s="129">
        <v>2.7</v>
      </c>
      <c r="E11" s="128">
        <v>147.6</v>
      </c>
      <c r="F11" s="129">
        <v>-1.4</v>
      </c>
      <c r="G11" s="128">
        <v>15.6</v>
      </c>
      <c r="H11" s="129">
        <v>62.7</v>
      </c>
      <c r="I11" s="128">
        <v>19</v>
      </c>
      <c r="J11" s="129">
        <v>-0.5</v>
      </c>
      <c r="L11" s="122"/>
      <c r="M11" s="122"/>
      <c r="N11" s="123"/>
    </row>
    <row r="12" spans="1:14" ht="16.5" customHeight="1" x14ac:dyDescent="0.15">
      <c r="A12" s="160" t="s">
        <v>291</v>
      </c>
      <c r="B12" s="161" t="s">
        <v>131</v>
      </c>
      <c r="C12" s="128">
        <v>173.1</v>
      </c>
      <c r="D12" s="129">
        <v>-0.8</v>
      </c>
      <c r="E12" s="128">
        <v>154.30000000000001</v>
      </c>
      <c r="F12" s="129">
        <v>1.4</v>
      </c>
      <c r="G12" s="128">
        <v>18.8</v>
      </c>
      <c r="H12" s="129">
        <v>-15.6</v>
      </c>
      <c r="I12" s="128">
        <v>21.5</v>
      </c>
      <c r="J12" s="129">
        <v>0.3</v>
      </c>
      <c r="L12" s="119"/>
      <c r="M12" s="119"/>
      <c r="N12" s="120"/>
    </row>
    <row r="13" spans="1:14" ht="16.5" customHeight="1" x14ac:dyDescent="0.15">
      <c r="A13" s="160" t="s">
        <v>292</v>
      </c>
      <c r="B13" s="161" t="s">
        <v>133</v>
      </c>
      <c r="C13" s="128">
        <v>146.4</v>
      </c>
      <c r="D13" s="129">
        <v>4.2</v>
      </c>
      <c r="E13" s="128">
        <v>138.6</v>
      </c>
      <c r="F13" s="129">
        <v>2.5</v>
      </c>
      <c r="G13" s="128">
        <v>7.8</v>
      </c>
      <c r="H13" s="129">
        <v>46.8</v>
      </c>
      <c r="I13" s="128">
        <v>20.100000000000001</v>
      </c>
      <c r="J13" s="129">
        <v>-0.2</v>
      </c>
      <c r="L13" s="118"/>
      <c r="M13" s="118"/>
    </row>
    <row r="14" spans="1:14" ht="16.5" customHeight="1" x14ac:dyDescent="0.15">
      <c r="A14" s="160" t="s">
        <v>293</v>
      </c>
      <c r="B14" s="161" t="s">
        <v>136</v>
      </c>
      <c r="C14" s="128">
        <v>146.9</v>
      </c>
      <c r="D14" s="129">
        <v>0.7</v>
      </c>
      <c r="E14" s="128">
        <v>138.69999999999999</v>
      </c>
      <c r="F14" s="129">
        <v>1.5</v>
      </c>
      <c r="G14" s="128">
        <v>8.1999999999999993</v>
      </c>
      <c r="H14" s="129">
        <v>-11.6</v>
      </c>
      <c r="I14" s="128">
        <v>18.899999999999999</v>
      </c>
      <c r="J14" s="129">
        <v>1</v>
      </c>
      <c r="L14" s="119"/>
      <c r="M14" s="119"/>
      <c r="N14" s="120"/>
    </row>
    <row r="15" spans="1:14" ht="16.5" customHeight="1" x14ac:dyDescent="0.15">
      <c r="A15" s="160" t="s">
        <v>294</v>
      </c>
      <c r="B15" s="579" t="s">
        <v>138</v>
      </c>
      <c r="C15" s="128">
        <v>154.6</v>
      </c>
      <c r="D15" s="129">
        <v>-16</v>
      </c>
      <c r="E15" s="128">
        <v>145.9</v>
      </c>
      <c r="F15" s="129">
        <v>-11.1</v>
      </c>
      <c r="G15" s="128">
        <v>8.6999999999999993</v>
      </c>
      <c r="H15" s="129">
        <v>-67.3</v>
      </c>
      <c r="I15" s="128">
        <v>19.600000000000001</v>
      </c>
      <c r="J15" s="129">
        <v>-1.2</v>
      </c>
      <c r="L15" s="119"/>
      <c r="M15" s="119"/>
      <c r="N15" s="120"/>
    </row>
    <row r="16" spans="1:14" ht="16.5" customHeight="1" x14ac:dyDescent="0.15">
      <c r="A16" s="160" t="s">
        <v>295</v>
      </c>
      <c r="B16" s="161" t="s">
        <v>140</v>
      </c>
      <c r="C16" s="128">
        <v>158</v>
      </c>
      <c r="D16" s="129">
        <v>6.9</v>
      </c>
      <c r="E16" s="128">
        <v>147.19999999999999</v>
      </c>
      <c r="F16" s="129">
        <v>5.4</v>
      </c>
      <c r="G16" s="128">
        <v>10.8</v>
      </c>
      <c r="H16" s="129">
        <v>33.799999999999997</v>
      </c>
      <c r="I16" s="128">
        <v>19.2</v>
      </c>
      <c r="J16" s="129">
        <v>0.6</v>
      </c>
      <c r="L16" s="119"/>
      <c r="M16" s="119"/>
      <c r="N16" s="120"/>
    </row>
    <row r="17" spans="1:14" ht="16.5" customHeight="1" x14ac:dyDescent="0.15">
      <c r="A17" s="160" t="s">
        <v>68</v>
      </c>
      <c r="B17" s="161" t="s">
        <v>141</v>
      </c>
      <c r="C17" s="128">
        <v>116.4</v>
      </c>
      <c r="D17" s="129">
        <v>-7.8</v>
      </c>
      <c r="E17" s="128">
        <v>109.9</v>
      </c>
      <c r="F17" s="129">
        <v>-9.1999999999999993</v>
      </c>
      <c r="G17" s="128">
        <v>6.5</v>
      </c>
      <c r="H17" s="129">
        <v>23.4</v>
      </c>
      <c r="I17" s="128">
        <v>17.600000000000001</v>
      </c>
      <c r="J17" s="129">
        <v>-0.8</v>
      </c>
      <c r="L17" s="119"/>
      <c r="M17" s="119"/>
      <c r="N17" s="120"/>
    </row>
    <row r="18" spans="1:14" ht="16.5" customHeight="1" x14ac:dyDescent="0.15">
      <c r="A18" s="160" t="s">
        <v>296</v>
      </c>
      <c r="B18" s="579" t="s">
        <v>143</v>
      </c>
      <c r="C18" s="128">
        <v>148.9</v>
      </c>
      <c r="D18" s="129">
        <v>2.8</v>
      </c>
      <c r="E18" s="128">
        <v>138.4</v>
      </c>
      <c r="F18" s="129">
        <v>3.1</v>
      </c>
      <c r="G18" s="128">
        <v>10.5</v>
      </c>
      <c r="H18" s="129">
        <v>0.8</v>
      </c>
      <c r="I18" s="128">
        <v>20</v>
      </c>
      <c r="J18" s="129">
        <v>0</v>
      </c>
      <c r="L18" s="119"/>
      <c r="M18" s="119"/>
      <c r="N18" s="120"/>
    </row>
    <row r="19" spans="1:14" ht="16.5" customHeight="1" x14ac:dyDescent="0.15">
      <c r="A19" s="160" t="s">
        <v>70</v>
      </c>
      <c r="B19" s="161" t="s">
        <v>145</v>
      </c>
      <c r="C19" s="128">
        <v>129.80000000000001</v>
      </c>
      <c r="D19" s="129">
        <v>-2.4</v>
      </c>
      <c r="E19" s="128">
        <v>122.6</v>
      </c>
      <c r="F19" s="129">
        <v>-3.2</v>
      </c>
      <c r="G19" s="128">
        <v>7.2</v>
      </c>
      <c r="H19" s="129">
        <v>16.899999999999999</v>
      </c>
      <c r="I19" s="128">
        <v>18.100000000000001</v>
      </c>
      <c r="J19" s="129">
        <v>-0.1</v>
      </c>
      <c r="L19" s="119"/>
      <c r="M19" s="119"/>
      <c r="N19" s="120"/>
    </row>
    <row r="20" spans="1:14" ht="16.5" customHeight="1" x14ac:dyDescent="0.15">
      <c r="A20" s="160" t="s">
        <v>71</v>
      </c>
      <c r="B20" s="162" t="s">
        <v>69</v>
      </c>
      <c r="C20" s="128">
        <v>149.80000000000001</v>
      </c>
      <c r="D20" s="129">
        <v>0.3</v>
      </c>
      <c r="E20" s="128">
        <v>144.69999999999999</v>
      </c>
      <c r="F20" s="129">
        <v>0</v>
      </c>
      <c r="G20" s="128">
        <v>5.0999999999999996</v>
      </c>
      <c r="H20" s="129">
        <v>7</v>
      </c>
      <c r="I20" s="128">
        <v>19.2</v>
      </c>
      <c r="J20" s="129">
        <v>-0.3</v>
      </c>
      <c r="L20" s="119"/>
      <c r="M20" s="119"/>
      <c r="N20" s="120"/>
    </row>
    <row r="21" spans="1:14" ht="16.5" customHeight="1" x14ac:dyDescent="0.15">
      <c r="A21" s="160" t="s">
        <v>72</v>
      </c>
      <c r="B21" s="161" t="s">
        <v>82</v>
      </c>
      <c r="C21" s="128">
        <v>165.7</v>
      </c>
      <c r="D21" s="129">
        <v>11.7</v>
      </c>
      <c r="E21" s="128">
        <v>152.19999999999999</v>
      </c>
      <c r="F21" s="129">
        <v>9.3000000000000007</v>
      </c>
      <c r="G21" s="128">
        <v>13.5</v>
      </c>
      <c r="H21" s="129">
        <v>47.9</v>
      </c>
      <c r="I21" s="128">
        <v>20.399999999999999</v>
      </c>
      <c r="J21" s="129">
        <v>1.6</v>
      </c>
      <c r="L21" s="119"/>
      <c r="M21" s="119"/>
      <c r="N21" s="120"/>
    </row>
    <row r="22" spans="1:14" ht="16.5" customHeight="1" x14ac:dyDescent="0.15">
      <c r="A22" s="163" t="s">
        <v>297</v>
      </c>
      <c r="B22" s="164" t="s">
        <v>147</v>
      </c>
      <c r="C22" s="130">
        <v>139.9</v>
      </c>
      <c r="D22" s="131">
        <v>0.3</v>
      </c>
      <c r="E22" s="130">
        <v>132.1</v>
      </c>
      <c r="F22" s="131">
        <v>0.8</v>
      </c>
      <c r="G22" s="130">
        <v>7.8</v>
      </c>
      <c r="H22" s="131">
        <v>-6.3</v>
      </c>
      <c r="I22" s="130">
        <v>19.3</v>
      </c>
      <c r="J22" s="131">
        <v>0</v>
      </c>
      <c r="L22" s="119"/>
      <c r="M22" s="119"/>
      <c r="N22" s="120"/>
    </row>
    <row r="23" spans="1:14" ht="26.25" customHeight="1" x14ac:dyDescent="0.15">
      <c r="A23" s="165"/>
      <c r="B23" s="166" t="s">
        <v>158</v>
      </c>
      <c r="C23" s="132">
        <v>144.5</v>
      </c>
      <c r="D23" s="133">
        <v>-0.3</v>
      </c>
      <c r="E23" s="132">
        <v>133.5</v>
      </c>
      <c r="F23" s="133">
        <v>-0.3</v>
      </c>
      <c r="G23" s="132">
        <v>11</v>
      </c>
      <c r="H23" s="134">
        <v>-1</v>
      </c>
      <c r="I23" s="132">
        <v>18.7</v>
      </c>
      <c r="J23" s="133">
        <v>-0.10000000000000142</v>
      </c>
    </row>
    <row r="24" spans="1:14" ht="15" customHeight="1" x14ac:dyDescent="0.15">
      <c r="A24" s="124"/>
      <c r="B24" s="108" t="s">
        <v>156</v>
      </c>
    </row>
    <row r="25" spans="1:14" x14ac:dyDescent="0.15">
      <c r="B25" s="125" t="s">
        <v>272</v>
      </c>
    </row>
    <row r="26" spans="1:14" ht="23.25" customHeight="1" x14ac:dyDescent="0.15">
      <c r="A26" s="108" t="s">
        <v>202</v>
      </c>
    </row>
    <row r="27" spans="1:14" x14ac:dyDescent="0.15">
      <c r="E27" s="110"/>
      <c r="J27" s="111" t="str">
        <f>付表1!$K$2</f>
        <v>平成27年平均</v>
      </c>
    </row>
    <row r="28" spans="1:14" ht="22.5" customHeight="1" x14ac:dyDescent="0.15">
      <c r="A28" s="641" t="s">
        <v>267</v>
      </c>
      <c r="B28" s="642"/>
      <c r="C28" s="637" t="s">
        <v>270</v>
      </c>
      <c r="D28" s="638"/>
      <c r="E28" s="637" t="s">
        <v>268</v>
      </c>
      <c r="F28" s="638"/>
      <c r="G28" s="637" t="s">
        <v>269</v>
      </c>
      <c r="H28" s="638"/>
      <c r="I28" s="637" t="s">
        <v>271</v>
      </c>
      <c r="J28" s="638"/>
    </row>
    <row r="29" spans="1:14" ht="11.25" customHeight="1" x14ac:dyDescent="0.15">
      <c r="A29" s="643"/>
      <c r="B29" s="644"/>
      <c r="C29" s="112"/>
      <c r="D29" s="639" t="s">
        <v>125</v>
      </c>
      <c r="E29" s="112"/>
      <c r="F29" s="639" t="s">
        <v>125</v>
      </c>
      <c r="G29" s="112"/>
      <c r="H29" s="639" t="s">
        <v>125</v>
      </c>
      <c r="I29" s="112"/>
      <c r="J29" s="639" t="s">
        <v>298</v>
      </c>
    </row>
    <row r="30" spans="1:14" ht="11.25" customHeight="1" x14ac:dyDescent="0.15">
      <c r="A30" s="645"/>
      <c r="B30" s="646"/>
      <c r="C30" s="113"/>
      <c r="D30" s="640"/>
      <c r="E30" s="113"/>
      <c r="F30" s="640"/>
      <c r="G30" s="113"/>
      <c r="H30" s="640"/>
      <c r="I30" s="113"/>
      <c r="J30" s="640"/>
      <c r="L30" s="114"/>
      <c r="M30" s="114"/>
      <c r="N30" s="115"/>
    </row>
    <row r="31" spans="1:14" ht="9.75" customHeight="1" x14ac:dyDescent="0.15">
      <c r="A31" s="116"/>
      <c r="B31" s="117"/>
      <c r="C31" s="173" t="s">
        <v>20</v>
      </c>
      <c r="D31" s="174" t="s">
        <v>300</v>
      </c>
      <c r="E31" s="173" t="s">
        <v>20</v>
      </c>
      <c r="F31" s="174" t="s">
        <v>300</v>
      </c>
      <c r="G31" s="173" t="s">
        <v>20</v>
      </c>
      <c r="H31" s="174" t="s">
        <v>300</v>
      </c>
      <c r="I31" s="173" t="s">
        <v>103</v>
      </c>
      <c r="J31" s="174" t="s">
        <v>103</v>
      </c>
    </row>
    <row r="32" spans="1:14" ht="16.5" customHeight="1" x14ac:dyDescent="0.15">
      <c r="A32" s="158" t="s">
        <v>286</v>
      </c>
      <c r="B32" s="159" t="s">
        <v>126</v>
      </c>
      <c r="C32" s="126">
        <v>150.69999999999999</v>
      </c>
      <c r="D32" s="127">
        <v>0.8</v>
      </c>
      <c r="E32" s="126">
        <v>140.4</v>
      </c>
      <c r="F32" s="127">
        <v>0.6</v>
      </c>
      <c r="G32" s="126">
        <v>10.3</v>
      </c>
      <c r="H32" s="127">
        <v>3.5</v>
      </c>
      <c r="I32" s="126">
        <v>19.5</v>
      </c>
      <c r="J32" s="127">
        <v>-0.1</v>
      </c>
    </row>
    <row r="33" spans="1:11" ht="16.5" customHeight="1" x14ac:dyDescent="0.15">
      <c r="A33" s="160" t="s">
        <v>287</v>
      </c>
      <c r="B33" s="161" t="s">
        <v>127</v>
      </c>
      <c r="C33" s="128">
        <v>184.7</v>
      </c>
      <c r="D33" s="129">
        <v>0.3</v>
      </c>
      <c r="E33" s="128">
        <v>169.4</v>
      </c>
      <c r="F33" s="129">
        <v>0.3</v>
      </c>
      <c r="G33" s="128">
        <v>15.3</v>
      </c>
      <c r="H33" s="129">
        <v>-6.2</v>
      </c>
      <c r="I33" s="128">
        <v>21.5</v>
      </c>
      <c r="J33" s="129">
        <v>0.3</v>
      </c>
    </row>
    <row r="34" spans="1:11" ht="16.5" customHeight="1" x14ac:dyDescent="0.15">
      <c r="A34" s="160" t="s">
        <v>288</v>
      </c>
      <c r="B34" s="161" t="s">
        <v>129</v>
      </c>
      <c r="C34" s="128">
        <v>167.6</v>
      </c>
      <c r="D34" s="129">
        <v>1.2</v>
      </c>
      <c r="E34" s="128">
        <v>150.5</v>
      </c>
      <c r="F34" s="129">
        <v>-2.2999999999999998</v>
      </c>
      <c r="G34" s="128">
        <v>17.100000000000001</v>
      </c>
      <c r="H34" s="129">
        <v>40</v>
      </c>
      <c r="I34" s="128">
        <v>20.5</v>
      </c>
      <c r="J34" s="129">
        <v>-0.1</v>
      </c>
    </row>
    <row r="35" spans="1:11" ht="16.5" customHeight="1" x14ac:dyDescent="0.15">
      <c r="A35" s="160" t="s">
        <v>289</v>
      </c>
      <c r="B35" s="161" t="s">
        <v>130</v>
      </c>
      <c r="C35" s="128">
        <v>151.80000000000001</v>
      </c>
      <c r="D35" s="129">
        <v>0.2</v>
      </c>
      <c r="E35" s="128">
        <v>134.5</v>
      </c>
      <c r="F35" s="129">
        <v>-0.4</v>
      </c>
      <c r="G35" s="128">
        <v>17.3</v>
      </c>
      <c r="H35" s="129">
        <v>2.1</v>
      </c>
      <c r="I35" s="128">
        <v>17.7</v>
      </c>
      <c r="J35" s="129">
        <v>-0.2</v>
      </c>
    </row>
    <row r="36" spans="1:11" s="121" customFormat="1" ht="16.5" customHeight="1" x14ac:dyDescent="0.15">
      <c r="A36" s="160" t="s">
        <v>290</v>
      </c>
      <c r="B36" s="161" t="s">
        <v>80</v>
      </c>
      <c r="C36" s="128">
        <v>160.19999999999999</v>
      </c>
      <c r="D36" s="129">
        <v>2.1</v>
      </c>
      <c r="E36" s="128">
        <v>147.69999999999999</v>
      </c>
      <c r="F36" s="129">
        <v>0.7</v>
      </c>
      <c r="G36" s="128">
        <v>12.5</v>
      </c>
      <c r="H36" s="129">
        <v>21.7</v>
      </c>
      <c r="I36" s="128">
        <v>19.399999999999999</v>
      </c>
      <c r="J36" s="129">
        <v>-0.2</v>
      </c>
    </row>
    <row r="37" spans="1:11" ht="16.5" customHeight="1" x14ac:dyDescent="0.15">
      <c r="A37" s="160" t="s">
        <v>291</v>
      </c>
      <c r="B37" s="161" t="s">
        <v>131</v>
      </c>
      <c r="C37" s="128">
        <v>172.4</v>
      </c>
      <c r="D37" s="129">
        <v>-3.7</v>
      </c>
      <c r="E37" s="128">
        <v>151.69999999999999</v>
      </c>
      <c r="F37" s="129">
        <v>-0.9</v>
      </c>
      <c r="G37" s="128">
        <v>20.7</v>
      </c>
      <c r="H37" s="129">
        <v>-19.8</v>
      </c>
      <c r="I37" s="128">
        <v>21.6</v>
      </c>
      <c r="J37" s="129">
        <v>0.6</v>
      </c>
    </row>
    <row r="38" spans="1:11" ht="16.5" customHeight="1" x14ac:dyDescent="0.15">
      <c r="A38" s="160" t="s">
        <v>292</v>
      </c>
      <c r="B38" s="161" t="s">
        <v>133</v>
      </c>
      <c r="C38" s="128">
        <v>145.5</v>
      </c>
      <c r="D38" s="129">
        <v>0.2</v>
      </c>
      <c r="E38" s="128">
        <v>139.19999999999999</v>
      </c>
      <c r="F38" s="129">
        <v>0.9</v>
      </c>
      <c r="G38" s="128">
        <v>6.3</v>
      </c>
      <c r="H38" s="129">
        <v>-13.5</v>
      </c>
      <c r="I38" s="128">
        <v>20</v>
      </c>
      <c r="J38" s="129">
        <v>-0.5</v>
      </c>
    </row>
    <row r="39" spans="1:11" ht="16.5" customHeight="1" x14ac:dyDescent="0.15">
      <c r="A39" s="160" t="s">
        <v>293</v>
      </c>
      <c r="B39" s="161" t="s">
        <v>136</v>
      </c>
      <c r="C39" s="128">
        <v>150.30000000000001</v>
      </c>
      <c r="D39" s="129">
        <v>2.5</v>
      </c>
      <c r="E39" s="128">
        <v>139.5</v>
      </c>
      <c r="F39" s="129">
        <v>1.4</v>
      </c>
      <c r="G39" s="128">
        <v>10.8</v>
      </c>
      <c r="H39" s="129">
        <v>19.2</v>
      </c>
      <c r="I39" s="128">
        <v>18.899999999999999</v>
      </c>
      <c r="J39" s="129">
        <v>1.4</v>
      </c>
    </row>
    <row r="40" spans="1:11" ht="16.5" customHeight="1" x14ac:dyDescent="0.15">
      <c r="A40" s="160" t="s">
        <v>294</v>
      </c>
      <c r="B40" s="579" t="s">
        <v>138</v>
      </c>
      <c r="C40" s="128">
        <v>166.7</v>
      </c>
      <c r="D40" s="129">
        <v>-2.8</v>
      </c>
      <c r="E40" s="128">
        <v>147.5</v>
      </c>
      <c r="F40" s="129">
        <v>-5.3</v>
      </c>
      <c r="G40" s="128">
        <v>19.2</v>
      </c>
      <c r="H40" s="129">
        <v>27.5</v>
      </c>
      <c r="I40" s="128">
        <v>20.2</v>
      </c>
      <c r="J40" s="129">
        <v>0.9</v>
      </c>
    </row>
    <row r="41" spans="1:11" ht="16.5" customHeight="1" x14ac:dyDescent="0.15">
      <c r="A41" s="160" t="s">
        <v>295</v>
      </c>
      <c r="B41" s="161" t="s">
        <v>140</v>
      </c>
      <c r="C41" s="128">
        <v>155.1</v>
      </c>
      <c r="D41" s="129">
        <v>-2.7</v>
      </c>
      <c r="E41" s="128">
        <v>139.9</v>
      </c>
      <c r="F41" s="129">
        <v>-3.5</v>
      </c>
      <c r="G41" s="128">
        <v>15.2</v>
      </c>
      <c r="H41" s="129">
        <v>-2.2999999999999998</v>
      </c>
      <c r="I41" s="128">
        <v>18.399999999999999</v>
      </c>
      <c r="J41" s="129">
        <v>-1.1000000000000001</v>
      </c>
    </row>
    <row r="42" spans="1:11" ht="16.5" customHeight="1" x14ac:dyDescent="0.15">
      <c r="A42" s="160" t="s">
        <v>68</v>
      </c>
      <c r="B42" s="161" t="s">
        <v>141</v>
      </c>
      <c r="C42" s="128">
        <v>140.80000000000001</v>
      </c>
      <c r="D42" s="129">
        <v>2.2999999999999998</v>
      </c>
      <c r="E42" s="128">
        <v>130.9</v>
      </c>
      <c r="F42" s="129">
        <v>1.2</v>
      </c>
      <c r="G42" s="128">
        <v>9.9</v>
      </c>
      <c r="H42" s="129">
        <v>20.100000000000001</v>
      </c>
      <c r="I42" s="128">
        <v>18.8</v>
      </c>
      <c r="J42" s="129">
        <v>-0.3</v>
      </c>
    </row>
    <row r="43" spans="1:11" ht="16.5" customHeight="1" x14ac:dyDescent="0.15">
      <c r="A43" s="160" t="s">
        <v>296</v>
      </c>
      <c r="B43" s="579" t="s">
        <v>143</v>
      </c>
      <c r="C43" s="128">
        <v>151.30000000000001</v>
      </c>
      <c r="D43" s="129">
        <v>10</v>
      </c>
      <c r="E43" s="128">
        <v>140.9</v>
      </c>
      <c r="F43" s="129">
        <v>9.3000000000000007</v>
      </c>
      <c r="G43" s="128">
        <v>10.4</v>
      </c>
      <c r="H43" s="129">
        <v>24.1</v>
      </c>
      <c r="I43" s="128">
        <v>20.100000000000001</v>
      </c>
      <c r="J43" s="129">
        <v>0.2</v>
      </c>
    </row>
    <row r="44" spans="1:11" ht="16.5" customHeight="1" x14ac:dyDescent="0.15">
      <c r="A44" s="160" t="s">
        <v>70</v>
      </c>
      <c r="B44" s="161" t="s">
        <v>145</v>
      </c>
      <c r="C44" s="128">
        <v>139</v>
      </c>
      <c r="D44" s="129">
        <v>0.1</v>
      </c>
      <c r="E44" s="128">
        <v>128.9</v>
      </c>
      <c r="F44" s="129">
        <v>-1.3</v>
      </c>
      <c r="G44" s="128">
        <v>10.1</v>
      </c>
      <c r="H44" s="129">
        <v>28.8</v>
      </c>
      <c r="I44" s="128">
        <v>17.899999999999999</v>
      </c>
      <c r="J44" s="129">
        <v>-0.8</v>
      </c>
    </row>
    <row r="45" spans="1:11" ht="16.5" customHeight="1" x14ac:dyDescent="0.15">
      <c r="A45" s="160" t="s">
        <v>71</v>
      </c>
      <c r="B45" s="162" t="s">
        <v>69</v>
      </c>
      <c r="C45" s="128">
        <v>150.19999999999999</v>
      </c>
      <c r="D45" s="129">
        <v>1.7</v>
      </c>
      <c r="E45" s="128">
        <v>143.6</v>
      </c>
      <c r="F45" s="129">
        <v>1.5</v>
      </c>
      <c r="G45" s="128">
        <v>6.6</v>
      </c>
      <c r="H45" s="129">
        <v>7.9</v>
      </c>
      <c r="I45" s="128">
        <v>19</v>
      </c>
      <c r="J45" s="129">
        <v>0.1</v>
      </c>
    </row>
    <row r="46" spans="1:11" ht="16.5" customHeight="1" x14ac:dyDescent="0.15">
      <c r="A46" s="160" t="s">
        <v>72</v>
      </c>
      <c r="B46" s="154" t="s">
        <v>82</v>
      </c>
      <c r="C46" s="539" t="s">
        <v>78</v>
      </c>
      <c r="D46" s="540" t="s">
        <v>78</v>
      </c>
      <c r="E46" s="539" t="s">
        <v>78</v>
      </c>
      <c r="F46" s="540" t="s">
        <v>78</v>
      </c>
      <c r="G46" s="539" t="s">
        <v>78</v>
      </c>
      <c r="H46" s="540" t="s">
        <v>78</v>
      </c>
      <c r="I46" s="539" t="s">
        <v>78</v>
      </c>
      <c r="J46" s="541" t="s">
        <v>78</v>
      </c>
      <c r="K46" s="118"/>
    </row>
    <row r="47" spans="1:11" ht="16.5" customHeight="1" x14ac:dyDescent="0.15">
      <c r="A47" s="163" t="s">
        <v>297</v>
      </c>
      <c r="B47" s="164" t="s">
        <v>147</v>
      </c>
      <c r="C47" s="130">
        <v>134.80000000000001</v>
      </c>
      <c r="D47" s="131">
        <v>0.6</v>
      </c>
      <c r="E47" s="130">
        <v>126.6</v>
      </c>
      <c r="F47" s="131">
        <v>0.6</v>
      </c>
      <c r="G47" s="130">
        <v>8.1999999999999993</v>
      </c>
      <c r="H47" s="131">
        <v>-1.1000000000000001</v>
      </c>
      <c r="I47" s="130">
        <v>18.899999999999999</v>
      </c>
      <c r="J47" s="131">
        <v>-0.2</v>
      </c>
    </row>
    <row r="48" spans="1:11" ht="26.25" customHeight="1" x14ac:dyDescent="0.15">
      <c r="A48" s="165"/>
      <c r="B48" s="166" t="s">
        <v>155</v>
      </c>
      <c r="C48" s="132">
        <v>148.69999999999999</v>
      </c>
      <c r="D48" s="133">
        <v>-0.1</v>
      </c>
      <c r="E48" s="132">
        <v>135.80000000000001</v>
      </c>
      <c r="F48" s="133">
        <v>0</v>
      </c>
      <c r="G48" s="132">
        <v>12.9</v>
      </c>
      <c r="H48" s="134">
        <v>-0.3</v>
      </c>
      <c r="I48" s="132">
        <v>18.8</v>
      </c>
      <c r="J48" s="133">
        <v>-9.9999999999997868E-2</v>
      </c>
    </row>
    <row r="49" spans="1:2" ht="15" customHeight="1" x14ac:dyDescent="0.15">
      <c r="A49" s="124"/>
      <c r="B49" s="108" t="s">
        <v>156</v>
      </c>
    </row>
    <row r="50" spans="1:2" x14ac:dyDescent="0.15">
      <c r="B50" s="125" t="s">
        <v>272</v>
      </c>
    </row>
  </sheetData>
  <mergeCells count="18">
    <mergeCell ref="A3:B5"/>
    <mergeCell ref="A28:B30"/>
    <mergeCell ref="D29:D30"/>
    <mergeCell ref="F29:F30"/>
    <mergeCell ref="E3:F3"/>
    <mergeCell ref="C3:D3"/>
    <mergeCell ref="J29:J30"/>
    <mergeCell ref="D4:D5"/>
    <mergeCell ref="F4:F5"/>
    <mergeCell ref="H4:H5"/>
    <mergeCell ref="J4:J5"/>
    <mergeCell ref="H29:H30"/>
    <mergeCell ref="I3:J3"/>
    <mergeCell ref="C28:D28"/>
    <mergeCell ref="E28:F28"/>
    <mergeCell ref="G28:H28"/>
    <mergeCell ref="I28:J28"/>
    <mergeCell ref="G3:H3"/>
  </mergeCells>
  <phoneticPr fontId="4"/>
  <printOptions horizontalCentered="1"/>
  <pageMargins left="0.39370078740157483" right="0.39370078740157483" top="0.78740157480314965" bottom="0.31496062992125984" header="0.47244094488188981" footer="0.51181102362204722"/>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3"/>
  </sheetPr>
  <dimension ref="A1:L52"/>
  <sheetViews>
    <sheetView showGridLines="0" zoomScaleNormal="100" zoomScaleSheetLayoutView="75" workbookViewId="0">
      <selection activeCell="A35" sqref="A35:I51"/>
    </sheetView>
  </sheetViews>
  <sheetFormatPr defaultColWidth="9" defaultRowHeight="13.2" x14ac:dyDescent="0.2"/>
  <cols>
    <col min="1" max="1" width="9" style="57"/>
    <col min="2" max="2" width="4.21875" style="57" customWidth="1"/>
    <col min="3" max="3" width="1.33203125" style="57" customWidth="1"/>
    <col min="4" max="10" width="9" style="57"/>
    <col min="11" max="12" width="9" style="135"/>
    <col min="13" max="16384" width="9" style="57"/>
  </cols>
  <sheetData>
    <row r="1" spans="1:12" x14ac:dyDescent="0.2">
      <c r="A1" s="57" t="s">
        <v>25</v>
      </c>
    </row>
    <row r="2" spans="1:12" x14ac:dyDescent="0.2">
      <c r="F2" s="59" t="s">
        <v>278</v>
      </c>
      <c r="H2" s="59"/>
      <c r="I2" s="136"/>
    </row>
    <row r="3" spans="1:12" ht="23.25" customHeight="1" x14ac:dyDescent="0.2">
      <c r="A3" s="649" t="s">
        <v>274</v>
      </c>
      <c r="B3" s="650"/>
      <c r="C3" s="651"/>
      <c r="D3" s="647" t="s">
        <v>270</v>
      </c>
      <c r="E3" s="648"/>
      <c r="F3" s="647" t="s">
        <v>268</v>
      </c>
      <c r="G3" s="648"/>
      <c r="H3" s="647" t="s">
        <v>269</v>
      </c>
      <c r="I3" s="648"/>
    </row>
    <row r="4" spans="1:12" x14ac:dyDescent="0.2">
      <c r="A4" s="652"/>
      <c r="B4" s="653"/>
      <c r="C4" s="654"/>
      <c r="D4" s="147" t="s">
        <v>275</v>
      </c>
      <c r="E4" s="148" t="s">
        <v>276</v>
      </c>
      <c r="F4" s="147" t="s">
        <v>22</v>
      </c>
      <c r="G4" s="148" t="s">
        <v>23</v>
      </c>
      <c r="H4" s="147" t="s">
        <v>22</v>
      </c>
      <c r="I4" s="148" t="s">
        <v>23</v>
      </c>
    </row>
    <row r="5" spans="1:12" x14ac:dyDescent="0.2">
      <c r="A5" s="655"/>
      <c r="B5" s="656"/>
      <c r="C5" s="657"/>
      <c r="D5" s="149"/>
      <c r="E5" s="150" t="s">
        <v>277</v>
      </c>
      <c r="F5" s="149"/>
      <c r="G5" s="150" t="s">
        <v>24</v>
      </c>
      <c r="H5" s="149"/>
      <c r="I5" s="150" t="s">
        <v>24</v>
      </c>
    </row>
    <row r="6" spans="1:12" x14ac:dyDescent="0.2">
      <c r="A6" s="137"/>
      <c r="B6" s="138"/>
      <c r="C6" s="107"/>
      <c r="D6" s="77"/>
      <c r="E6" s="139" t="s">
        <v>3</v>
      </c>
      <c r="F6" s="77"/>
      <c r="G6" s="139" t="s">
        <v>3</v>
      </c>
      <c r="H6" s="77"/>
      <c r="I6" s="139" t="s">
        <v>3</v>
      </c>
      <c r="J6" s="140"/>
    </row>
    <row r="7" spans="1:12" s="86" customFormat="1" ht="13.5" customHeight="1" x14ac:dyDescent="0.2">
      <c r="A7" s="543" t="s">
        <v>387</v>
      </c>
      <c r="B7" s="544"/>
      <c r="C7" s="545"/>
      <c r="D7" s="141">
        <v>99.1</v>
      </c>
      <c r="E7" s="141">
        <v>-0.8</v>
      </c>
      <c r="F7" s="141">
        <v>98.6</v>
      </c>
      <c r="G7" s="141">
        <v>-1.4</v>
      </c>
      <c r="H7" s="141">
        <v>110.5</v>
      </c>
      <c r="I7" s="141">
        <v>10.5</v>
      </c>
      <c r="J7" s="142"/>
      <c r="K7" s="135"/>
      <c r="L7" s="135"/>
    </row>
    <row r="8" spans="1:12" s="86" customFormat="1" ht="13.5" customHeight="1" x14ac:dyDescent="0.2">
      <c r="A8" s="543" t="s">
        <v>388</v>
      </c>
      <c r="B8" s="544"/>
      <c r="C8" s="545"/>
      <c r="D8" s="141">
        <v>99.7</v>
      </c>
      <c r="E8" s="141">
        <v>0.6</v>
      </c>
      <c r="F8" s="141">
        <v>99.1</v>
      </c>
      <c r="G8" s="141">
        <v>0.5</v>
      </c>
      <c r="H8" s="141">
        <v>111.9</v>
      </c>
      <c r="I8" s="141">
        <v>1.3</v>
      </c>
      <c r="J8" s="142"/>
      <c r="K8" s="135"/>
      <c r="L8" s="135"/>
    </row>
    <row r="9" spans="1:12" s="86" customFormat="1" ht="13.5" customHeight="1" x14ac:dyDescent="0.2">
      <c r="A9" s="543" t="s">
        <v>389</v>
      </c>
      <c r="B9" s="544"/>
      <c r="C9" s="545"/>
      <c r="D9" s="141">
        <v>99.2</v>
      </c>
      <c r="E9" s="141">
        <v>-0.5</v>
      </c>
      <c r="F9" s="141">
        <v>98.5</v>
      </c>
      <c r="G9" s="141">
        <v>-0.6</v>
      </c>
      <c r="H9" s="141">
        <v>113.3</v>
      </c>
      <c r="I9" s="141">
        <v>1.3</v>
      </c>
      <c r="J9" s="142"/>
      <c r="K9" s="135"/>
      <c r="L9" s="135"/>
    </row>
    <row r="10" spans="1:12" s="86" customFormat="1" ht="13.5" customHeight="1" x14ac:dyDescent="0.2">
      <c r="A10" s="543" t="s">
        <v>394</v>
      </c>
      <c r="B10" s="544"/>
      <c r="C10" s="545"/>
      <c r="D10" s="141">
        <v>97.1</v>
      </c>
      <c r="E10" s="141">
        <v>-2.1</v>
      </c>
      <c r="F10" s="141">
        <v>96.4</v>
      </c>
      <c r="G10" s="141">
        <v>-2.1</v>
      </c>
      <c r="H10" s="141">
        <v>112.4</v>
      </c>
      <c r="I10" s="141">
        <v>-0.8</v>
      </c>
      <c r="J10" s="142"/>
      <c r="K10" s="135"/>
      <c r="L10" s="135"/>
    </row>
    <row r="11" spans="1:12" s="86" customFormat="1" ht="13.5" customHeight="1" x14ac:dyDescent="0.2">
      <c r="A11" s="546" t="s">
        <v>395</v>
      </c>
      <c r="B11" s="547"/>
      <c r="C11" s="548"/>
      <c r="D11" s="143">
        <v>97.2</v>
      </c>
      <c r="E11" s="143">
        <v>0.1</v>
      </c>
      <c r="F11" s="143">
        <v>95.9</v>
      </c>
      <c r="G11" s="143">
        <v>-0.5</v>
      </c>
      <c r="H11" s="143">
        <v>123.9</v>
      </c>
      <c r="I11" s="143">
        <v>10.199999999999999</v>
      </c>
      <c r="J11" s="142"/>
      <c r="K11" s="135"/>
      <c r="L11" s="135"/>
    </row>
    <row r="12" spans="1:12" ht="13.5" customHeight="1" x14ac:dyDescent="0.2">
      <c r="A12" s="549" t="s">
        <v>397</v>
      </c>
      <c r="B12" s="550" t="s">
        <v>398</v>
      </c>
      <c r="C12" s="551"/>
      <c r="D12" s="91">
        <v>93.8</v>
      </c>
      <c r="E12" s="91">
        <v>-0.1</v>
      </c>
      <c r="F12" s="91">
        <v>92.5</v>
      </c>
      <c r="G12" s="144">
        <v>-0.6</v>
      </c>
      <c r="H12" s="91">
        <v>119.7</v>
      </c>
      <c r="I12" s="144">
        <v>7.8</v>
      </c>
      <c r="J12" s="140"/>
    </row>
    <row r="13" spans="1:12" ht="13.5" customHeight="1" x14ac:dyDescent="0.2">
      <c r="A13" s="151"/>
      <c r="B13" s="550" t="s">
        <v>399</v>
      </c>
      <c r="C13" s="551"/>
      <c r="D13" s="91">
        <v>93.1</v>
      </c>
      <c r="E13" s="91">
        <v>-0.6</v>
      </c>
      <c r="F13" s="91">
        <v>91.8</v>
      </c>
      <c r="G13" s="144">
        <v>-1.3</v>
      </c>
      <c r="H13" s="91">
        <v>119.7</v>
      </c>
      <c r="I13" s="144">
        <v>9.3000000000000007</v>
      </c>
      <c r="J13" s="140"/>
    </row>
    <row r="14" spans="1:12" ht="13.5" customHeight="1" x14ac:dyDescent="0.2">
      <c r="A14" s="151"/>
      <c r="B14" s="550" t="s">
        <v>400</v>
      </c>
      <c r="C14" s="551"/>
      <c r="D14" s="91">
        <v>99.3</v>
      </c>
      <c r="E14" s="91">
        <v>0.8</v>
      </c>
      <c r="F14" s="91">
        <v>97.5</v>
      </c>
      <c r="G14" s="144">
        <v>0.3</v>
      </c>
      <c r="H14" s="91">
        <v>136.6</v>
      </c>
      <c r="I14" s="144">
        <v>8.3000000000000007</v>
      </c>
      <c r="J14" s="140"/>
    </row>
    <row r="15" spans="1:12" ht="13.5" customHeight="1" x14ac:dyDescent="0.2">
      <c r="A15" s="151"/>
      <c r="B15" s="550" t="s">
        <v>401</v>
      </c>
      <c r="C15" s="551"/>
      <c r="D15" s="91">
        <v>101</v>
      </c>
      <c r="E15" s="91">
        <v>-0.1</v>
      </c>
      <c r="F15" s="91">
        <v>99.6</v>
      </c>
      <c r="G15" s="144">
        <v>-0.8</v>
      </c>
      <c r="H15" s="91">
        <v>129.6</v>
      </c>
      <c r="I15" s="144">
        <v>11.4</v>
      </c>
      <c r="J15" s="140"/>
    </row>
    <row r="16" spans="1:12" ht="13.5" customHeight="1" x14ac:dyDescent="0.2">
      <c r="A16" s="151"/>
      <c r="B16" s="550" t="s">
        <v>402</v>
      </c>
      <c r="C16" s="551"/>
      <c r="D16" s="91">
        <v>94.3</v>
      </c>
      <c r="E16" s="91">
        <v>-2.9</v>
      </c>
      <c r="F16" s="91">
        <v>93.1</v>
      </c>
      <c r="G16" s="144">
        <v>-3.5</v>
      </c>
      <c r="H16" s="91">
        <v>118.3</v>
      </c>
      <c r="I16" s="144">
        <v>6.9</v>
      </c>
      <c r="J16" s="140"/>
    </row>
    <row r="17" spans="1:10" ht="13.5" customHeight="1" x14ac:dyDescent="0.2">
      <c r="A17" s="151"/>
      <c r="B17" s="550" t="s">
        <v>403</v>
      </c>
      <c r="C17" s="551"/>
      <c r="D17" s="91">
        <v>99.4</v>
      </c>
      <c r="E17" s="91">
        <v>0.4</v>
      </c>
      <c r="F17" s="91">
        <v>98.8</v>
      </c>
      <c r="G17" s="144">
        <v>0.2</v>
      </c>
      <c r="H17" s="91">
        <v>112.7</v>
      </c>
      <c r="I17" s="144">
        <v>4.4000000000000004</v>
      </c>
      <c r="J17" s="140"/>
    </row>
    <row r="18" spans="1:10" ht="13.5" customHeight="1" x14ac:dyDescent="0.2">
      <c r="A18" s="552"/>
      <c r="B18" s="550" t="s">
        <v>404</v>
      </c>
      <c r="C18" s="551"/>
      <c r="D18" s="91">
        <v>101.2</v>
      </c>
      <c r="E18" s="91">
        <v>3.4</v>
      </c>
      <c r="F18" s="91">
        <v>100.1</v>
      </c>
      <c r="G18" s="144">
        <v>3.1</v>
      </c>
      <c r="H18" s="91">
        <v>123.9</v>
      </c>
      <c r="I18" s="144">
        <v>8</v>
      </c>
      <c r="J18" s="140"/>
    </row>
    <row r="19" spans="1:10" ht="13.5" customHeight="1" x14ac:dyDescent="0.2">
      <c r="A19" s="552"/>
      <c r="B19" s="550" t="s">
        <v>405</v>
      </c>
      <c r="C19" s="551"/>
      <c r="D19" s="91">
        <v>97.2</v>
      </c>
      <c r="E19" s="91">
        <v>0.2</v>
      </c>
      <c r="F19" s="91">
        <v>95.6</v>
      </c>
      <c r="G19" s="144">
        <v>-0.7</v>
      </c>
      <c r="H19" s="91">
        <v>129.6</v>
      </c>
      <c r="I19" s="144">
        <v>14.5</v>
      </c>
      <c r="J19" s="140"/>
    </row>
    <row r="20" spans="1:10" ht="13.5" customHeight="1" x14ac:dyDescent="0.2">
      <c r="A20" s="151"/>
      <c r="B20" s="550" t="s">
        <v>406</v>
      </c>
      <c r="C20" s="551"/>
      <c r="D20" s="91">
        <v>95.9</v>
      </c>
      <c r="E20" s="91">
        <v>-1</v>
      </c>
      <c r="F20" s="91">
        <v>94.5</v>
      </c>
      <c r="G20" s="144">
        <v>-2</v>
      </c>
      <c r="H20" s="91">
        <v>123.9</v>
      </c>
      <c r="I20" s="144">
        <v>15</v>
      </c>
      <c r="J20" s="140"/>
    </row>
    <row r="21" spans="1:10" ht="13.5" customHeight="1" x14ac:dyDescent="0.2">
      <c r="A21" s="151"/>
      <c r="B21" s="550" t="s">
        <v>58</v>
      </c>
      <c r="C21" s="551"/>
      <c r="D21" s="91">
        <v>98.7</v>
      </c>
      <c r="E21" s="91">
        <v>0.4</v>
      </c>
      <c r="F21" s="91">
        <v>97.3</v>
      </c>
      <c r="G21" s="144">
        <v>-0.6</v>
      </c>
      <c r="H21" s="91">
        <v>126.8</v>
      </c>
      <c r="I21" s="144">
        <v>19.399999999999999</v>
      </c>
      <c r="J21" s="140"/>
    </row>
    <row r="22" spans="1:10" ht="13.5" customHeight="1" x14ac:dyDescent="0.2">
      <c r="A22" s="553"/>
      <c r="B22" s="550" t="s">
        <v>407</v>
      </c>
      <c r="C22" s="551"/>
      <c r="D22" s="91">
        <v>96.1</v>
      </c>
      <c r="E22" s="91">
        <v>1.3</v>
      </c>
      <c r="F22" s="91">
        <v>94.8</v>
      </c>
      <c r="G22" s="144">
        <v>0.7</v>
      </c>
      <c r="H22" s="91">
        <v>122.5</v>
      </c>
      <c r="I22" s="144">
        <v>11.1</v>
      </c>
      <c r="J22" s="140"/>
    </row>
    <row r="23" spans="1:10" ht="13.5" customHeight="1" x14ac:dyDescent="0.2">
      <c r="A23" s="554"/>
      <c r="B23" s="555" t="s">
        <v>56</v>
      </c>
      <c r="C23" s="556"/>
      <c r="D23" s="100">
        <v>96.1</v>
      </c>
      <c r="E23" s="100">
        <v>-0.8</v>
      </c>
      <c r="F23" s="100">
        <v>94.8</v>
      </c>
      <c r="G23" s="145">
        <v>-1.3</v>
      </c>
      <c r="H23" s="100">
        <v>123.9</v>
      </c>
      <c r="I23" s="145">
        <v>7.1</v>
      </c>
      <c r="J23" s="140"/>
    </row>
    <row r="24" spans="1:10" x14ac:dyDescent="0.2">
      <c r="A24" s="57" t="s">
        <v>115</v>
      </c>
    </row>
    <row r="29" spans="1:10" x14ac:dyDescent="0.2">
      <c r="A29" s="57" t="s">
        <v>273</v>
      </c>
    </row>
    <row r="30" spans="1:10" x14ac:dyDescent="0.2">
      <c r="F30" s="59" t="s">
        <v>278</v>
      </c>
      <c r="H30" s="59"/>
      <c r="I30" s="136"/>
    </row>
    <row r="31" spans="1:10" ht="23.25" customHeight="1" x14ac:dyDescent="0.2">
      <c r="A31" s="649" t="s">
        <v>274</v>
      </c>
      <c r="B31" s="650"/>
      <c r="C31" s="651"/>
      <c r="D31" s="647" t="s">
        <v>270</v>
      </c>
      <c r="E31" s="648"/>
      <c r="F31" s="647" t="s">
        <v>268</v>
      </c>
      <c r="G31" s="648"/>
      <c r="H31" s="647" t="s">
        <v>269</v>
      </c>
      <c r="I31" s="648"/>
    </row>
    <row r="32" spans="1:10" x14ac:dyDescent="0.2">
      <c r="A32" s="652"/>
      <c r="B32" s="653"/>
      <c r="C32" s="654"/>
      <c r="D32" s="147" t="s">
        <v>275</v>
      </c>
      <c r="E32" s="148" t="s">
        <v>276</v>
      </c>
      <c r="F32" s="147" t="s">
        <v>22</v>
      </c>
      <c r="G32" s="148" t="s">
        <v>23</v>
      </c>
      <c r="H32" s="147" t="s">
        <v>22</v>
      </c>
      <c r="I32" s="148" t="s">
        <v>23</v>
      </c>
    </row>
    <row r="33" spans="1:12" x14ac:dyDescent="0.2">
      <c r="A33" s="655"/>
      <c r="B33" s="656"/>
      <c r="C33" s="657"/>
      <c r="D33" s="149"/>
      <c r="E33" s="150" t="s">
        <v>277</v>
      </c>
      <c r="F33" s="149"/>
      <c r="G33" s="150" t="s">
        <v>24</v>
      </c>
      <c r="H33" s="149"/>
      <c r="I33" s="150" t="s">
        <v>24</v>
      </c>
    </row>
    <row r="34" spans="1:12" x14ac:dyDescent="0.2">
      <c r="A34" s="137"/>
      <c r="B34" s="138"/>
      <c r="C34" s="107"/>
      <c r="D34" s="77"/>
      <c r="E34" s="139" t="s">
        <v>3</v>
      </c>
      <c r="F34" s="77"/>
      <c r="G34" s="139" t="s">
        <v>3</v>
      </c>
      <c r="H34" s="77"/>
      <c r="I34" s="139" t="s">
        <v>3</v>
      </c>
      <c r="J34" s="140"/>
    </row>
    <row r="35" spans="1:12" s="86" customFormat="1" ht="13.5" customHeight="1" x14ac:dyDescent="0.2">
      <c r="A35" s="543" t="s">
        <v>387</v>
      </c>
      <c r="B35" s="544"/>
      <c r="C35" s="545"/>
      <c r="D35" s="141">
        <v>99.1</v>
      </c>
      <c r="E35" s="141">
        <v>-0.9</v>
      </c>
      <c r="F35" s="141">
        <v>99.3</v>
      </c>
      <c r="G35" s="141">
        <v>-0.7</v>
      </c>
      <c r="H35" s="141">
        <v>96.8</v>
      </c>
      <c r="I35" s="141">
        <v>-3.2</v>
      </c>
      <c r="J35" s="142"/>
      <c r="K35" s="135"/>
      <c r="L35" s="135"/>
    </row>
    <row r="36" spans="1:12" s="86" customFormat="1" ht="13.5" customHeight="1" x14ac:dyDescent="0.2">
      <c r="A36" s="543" t="s">
        <v>388</v>
      </c>
      <c r="B36" s="544"/>
      <c r="C36" s="545"/>
      <c r="D36" s="141">
        <v>99.4</v>
      </c>
      <c r="E36" s="141">
        <v>0.3</v>
      </c>
      <c r="F36" s="141">
        <v>99.3</v>
      </c>
      <c r="G36" s="141">
        <v>0</v>
      </c>
      <c r="H36" s="141">
        <v>101.3</v>
      </c>
      <c r="I36" s="141">
        <v>4.5999999999999996</v>
      </c>
      <c r="J36" s="142"/>
      <c r="K36" s="135"/>
      <c r="L36" s="135"/>
    </row>
    <row r="37" spans="1:12" s="86" customFormat="1" ht="13.5" customHeight="1" x14ac:dyDescent="0.2">
      <c r="A37" s="543" t="s">
        <v>389</v>
      </c>
      <c r="B37" s="544"/>
      <c r="C37" s="545"/>
      <c r="D37" s="141">
        <v>99.1</v>
      </c>
      <c r="E37" s="141">
        <v>-0.3</v>
      </c>
      <c r="F37" s="141">
        <v>98.8</v>
      </c>
      <c r="G37" s="141">
        <v>-0.5</v>
      </c>
      <c r="H37" s="141">
        <v>102.3</v>
      </c>
      <c r="I37" s="141">
        <v>1</v>
      </c>
      <c r="J37" s="142"/>
      <c r="K37" s="135"/>
      <c r="L37" s="135"/>
    </row>
    <row r="38" spans="1:12" s="86" customFormat="1" ht="13.5" customHeight="1" x14ac:dyDescent="0.2">
      <c r="A38" s="543" t="s">
        <v>394</v>
      </c>
      <c r="B38" s="544"/>
      <c r="C38" s="545"/>
      <c r="D38" s="146">
        <v>98.8</v>
      </c>
      <c r="E38" s="141">
        <v>-0.3</v>
      </c>
      <c r="F38" s="146">
        <v>98.3</v>
      </c>
      <c r="G38" s="141">
        <v>-0.5</v>
      </c>
      <c r="H38" s="146">
        <v>105.8</v>
      </c>
      <c r="I38" s="141">
        <v>3.4</v>
      </c>
      <c r="J38" s="142"/>
      <c r="K38" s="135"/>
      <c r="L38" s="135"/>
    </row>
    <row r="39" spans="1:12" s="86" customFormat="1" ht="13.5" customHeight="1" x14ac:dyDescent="0.2">
      <c r="A39" s="546" t="s">
        <v>395</v>
      </c>
      <c r="B39" s="547"/>
      <c r="C39" s="548"/>
      <c r="D39" s="143">
        <v>99.6</v>
      </c>
      <c r="E39" s="143">
        <v>0.8</v>
      </c>
      <c r="F39" s="143">
        <v>98.9</v>
      </c>
      <c r="G39" s="143">
        <v>0.6</v>
      </c>
      <c r="H39" s="143">
        <v>109.5</v>
      </c>
      <c r="I39" s="143">
        <v>3.5</v>
      </c>
      <c r="J39" s="142"/>
      <c r="K39" s="135"/>
      <c r="L39" s="135"/>
    </row>
    <row r="40" spans="1:12" ht="13.5" customHeight="1" x14ac:dyDescent="0.2">
      <c r="A40" s="549" t="s">
        <v>408</v>
      </c>
      <c r="B40" s="550" t="s">
        <v>398</v>
      </c>
      <c r="C40" s="551"/>
      <c r="D40" s="91">
        <v>95.8</v>
      </c>
      <c r="E40" s="91">
        <v>-0.1</v>
      </c>
      <c r="F40" s="91">
        <v>94.6</v>
      </c>
      <c r="G40" s="144">
        <v>-0.5</v>
      </c>
      <c r="H40" s="91">
        <v>112.8</v>
      </c>
      <c r="I40" s="144">
        <v>5.0999999999999996</v>
      </c>
      <c r="J40" s="140"/>
    </row>
    <row r="41" spans="1:12" ht="13.5" customHeight="1" x14ac:dyDescent="0.2">
      <c r="A41" s="151"/>
      <c r="B41" s="550" t="s">
        <v>399</v>
      </c>
      <c r="C41" s="551"/>
      <c r="D41" s="91">
        <v>95.4</v>
      </c>
      <c r="E41" s="91">
        <v>-0.4</v>
      </c>
      <c r="F41" s="91">
        <v>94.2</v>
      </c>
      <c r="G41" s="144">
        <v>-0.9</v>
      </c>
      <c r="H41" s="91">
        <v>113.8</v>
      </c>
      <c r="I41" s="144">
        <v>8.3000000000000007</v>
      </c>
      <c r="J41" s="140"/>
    </row>
    <row r="42" spans="1:12" ht="13.5" customHeight="1" x14ac:dyDescent="0.2">
      <c r="A42" s="151"/>
      <c r="B42" s="550" t="s">
        <v>400</v>
      </c>
      <c r="C42" s="551"/>
      <c r="D42" s="91">
        <v>102.3</v>
      </c>
      <c r="E42" s="91">
        <v>2.4</v>
      </c>
      <c r="F42" s="91">
        <v>101</v>
      </c>
      <c r="G42" s="144">
        <v>2.5</v>
      </c>
      <c r="H42" s="91">
        <v>121.3</v>
      </c>
      <c r="I42" s="144">
        <v>0.7</v>
      </c>
      <c r="J42" s="140"/>
    </row>
    <row r="43" spans="1:12" ht="13.5" customHeight="1" x14ac:dyDescent="0.2">
      <c r="A43" s="151"/>
      <c r="B43" s="550" t="s">
        <v>401</v>
      </c>
      <c r="C43" s="551"/>
      <c r="D43" s="91">
        <v>104.8</v>
      </c>
      <c r="E43" s="91">
        <v>1.6</v>
      </c>
      <c r="F43" s="91">
        <v>104</v>
      </c>
      <c r="G43" s="144">
        <v>1.3</v>
      </c>
      <c r="H43" s="91">
        <v>114.9</v>
      </c>
      <c r="I43" s="144">
        <v>5.4</v>
      </c>
      <c r="J43" s="140"/>
    </row>
    <row r="44" spans="1:12" ht="13.5" customHeight="1" x14ac:dyDescent="0.2">
      <c r="A44" s="151"/>
      <c r="B44" s="550" t="s">
        <v>402</v>
      </c>
      <c r="C44" s="551"/>
      <c r="D44" s="91">
        <v>96.4</v>
      </c>
      <c r="E44" s="91">
        <v>-1.9</v>
      </c>
      <c r="F44" s="91">
        <v>95.8</v>
      </c>
      <c r="G44" s="144">
        <v>-2</v>
      </c>
      <c r="H44" s="91">
        <v>103.2</v>
      </c>
      <c r="I44" s="144">
        <v>-1.4</v>
      </c>
      <c r="J44" s="140"/>
    </row>
    <row r="45" spans="1:12" ht="13.5" customHeight="1" x14ac:dyDescent="0.2">
      <c r="A45" s="151"/>
      <c r="B45" s="550" t="s">
        <v>403</v>
      </c>
      <c r="C45" s="551"/>
      <c r="D45" s="91">
        <v>101.8</v>
      </c>
      <c r="E45" s="91">
        <v>2</v>
      </c>
      <c r="F45" s="91">
        <v>101.9</v>
      </c>
      <c r="G45" s="144">
        <v>2.2000000000000002</v>
      </c>
      <c r="H45" s="91">
        <v>98.9</v>
      </c>
      <c r="I45" s="144">
        <v>-2.6</v>
      </c>
      <c r="J45" s="140"/>
    </row>
    <row r="46" spans="1:12" ht="13.5" customHeight="1" x14ac:dyDescent="0.2">
      <c r="A46" s="552"/>
      <c r="B46" s="550" t="s">
        <v>404</v>
      </c>
      <c r="C46" s="551"/>
      <c r="D46" s="91">
        <v>103.8</v>
      </c>
      <c r="E46" s="91">
        <v>3.7</v>
      </c>
      <c r="F46" s="91">
        <v>103.3</v>
      </c>
      <c r="G46" s="144">
        <v>3.8</v>
      </c>
      <c r="H46" s="91">
        <v>107.4</v>
      </c>
      <c r="I46" s="144">
        <v>-1.1000000000000001</v>
      </c>
      <c r="J46" s="140"/>
    </row>
    <row r="47" spans="1:12" ht="13.5" customHeight="1" x14ac:dyDescent="0.2">
      <c r="A47" s="552"/>
      <c r="B47" s="550" t="s">
        <v>405</v>
      </c>
      <c r="C47" s="551"/>
      <c r="D47" s="91">
        <v>100.2</v>
      </c>
      <c r="E47" s="91">
        <v>1.1000000000000001</v>
      </c>
      <c r="F47" s="91">
        <v>99.1</v>
      </c>
      <c r="G47" s="144">
        <v>0.3</v>
      </c>
      <c r="H47" s="91">
        <v>116</v>
      </c>
      <c r="I47" s="144">
        <v>11.2</v>
      </c>
      <c r="J47" s="140"/>
    </row>
    <row r="48" spans="1:12" ht="13.5" customHeight="1" x14ac:dyDescent="0.2">
      <c r="A48" s="151"/>
      <c r="B48" s="550" t="s">
        <v>406</v>
      </c>
      <c r="C48" s="551"/>
      <c r="D48" s="91">
        <v>97.9</v>
      </c>
      <c r="E48" s="91">
        <v>-0.3</v>
      </c>
      <c r="F48" s="91">
        <v>97.5</v>
      </c>
      <c r="G48" s="144">
        <v>-0.6</v>
      </c>
      <c r="H48" s="91">
        <v>102.1</v>
      </c>
      <c r="I48" s="144">
        <v>4.2</v>
      </c>
      <c r="J48" s="140"/>
    </row>
    <row r="49" spans="1:10" ht="13.5" customHeight="1" x14ac:dyDescent="0.2">
      <c r="A49" s="151"/>
      <c r="B49" s="550" t="s">
        <v>58</v>
      </c>
      <c r="C49" s="551"/>
      <c r="D49" s="91">
        <v>100.7</v>
      </c>
      <c r="E49" s="91">
        <v>1</v>
      </c>
      <c r="F49" s="91">
        <v>100.4</v>
      </c>
      <c r="G49" s="144">
        <v>0.5</v>
      </c>
      <c r="H49" s="91">
        <v>104.3</v>
      </c>
      <c r="I49" s="144">
        <v>8.8000000000000007</v>
      </c>
      <c r="J49" s="140"/>
    </row>
    <row r="50" spans="1:10" ht="13.5" customHeight="1" x14ac:dyDescent="0.2">
      <c r="A50" s="553"/>
      <c r="B50" s="550" t="s">
        <v>407</v>
      </c>
      <c r="C50" s="551"/>
      <c r="D50" s="91">
        <v>97.8</v>
      </c>
      <c r="E50" s="91">
        <v>0.8</v>
      </c>
      <c r="F50" s="91">
        <v>97</v>
      </c>
      <c r="G50" s="144">
        <v>0.5</v>
      </c>
      <c r="H50" s="91">
        <v>107.4</v>
      </c>
      <c r="I50" s="144">
        <v>4.5</v>
      </c>
      <c r="J50" s="140"/>
    </row>
    <row r="51" spans="1:10" ht="13.5" customHeight="1" x14ac:dyDescent="0.2">
      <c r="A51" s="554"/>
      <c r="B51" s="555" t="s">
        <v>56</v>
      </c>
      <c r="C51" s="556"/>
      <c r="D51" s="100">
        <v>98.9</v>
      </c>
      <c r="E51" s="100">
        <v>0.3</v>
      </c>
      <c r="F51" s="100">
        <v>98</v>
      </c>
      <c r="G51" s="145">
        <v>0.3</v>
      </c>
      <c r="H51" s="100">
        <v>111.7</v>
      </c>
      <c r="I51" s="145">
        <v>-0.2</v>
      </c>
      <c r="J51" s="140"/>
    </row>
    <row r="52" spans="1:10" x14ac:dyDescent="0.2">
      <c r="A52" s="57" t="s">
        <v>115</v>
      </c>
    </row>
  </sheetData>
  <mergeCells count="8">
    <mergeCell ref="F3:G3"/>
    <mergeCell ref="H3:I3"/>
    <mergeCell ref="A31:C33"/>
    <mergeCell ref="D31:E31"/>
    <mergeCell ref="F31:G31"/>
    <mergeCell ref="H31:I31"/>
    <mergeCell ref="A3:C5"/>
    <mergeCell ref="D3:E3"/>
  </mergeCells>
  <phoneticPr fontId="4"/>
  <printOptions horizontalCentered="1"/>
  <pageMargins left="0.59055118110236227" right="0.59055118110236227" top="0.78740157480314965" bottom="0.39370078740157483" header="0.51181102362204722" footer="0.51181102362204722"/>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3"/>
  </sheetPr>
  <dimension ref="A1:J52"/>
  <sheetViews>
    <sheetView showGridLines="0" topLeftCell="A42" zoomScaleNormal="100" workbookViewId="0">
      <selection activeCell="I111" sqref="I111"/>
    </sheetView>
  </sheetViews>
  <sheetFormatPr defaultColWidth="9" defaultRowHeight="9.6" x14ac:dyDescent="0.15"/>
  <cols>
    <col min="1" max="1" width="3.109375" style="296" customWidth="1"/>
    <col min="2" max="2" width="14.6640625" style="296" customWidth="1"/>
    <col min="3" max="3" width="13" style="296" customWidth="1"/>
    <col min="4" max="9" width="10.6640625" style="297" customWidth="1"/>
    <col min="10" max="16384" width="9" style="296"/>
  </cols>
  <sheetData>
    <row r="1" spans="1:9" x14ac:dyDescent="0.15">
      <c r="A1" s="296" t="s">
        <v>165</v>
      </c>
    </row>
    <row r="2" spans="1:9" x14ac:dyDescent="0.15">
      <c r="I2" s="105" t="str">
        <f>付表1!$K$2</f>
        <v>平成27年平均</v>
      </c>
    </row>
    <row r="3" spans="1:9" ht="22.5" customHeight="1" x14ac:dyDescent="0.15">
      <c r="A3" s="658" t="s">
        <v>267</v>
      </c>
      <c r="B3" s="642"/>
      <c r="C3" s="658" t="s">
        <v>26</v>
      </c>
      <c r="D3" s="662"/>
      <c r="E3" s="662"/>
      <c r="F3" s="642"/>
      <c r="G3" s="351" t="s">
        <v>362</v>
      </c>
      <c r="H3" s="659" t="s">
        <v>27</v>
      </c>
      <c r="I3" s="659" t="s">
        <v>28</v>
      </c>
    </row>
    <row r="4" spans="1:9" ht="16.5" customHeight="1" x14ac:dyDescent="0.15">
      <c r="A4" s="643"/>
      <c r="B4" s="644"/>
      <c r="C4" s="298"/>
      <c r="D4" s="663" t="s">
        <v>125</v>
      </c>
      <c r="E4" s="665" t="s">
        <v>159</v>
      </c>
      <c r="F4" s="667" t="s">
        <v>160</v>
      </c>
      <c r="G4" s="352" t="s">
        <v>161</v>
      </c>
      <c r="H4" s="660"/>
      <c r="I4" s="660"/>
    </row>
    <row r="5" spans="1:9" ht="15.75" customHeight="1" x14ac:dyDescent="0.15">
      <c r="A5" s="645"/>
      <c r="B5" s="646"/>
      <c r="C5" s="299"/>
      <c r="D5" s="664"/>
      <c r="E5" s="666"/>
      <c r="F5" s="668"/>
      <c r="G5" s="300"/>
      <c r="H5" s="661"/>
      <c r="I5" s="661"/>
    </row>
    <row r="6" spans="1:9" ht="9.75" customHeight="1" x14ac:dyDescent="0.15">
      <c r="A6" s="301"/>
      <c r="B6" s="302"/>
      <c r="C6" s="303" t="s">
        <v>29</v>
      </c>
      <c r="D6" s="304" t="s">
        <v>3</v>
      </c>
      <c r="E6" s="305" t="s">
        <v>107</v>
      </c>
      <c r="F6" s="306" t="s">
        <v>107</v>
      </c>
      <c r="G6" s="307" t="s">
        <v>3</v>
      </c>
      <c r="H6" s="308" t="s">
        <v>3</v>
      </c>
      <c r="I6" s="309" t="s">
        <v>3</v>
      </c>
    </row>
    <row r="7" spans="1:9" ht="14.25" customHeight="1" x14ac:dyDescent="0.2">
      <c r="A7" s="357" t="s">
        <v>340</v>
      </c>
      <c r="B7" s="310" t="s">
        <v>126</v>
      </c>
      <c r="C7" s="311">
        <v>402959</v>
      </c>
      <c r="D7" s="312">
        <v>1.1000000000000001</v>
      </c>
      <c r="E7" s="313">
        <v>194006</v>
      </c>
      <c r="F7" s="314">
        <v>208951</v>
      </c>
      <c r="G7" s="315">
        <v>31.5</v>
      </c>
      <c r="H7" s="316">
        <v>2.8</v>
      </c>
      <c r="I7" s="354">
        <v>2.75</v>
      </c>
    </row>
    <row r="8" spans="1:9" ht="14.25" customHeight="1" x14ac:dyDescent="0.2">
      <c r="A8" s="358" t="s">
        <v>128</v>
      </c>
      <c r="B8" s="317" t="s">
        <v>127</v>
      </c>
      <c r="C8" s="318">
        <v>25380</v>
      </c>
      <c r="D8" s="319">
        <v>-3.3</v>
      </c>
      <c r="E8" s="320">
        <v>21920</v>
      </c>
      <c r="F8" s="321">
        <v>3461</v>
      </c>
      <c r="G8" s="322">
        <v>2.4</v>
      </c>
      <c r="H8" s="323">
        <v>0.63</v>
      </c>
      <c r="I8" s="355">
        <v>1.43</v>
      </c>
    </row>
    <row r="9" spans="1:9" ht="14.25" customHeight="1" x14ac:dyDescent="0.2">
      <c r="A9" s="358" t="s">
        <v>4</v>
      </c>
      <c r="B9" s="317" t="s">
        <v>129</v>
      </c>
      <c r="C9" s="318">
        <v>22659</v>
      </c>
      <c r="D9" s="319">
        <v>1.5</v>
      </c>
      <c r="E9" s="320">
        <v>14015</v>
      </c>
      <c r="F9" s="321">
        <v>8645</v>
      </c>
      <c r="G9" s="322">
        <v>26.3</v>
      </c>
      <c r="H9" s="323">
        <v>1.87</v>
      </c>
      <c r="I9" s="355">
        <v>1.93</v>
      </c>
    </row>
    <row r="10" spans="1:9" ht="14.25" customHeight="1" x14ac:dyDescent="0.2">
      <c r="A10" s="358" t="s">
        <v>5</v>
      </c>
      <c r="B10" s="317" t="s">
        <v>130</v>
      </c>
      <c r="C10" s="318">
        <v>2596</v>
      </c>
      <c r="D10" s="319">
        <v>-0.4</v>
      </c>
      <c r="E10" s="320">
        <v>2002</v>
      </c>
      <c r="F10" s="321">
        <v>593</v>
      </c>
      <c r="G10" s="322">
        <v>5.8</v>
      </c>
      <c r="H10" s="323">
        <v>1.5</v>
      </c>
      <c r="I10" s="355">
        <v>1.46</v>
      </c>
    </row>
    <row r="11" spans="1:9" s="324" customFormat="1" ht="14.25" customHeight="1" x14ac:dyDescent="0.2">
      <c r="A11" s="358" t="s">
        <v>6</v>
      </c>
      <c r="B11" s="317" t="s">
        <v>80</v>
      </c>
      <c r="C11" s="318">
        <v>11761</v>
      </c>
      <c r="D11" s="319">
        <v>2.7</v>
      </c>
      <c r="E11" s="320">
        <v>7759</v>
      </c>
      <c r="F11" s="321">
        <v>4004</v>
      </c>
      <c r="G11" s="322">
        <v>16.399999999999999</v>
      </c>
      <c r="H11" s="323">
        <v>1.74</v>
      </c>
      <c r="I11" s="355">
        <v>1.63</v>
      </c>
    </row>
    <row r="12" spans="1:9" ht="14.25" customHeight="1" x14ac:dyDescent="0.2">
      <c r="A12" s="358" t="s">
        <v>7</v>
      </c>
      <c r="B12" s="317" t="s">
        <v>131</v>
      </c>
      <c r="C12" s="318">
        <v>25195</v>
      </c>
      <c r="D12" s="319">
        <v>1.9</v>
      </c>
      <c r="E12" s="320">
        <v>21615</v>
      </c>
      <c r="F12" s="321">
        <v>3580</v>
      </c>
      <c r="G12" s="322">
        <v>11</v>
      </c>
      <c r="H12" s="323">
        <v>1.39</v>
      </c>
      <c r="I12" s="355">
        <v>1.1399999999999999</v>
      </c>
    </row>
    <row r="13" spans="1:9" ht="14.25" customHeight="1" x14ac:dyDescent="0.2">
      <c r="A13" s="358" t="s">
        <v>134</v>
      </c>
      <c r="B13" s="317" t="s">
        <v>133</v>
      </c>
      <c r="C13" s="318">
        <v>72159</v>
      </c>
      <c r="D13" s="319">
        <v>-3.8</v>
      </c>
      <c r="E13" s="320">
        <v>33314</v>
      </c>
      <c r="F13" s="321">
        <v>38845</v>
      </c>
      <c r="G13" s="322">
        <v>47.8</v>
      </c>
      <c r="H13" s="323">
        <v>3.1</v>
      </c>
      <c r="I13" s="355">
        <v>3.25</v>
      </c>
    </row>
    <row r="14" spans="1:9" ht="14.25" customHeight="1" x14ac:dyDescent="0.2">
      <c r="A14" s="358" t="s">
        <v>137</v>
      </c>
      <c r="B14" s="317" t="s">
        <v>136</v>
      </c>
      <c r="C14" s="318">
        <v>10965</v>
      </c>
      <c r="D14" s="319">
        <v>-1.8</v>
      </c>
      <c r="E14" s="320">
        <v>4128</v>
      </c>
      <c r="F14" s="321">
        <v>6838</v>
      </c>
      <c r="G14" s="322">
        <v>6.1</v>
      </c>
      <c r="H14" s="323">
        <v>2.0499999999999998</v>
      </c>
      <c r="I14" s="355">
        <v>2.15</v>
      </c>
    </row>
    <row r="15" spans="1:9" ht="14.25" customHeight="1" x14ac:dyDescent="0.2">
      <c r="A15" s="358" t="s">
        <v>90</v>
      </c>
      <c r="B15" s="317" t="s">
        <v>138</v>
      </c>
      <c r="C15" s="318">
        <v>6249</v>
      </c>
      <c r="D15" s="325">
        <v>-4</v>
      </c>
      <c r="E15" s="326">
        <v>4274</v>
      </c>
      <c r="F15" s="327">
        <v>1976</v>
      </c>
      <c r="G15" s="322">
        <v>34.6</v>
      </c>
      <c r="H15" s="323">
        <v>3.5</v>
      </c>
      <c r="I15" s="355">
        <v>3.19</v>
      </c>
    </row>
    <row r="16" spans="1:9" ht="14.25" customHeight="1" x14ac:dyDescent="0.2">
      <c r="A16" s="358" t="s">
        <v>44</v>
      </c>
      <c r="B16" s="317" t="s">
        <v>140</v>
      </c>
      <c r="C16" s="318">
        <v>11154</v>
      </c>
      <c r="D16" s="325">
        <v>0.9</v>
      </c>
      <c r="E16" s="326">
        <v>8031</v>
      </c>
      <c r="F16" s="327">
        <v>3122</v>
      </c>
      <c r="G16" s="322">
        <v>16.7</v>
      </c>
      <c r="H16" s="323">
        <v>2.88</v>
      </c>
      <c r="I16" s="355">
        <v>2.91</v>
      </c>
    </row>
    <row r="17" spans="1:9" ht="14.25" customHeight="1" x14ac:dyDescent="0.2">
      <c r="A17" s="358" t="s">
        <v>68</v>
      </c>
      <c r="B17" s="317" t="s">
        <v>141</v>
      </c>
      <c r="C17" s="318">
        <v>45701</v>
      </c>
      <c r="D17" s="325">
        <v>11</v>
      </c>
      <c r="E17" s="326">
        <v>17333</v>
      </c>
      <c r="F17" s="327">
        <v>28368</v>
      </c>
      <c r="G17" s="322">
        <v>70.7</v>
      </c>
      <c r="H17" s="323">
        <v>5.31</v>
      </c>
      <c r="I17" s="355">
        <v>4.74</v>
      </c>
    </row>
    <row r="18" spans="1:9" ht="14.25" customHeight="1" x14ac:dyDescent="0.2">
      <c r="A18" s="358" t="s">
        <v>144</v>
      </c>
      <c r="B18" s="317" t="s">
        <v>143</v>
      </c>
      <c r="C18" s="318">
        <v>14262</v>
      </c>
      <c r="D18" s="325">
        <v>-2</v>
      </c>
      <c r="E18" s="326">
        <v>6616</v>
      </c>
      <c r="F18" s="327">
        <v>7647</v>
      </c>
      <c r="G18" s="322">
        <v>33.799999999999997</v>
      </c>
      <c r="H18" s="323">
        <v>2.2200000000000002</v>
      </c>
      <c r="I18" s="355">
        <v>2.2200000000000002</v>
      </c>
    </row>
    <row r="19" spans="1:9" ht="14.25" customHeight="1" x14ac:dyDescent="0.2">
      <c r="A19" s="358" t="s">
        <v>70</v>
      </c>
      <c r="B19" s="317" t="s">
        <v>145</v>
      </c>
      <c r="C19" s="318">
        <v>40295</v>
      </c>
      <c r="D19" s="319">
        <v>4.3</v>
      </c>
      <c r="E19" s="320">
        <v>14195</v>
      </c>
      <c r="F19" s="321">
        <v>26099</v>
      </c>
      <c r="G19" s="322">
        <v>33.799999999999997</v>
      </c>
      <c r="H19" s="323">
        <v>3.44</v>
      </c>
      <c r="I19" s="355">
        <v>3.41</v>
      </c>
    </row>
    <row r="20" spans="1:9" ht="14.25" customHeight="1" x14ac:dyDescent="0.2">
      <c r="A20" s="358" t="s">
        <v>71</v>
      </c>
      <c r="B20" s="317" t="s">
        <v>69</v>
      </c>
      <c r="C20" s="318">
        <v>79676</v>
      </c>
      <c r="D20" s="319">
        <v>1.5</v>
      </c>
      <c r="E20" s="320">
        <v>22212</v>
      </c>
      <c r="F20" s="321">
        <v>57464</v>
      </c>
      <c r="G20" s="322">
        <v>17</v>
      </c>
      <c r="H20" s="323">
        <v>2.2000000000000002</v>
      </c>
      <c r="I20" s="355">
        <v>2.08</v>
      </c>
    </row>
    <row r="21" spans="1:9" ht="14.25" customHeight="1" x14ac:dyDescent="0.2">
      <c r="A21" s="358" t="s">
        <v>72</v>
      </c>
      <c r="B21" s="317" t="s">
        <v>82</v>
      </c>
      <c r="C21" s="318">
        <v>2485</v>
      </c>
      <c r="D21" s="319">
        <v>-21.9</v>
      </c>
      <c r="E21" s="320">
        <v>1680</v>
      </c>
      <c r="F21" s="321">
        <v>805</v>
      </c>
      <c r="G21" s="322">
        <v>7.7</v>
      </c>
      <c r="H21" s="323">
        <v>2.5099999999999998</v>
      </c>
      <c r="I21" s="355">
        <v>3.31</v>
      </c>
    </row>
    <row r="22" spans="1:9" ht="14.25" customHeight="1" x14ac:dyDescent="0.2">
      <c r="A22" s="359" t="s">
        <v>148</v>
      </c>
      <c r="B22" s="328" t="s">
        <v>147</v>
      </c>
      <c r="C22" s="329">
        <v>32417</v>
      </c>
      <c r="D22" s="330">
        <v>3.1</v>
      </c>
      <c r="E22" s="331">
        <v>14912</v>
      </c>
      <c r="F22" s="332">
        <v>17506</v>
      </c>
      <c r="G22" s="333">
        <v>36.700000000000003</v>
      </c>
      <c r="H22" s="353">
        <v>3.65</v>
      </c>
      <c r="I22" s="356">
        <v>3.33</v>
      </c>
    </row>
    <row r="23" spans="1:9" ht="15" customHeight="1" x14ac:dyDescent="0.15">
      <c r="A23" s="57" t="s">
        <v>163</v>
      </c>
    </row>
    <row r="24" spans="1:9" ht="11.25" customHeight="1" x14ac:dyDescent="0.15">
      <c r="B24" s="334" t="s">
        <v>164</v>
      </c>
    </row>
    <row r="25" spans="1:9" ht="12" customHeight="1" x14ac:dyDescent="0.15"/>
    <row r="29" spans="1:9" x14ac:dyDescent="0.15">
      <c r="A29" s="296" t="s">
        <v>203</v>
      </c>
    </row>
    <row r="30" spans="1:9" x14ac:dyDescent="0.15">
      <c r="I30" s="105" t="str">
        <f>付表1!$K$2</f>
        <v>平成27年平均</v>
      </c>
    </row>
    <row r="31" spans="1:9" ht="22.5" customHeight="1" x14ac:dyDescent="0.15">
      <c r="A31" s="658" t="s">
        <v>267</v>
      </c>
      <c r="B31" s="642"/>
      <c r="C31" s="658" t="s">
        <v>26</v>
      </c>
      <c r="D31" s="662"/>
      <c r="E31" s="662"/>
      <c r="F31" s="642"/>
      <c r="G31" s="351" t="s">
        <v>362</v>
      </c>
      <c r="H31" s="659" t="s">
        <v>27</v>
      </c>
      <c r="I31" s="659" t="s">
        <v>28</v>
      </c>
    </row>
    <row r="32" spans="1:9" ht="16.5" customHeight="1" x14ac:dyDescent="0.15">
      <c r="A32" s="643"/>
      <c r="B32" s="644"/>
      <c r="C32" s="298"/>
      <c r="D32" s="663" t="s">
        <v>125</v>
      </c>
      <c r="E32" s="665" t="s">
        <v>159</v>
      </c>
      <c r="F32" s="667" t="s">
        <v>160</v>
      </c>
      <c r="G32" s="352" t="s">
        <v>161</v>
      </c>
      <c r="H32" s="660"/>
      <c r="I32" s="660"/>
    </row>
    <row r="33" spans="1:9" ht="15.75" customHeight="1" x14ac:dyDescent="0.15">
      <c r="A33" s="645"/>
      <c r="B33" s="646"/>
      <c r="C33" s="299"/>
      <c r="D33" s="664"/>
      <c r="E33" s="666"/>
      <c r="F33" s="668"/>
      <c r="G33" s="361"/>
      <c r="H33" s="661"/>
      <c r="I33" s="661"/>
    </row>
    <row r="34" spans="1:9" ht="9.75" customHeight="1" x14ac:dyDescent="0.15">
      <c r="A34" s="301"/>
      <c r="B34" s="302"/>
      <c r="C34" s="303" t="s">
        <v>29</v>
      </c>
      <c r="D34" s="335" t="s">
        <v>3</v>
      </c>
      <c r="E34" s="335" t="s">
        <v>162</v>
      </c>
      <c r="F34" s="304" t="s">
        <v>162</v>
      </c>
      <c r="G34" s="304" t="s">
        <v>3</v>
      </c>
      <c r="H34" s="308" t="s">
        <v>3</v>
      </c>
      <c r="I34" s="309" t="s">
        <v>3</v>
      </c>
    </row>
    <row r="35" spans="1:9" ht="13.5" customHeight="1" x14ac:dyDescent="0.2">
      <c r="A35" s="357" t="s">
        <v>340</v>
      </c>
      <c r="B35" s="310" t="s">
        <v>126</v>
      </c>
      <c r="C35" s="311">
        <v>227061</v>
      </c>
      <c r="D35" s="336">
        <v>1.8</v>
      </c>
      <c r="E35" s="337">
        <v>110328</v>
      </c>
      <c r="F35" s="337">
        <v>116733</v>
      </c>
      <c r="G35" s="315">
        <v>27.9</v>
      </c>
      <c r="H35" s="316">
        <v>2.69</v>
      </c>
      <c r="I35" s="354">
        <v>2.58</v>
      </c>
    </row>
    <row r="36" spans="1:9" ht="14.25" customHeight="1" x14ac:dyDescent="0.2">
      <c r="A36" s="358" t="s">
        <v>128</v>
      </c>
      <c r="B36" s="317" t="s">
        <v>127</v>
      </c>
      <c r="C36" s="318">
        <v>9292</v>
      </c>
      <c r="D36" s="338">
        <v>5.8</v>
      </c>
      <c r="E36" s="339">
        <v>8302</v>
      </c>
      <c r="F36" s="340">
        <v>989</v>
      </c>
      <c r="G36" s="322">
        <v>0.1</v>
      </c>
      <c r="H36" s="360">
        <v>0.79</v>
      </c>
      <c r="I36" s="355">
        <v>0.74</v>
      </c>
    </row>
    <row r="37" spans="1:9" ht="14.25" customHeight="1" x14ac:dyDescent="0.2">
      <c r="A37" s="358" t="s">
        <v>4</v>
      </c>
      <c r="B37" s="317" t="s">
        <v>129</v>
      </c>
      <c r="C37" s="318">
        <v>12633</v>
      </c>
      <c r="D37" s="338">
        <v>2.8</v>
      </c>
      <c r="E37" s="339">
        <v>7195</v>
      </c>
      <c r="F37" s="340">
        <v>5438</v>
      </c>
      <c r="G37" s="322">
        <v>33.299999999999997</v>
      </c>
      <c r="H37" s="323">
        <v>1.94</v>
      </c>
      <c r="I37" s="355">
        <v>2.0099999999999998</v>
      </c>
    </row>
    <row r="38" spans="1:9" ht="14.25" customHeight="1" x14ac:dyDescent="0.2">
      <c r="A38" s="358" t="s">
        <v>5</v>
      </c>
      <c r="B38" s="341" t="s">
        <v>130</v>
      </c>
      <c r="C38" s="318">
        <v>2596</v>
      </c>
      <c r="D38" s="338">
        <v>-0.4</v>
      </c>
      <c r="E38" s="339">
        <v>2002</v>
      </c>
      <c r="F38" s="340">
        <v>593</v>
      </c>
      <c r="G38" s="322">
        <v>5.8</v>
      </c>
      <c r="H38" s="323">
        <v>1.5</v>
      </c>
      <c r="I38" s="355">
        <v>1.46</v>
      </c>
    </row>
    <row r="39" spans="1:9" s="324" customFormat="1" ht="14.25" customHeight="1" x14ac:dyDescent="0.2">
      <c r="A39" s="358" t="s">
        <v>6</v>
      </c>
      <c r="B39" s="342" t="s">
        <v>80</v>
      </c>
      <c r="C39" s="318">
        <v>8545</v>
      </c>
      <c r="D39" s="343">
        <v>7.5</v>
      </c>
      <c r="E39" s="339">
        <v>5537</v>
      </c>
      <c r="F39" s="340">
        <v>3008</v>
      </c>
      <c r="G39" s="322">
        <v>21.7</v>
      </c>
      <c r="H39" s="323">
        <v>1.6</v>
      </c>
      <c r="I39" s="362">
        <v>1.33</v>
      </c>
    </row>
    <row r="40" spans="1:9" ht="14.25" customHeight="1" x14ac:dyDescent="0.2">
      <c r="A40" s="358" t="s">
        <v>7</v>
      </c>
      <c r="B40" s="317" t="s">
        <v>131</v>
      </c>
      <c r="C40" s="318">
        <v>18986</v>
      </c>
      <c r="D40" s="338">
        <v>1.8</v>
      </c>
      <c r="E40" s="339">
        <v>16384</v>
      </c>
      <c r="F40" s="340">
        <v>2601</v>
      </c>
      <c r="G40" s="322">
        <v>10.1</v>
      </c>
      <c r="H40" s="323">
        <v>1.4</v>
      </c>
      <c r="I40" s="355">
        <v>1.21</v>
      </c>
    </row>
    <row r="41" spans="1:9" ht="14.25" customHeight="1" x14ac:dyDescent="0.2">
      <c r="A41" s="358" t="s">
        <v>134</v>
      </c>
      <c r="B41" s="341" t="s">
        <v>133</v>
      </c>
      <c r="C41" s="318">
        <v>37016</v>
      </c>
      <c r="D41" s="338">
        <v>0.3</v>
      </c>
      <c r="E41" s="339">
        <v>16890</v>
      </c>
      <c r="F41" s="340">
        <v>20127</v>
      </c>
      <c r="G41" s="322">
        <v>52.4</v>
      </c>
      <c r="H41" s="323">
        <v>2.73</v>
      </c>
      <c r="I41" s="355">
        <v>2.62</v>
      </c>
    </row>
    <row r="42" spans="1:9" ht="14.25" customHeight="1" x14ac:dyDescent="0.2">
      <c r="A42" s="358" t="s">
        <v>137</v>
      </c>
      <c r="B42" s="341" t="s">
        <v>136</v>
      </c>
      <c r="C42" s="318">
        <v>5421</v>
      </c>
      <c r="D42" s="338">
        <v>-0.5</v>
      </c>
      <c r="E42" s="339">
        <v>1537</v>
      </c>
      <c r="F42" s="340">
        <v>3885</v>
      </c>
      <c r="G42" s="322">
        <v>5.8</v>
      </c>
      <c r="H42" s="323">
        <v>1.68</v>
      </c>
      <c r="I42" s="355">
        <v>1.66</v>
      </c>
    </row>
    <row r="43" spans="1:9" ht="14.25" customHeight="1" x14ac:dyDescent="0.2">
      <c r="A43" s="358" t="s">
        <v>90</v>
      </c>
      <c r="B43" s="341" t="s">
        <v>138</v>
      </c>
      <c r="C43" s="318">
        <v>1846</v>
      </c>
      <c r="D43" s="344">
        <v>1.1000000000000001</v>
      </c>
      <c r="E43" s="339">
        <v>1366</v>
      </c>
      <c r="F43" s="340">
        <v>480</v>
      </c>
      <c r="G43" s="322">
        <v>26.9</v>
      </c>
      <c r="H43" s="323">
        <v>2.72</v>
      </c>
      <c r="I43" s="355">
        <v>2.34</v>
      </c>
    </row>
    <row r="44" spans="1:9" ht="14.25" customHeight="1" x14ac:dyDescent="0.2">
      <c r="A44" s="358" t="s">
        <v>44</v>
      </c>
      <c r="B44" s="341" t="s">
        <v>140</v>
      </c>
      <c r="C44" s="318">
        <v>4538</v>
      </c>
      <c r="D44" s="344">
        <v>1.3</v>
      </c>
      <c r="E44" s="339">
        <v>3188</v>
      </c>
      <c r="F44" s="340">
        <v>1350</v>
      </c>
      <c r="G44" s="322">
        <v>13.8</v>
      </c>
      <c r="H44" s="323">
        <v>2.27</v>
      </c>
      <c r="I44" s="355">
        <v>2.21</v>
      </c>
    </row>
    <row r="45" spans="1:9" ht="14.25" customHeight="1" x14ac:dyDescent="0.2">
      <c r="A45" s="358" t="s">
        <v>68</v>
      </c>
      <c r="B45" s="341" t="s">
        <v>141</v>
      </c>
      <c r="C45" s="318">
        <v>16556</v>
      </c>
      <c r="D45" s="344">
        <v>-2</v>
      </c>
      <c r="E45" s="339">
        <v>7477</v>
      </c>
      <c r="F45" s="340">
        <v>9079</v>
      </c>
      <c r="G45" s="322">
        <v>50.7</v>
      </c>
      <c r="H45" s="323">
        <v>3.6</v>
      </c>
      <c r="I45" s="355">
        <v>3.66</v>
      </c>
    </row>
    <row r="46" spans="1:9" ht="14.25" customHeight="1" x14ac:dyDescent="0.2">
      <c r="A46" s="358" t="s">
        <v>144</v>
      </c>
      <c r="B46" s="341" t="s">
        <v>143</v>
      </c>
      <c r="C46" s="318">
        <v>7112</v>
      </c>
      <c r="D46" s="344">
        <v>-0.4</v>
      </c>
      <c r="E46" s="339">
        <v>2950</v>
      </c>
      <c r="F46" s="340">
        <v>4162</v>
      </c>
      <c r="G46" s="322">
        <v>30</v>
      </c>
      <c r="H46" s="323">
        <v>2.25</v>
      </c>
      <c r="I46" s="355">
        <v>2.15</v>
      </c>
    </row>
    <row r="47" spans="1:9" ht="14.25" customHeight="1" x14ac:dyDescent="0.2">
      <c r="A47" s="358" t="s">
        <v>70</v>
      </c>
      <c r="B47" s="341" t="s">
        <v>145</v>
      </c>
      <c r="C47" s="318">
        <v>24142</v>
      </c>
      <c r="D47" s="338">
        <v>4.2</v>
      </c>
      <c r="E47" s="339">
        <v>11087</v>
      </c>
      <c r="F47" s="340">
        <v>13054</v>
      </c>
      <c r="G47" s="322">
        <v>18.100000000000001</v>
      </c>
      <c r="H47" s="323">
        <v>4.71</v>
      </c>
      <c r="I47" s="355">
        <v>4.75</v>
      </c>
    </row>
    <row r="48" spans="1:9" ht="14.25" customHeight="1" x14ac:dyDescent="0.2">
      <c r="A48" s="358" t="s">
        <v>71</v>
      </c>
      <c r="B48" s="341" t="s">
        <v>69</v>
      </c>
      <c r="C48" s="318">
        <v>51594</v>
      </c>
      <c r="D48" s="338">
        <v>1.9</v>
      </c>
      <c r="E48" s="339">
        <v>15146</v>
      </c>
      <c r="F48" s="340">
        <v>36447</v>
      </c>
      <c r="G48" s="322">
        <v>16.2</v>
      </c>
      <c r="H48" s="323">
        <v>2.13</v>
      </c>
      <c r="I48" s="355">
        <v>2.0099999999999998</v>
      </c>
    </row>
    <row r="49" spans="1:10" ht="14.25" customHeight="1" x14ac:dyDescent="0.2">
      <c r="A49" s="358" t="s">
        <v>72</v>
      </c>
      <c r="B49" s="345" t="s">
        <v>82</v>
      </c>
      <c r="C49" s="539" t="s">
        <v>78</v>
      </c>
      <c r="D49" s="540" t="s">
        <v>78</v>
      </c>
      <c r="E49" s="540" t="s">
        <v>78</v>
      </c>
      <c r="F49" s="540" t="s">
        <v>78</v>
      </c>
      <c r="G49" s="539" t="s">
        <v>78</v>
      </c>
      <c r="H49" s="539" t="s">
        <v>78</v>
      </c>
      <c r="I49" s="542" t="s">
        <v>78</v>
      </c>
      <c r="J49" s="298"/>
    </row>
    <row r="50" spans="1:10" ht="14.25" customHeight="1" x14ac:dyDescent="0.2">
      <c r="A50" s="359" t="s">
        <v>148</v>
      </c>
      <c r="B50" s="346" t="s">
        <v>147</v>
      </c>
      <c r="C50" s="329">
        <v>25987</v>
      </c>
      <c r="D50" s="347">
        <v>3.9</v>
      </c>
      <c r="E50" s="339">
        <v>10707</v>
      </c>
      <c r="F50" s="340">
        <v>15281</v>
      </c>
      <c r="G50" s="322">
        <v>42.3</v>
      </c>
      <c r="H50" s="353">
        <v>4.22</v>
      </c>
      <c r="I50" s="356">
        <v>3.8</v>
      </c>
    </row>
    <row r="51" spans="1:10" ht="15" customHeight="1" x14ac:dyDescent="0.15">
      <c r="A51" s="57" t="s">
        <v>163</v>
      </c>
      <c r="E51" s="348"/>
      <c r="F51" s="348"/>
      <c r="G51" s="348"/>
    </row>
    <row r="52" spans="1:10" ht="13.2" x14ac:dyDescent="0.15">
      <c r="A52" s="349"/>
      <c r="B52" s="334" t="s">
        <v>164</v>
      </c>
      <c r="G52" s="350"/>
    </row>
  </sheetData>
  <mergeCells count="14">
    <mergeCell ref="A3:B5"/>
    <mergeCell ref="H3:H5"/>
    <mergeCell ref="I3:I5"/>
    <mergeCell ref="A31:B33"/>
    <mergeCell ref="H31:H33"/>
    <mergeCell ref="I31:I33"/>
    <mergeCell ref="C31:F31"/>
    <mergeCell ref="D32:D33"/>
    <mergeCell ref="E32:E33"/>
    <mergeCell ref="F32:F33"/>
    <mergeCell ref="C3:F3"/>
    <mergeCell ref="D4:D5"/>
    <mergeCell ref="E4:E5"/>
    <mergeCell ref="F4:F5"/>
  </mergeCells>
  <phoneticPr fontId="4"/>
  <printOptions horizontalCentered="1"/>
  <pageMargins left="0.59055118110236227" right="0.59055118110236227" top="0.98425196850393704" bottom="0.43307086614173229" header="0.51181102362204722" footer="0.51181102362204722"/>
  <pageSetup paperSize="9" scale="9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3"/>
  </sheetPr>
  <dimension ref="A1:Y46"/>
  <sheetViews>
    <sheetView showGridLines="0" topLeftCell="A10" zoomScaleNormal="100" workbookViewId="0">
      <selection activeCell="P35" sqref="P35:V40"/>
    </sheetView>
  </sheetViews>
  <sheetFormatPr defaultColWidth="9" defaultRowHeight="9.6" x14ac:dyDescent="0.15"/>
  <cols>
    <col min="1" max="1" width="2.109375" style="59" customWidth="1"/>
    <col min="2" max="2" width="10.6640625" style="59" customWidth="1"/>
    <col min="3" max="12" width="7.77734375" style="59" customWidth="1"/>
    <col min="13" max="13" width="9" style="59"/>
    <col min="14" max="14" width="2.109375" style="59" customWidth="1"/>
    <col min="15" max="15" width="10.6640625" style="59" customWidth="1"/>
    <col min="16" max="25" width="7.77734375" style="59" customWidth="1"/>
    <col min="26" max="16384" width="9" style="59"/>
  </cols>
  <sheetData>
    <row r="1" spans="1:25" x14ac:dyDescent="0.15">
      <c r="A1" s="59" t="s">
        <v>166</v>
      </c>
      <c r="N1" s="59" t="s">
        <v>204</v>
      </c>
    </row>
    <row r="2" spans="1:25" x14ac:dyDescent="0.15">
      <c r="B2" s="296"/>
      <c r="C2" s="296"/>
      <c r="D2" s="296"/>
      <c r="E2" s="296"/>
      <c r="F2" s="296"/>
      <c r="G2" s="296"/>
      <c r="H2" s="296"/>
      <c r="I2" s="296"/>
      <c r="J2" s="296"/>
      <c r="K2" s="296"/>
      <c r="L2" s="296"/>
      <c r="M2" s="296"/>
      <c r="N2" s="296"/>
      <c r="O2" s="296"/>
      <c r="P2" s="296"/>
      <c r="Q2" s="296"/>
      <c r="R2" s="296"/>
      <c r="S2" s="296"/>
      <c r="T2" s="296"/>
      <c r="U2" s="296"/>
      <c r="V2" s="296"/>
      <c r="W2" s="296"/>
      <c r="X2" s="296"/>
      <c r="Y2" s="296"/>
    </row>
    <row r="3" spans="1:25" x14ac:dyDescent="0.15">
      <c r="A3" s="59" t="s">
        <v>31</v>
      </c>
      <c r="B3" s="296"/>
      <c r="C3" s="296"/>
      <c r="D3" s="296"/>
      <c r="E3" s="296"/>
      <c r="F3" s="296"/>
      <c r="G3" s="296"/>
      <c r="H3" s="296"/>
      <c r="I3" s="296"/>
      <c r="J3" s="296"/>
      <c r="K3" s="296"/>
      <c r="L3" s="363" t="str">
        <f>付表1!$K$2</f>
        <v>平成27年平均</v>
      </c>
      <c r="M3" s="296"/>
      <c r="N3" s="296" t="s">
        <v>31</v>
      </c>
      <c r="O3" s="296"/>
      <c r="P3" s="296"/>
      <c r="Q3" s="296"/>
      <c r="R3" s="296"/>
      <c r="S3" s="296"/>
      <c r="T3" s="296"/>
      <c r="U3" s="296"/>
      <c r="V3" s="296"/>
      <c r="W3" s="296"/>
      <c r="X3" s="296"/>
      <c r="Y3" s="363" t="str">
        <f>付表1!$K$2</f>
        <v>平成27年平均</v>
      </c>
    </row>
    <row r="4" spans="1:25" ht="12" customHeight="1" x14ac:dyDescent="0.15">
      <c r="A4" s="669" t="s">
        <v>363</v>
      </c>
      <c r="B4" s="670"/>
      <c r="C4" s="364" t="s">
        <v>32</v>
      </c>
      <c r="D4" s="365"/>
      <c r="E4" s="365"/>
      <c r="F4" s="365"/>
      <c r="G4" s="366"/>
      <c r="H4" s="367" t="s">
        <v>33</v>
      </c>
      <c r="I4" s="365"/>
      <c r="J4" s="365"/>
      <c r="K4" s="365"/>
      <c r="L4" s="366"/>
      <c r="M4" s="298"/>
      <c r="N4" s="669" t="s">
        <v>363</v>
      </c>
      <c r="O4" s="670"/>
      <c r="P4" s="364" t="s">
        <v>32</v>
      </c>
      <c r="Q4" s="365"/>
      <c r="R4" s="365"/>
      <c r="S4" s="365"/>
      <c r="T4" s="366"/>
      <c r="U4" s="367" t="s">
        <v>33</v>
      </c>
      <c r="V4" s="365"/>
      <c r="W4" s="365"/>
      <c r="X4" s="365"/>
      <c r="Y4" s="366"/>
    </row>
    <row r="5" spans="1:25" ht="9.9" customHeight="1" x14ac:dyDescent="0.15">
      <c r="A5" s="671"/>
      <c r="B5" s="672"/>
      <c r="C5" s="368" t="s">
        <v>34</v>
      </c>
      <c r="D5" s="368" t="s">
        <v>35</v>
      </c>
      <c r="E5" s="368" t="s">
        <v>36</v>
      </c>
      <c r="F5" s="368" t="s">
        <v>37</v>
      </c>
      <c r="G5" s="368" t="s">
        <v>38</v>
      </c>
      <c r="H5" s="369" t="s">
        <v>34</v>
      </c>
      <c r="I5" s="368" t="s">
        <v>35</v>
      </c>
      <c r="J5" s="368" t="s">
        <v>36</v>
      </c>
      <c r="K5" s="368" t="s">
        <v>37</v>
      </c>
      <c r="L5" s="370" t="s">
        <v>38</v>
      </c>
      <c r="M5" s="298"/>
      <c r="N5" s="671"/>
      <c r="O5" s="672"/>
      <c r="P5" s="368" t="s">
        <v>34</v>
      </c>
      <c r="Q5" s="368" t="s">
        <v>35</v>
      </c>
      <c r="R5" s="368" t="s">
        <v>36</v>
      </c>
      <c r="S5" s="368" t="s">
        <v>37</v>
      </c>
      <c r="T5" s="368" t="s">
        <v>38</v>
      </c>
      <c r="U5" s="369" t="s">
        <v>34</v>
      </c>
      <c r="V5" s="368" t="s">
        <v>35</v>
      </c>
      <c r="W5" s="368" t="s">
        <v>36</v>
      </c>
      <c r="X5" s="368" t="s">
        <v>37</v>
      </c>
      <c r="Y5" s="370" t="s">
        <v>38</v>
      </c>
    </row>
    <row r="6" spans="1:25" ht="9.9" customHeight="1" x14ac:dyDescent="0.15">
      <c r="A6" s="671"/>
      <c r="B6" s="672"/>
      <c r="C6" s="371"/>
      <c r="D6" s="371" t="s">
        <v>39</v>
      </c>
      <c r="E6" s="371"/>
      <c r="F6" s="371"/>
      <c r="G6" s="371" t="s">
        <v>40</v>
      </c>
      <c r="H6" s="372"/>
      <c r="I6" s="371" t="s">
        <v>39</v>
      </c>
      <c r="J6" s="371"/>
      <c r="K6" s="371"/>
      <c r="L6" s="373" t="s">
        <v>40</v>
      </c>
      <c r="M6" s="298"/>
      <c r="N6" s="671"/>
      <c r="O6" s="672"/>
      <c r="P6" s="371"/>
      <c r="Q6" s="371" t="s">
        <v>39</v>
      </c>
      <c r="R6" s="371"/>
      <c r="S6" s="371"/>
      <c r="T6" s="371" t="s">
        <v>40</v>
      </c>
      <c r="U6" s="372"/>
      <c r="V6" s="371" t="s">
        <v>39</v>
      </c>
      <c r="W6" s="371"/>
      <c r="X6" s="371"/>
      <c r="Y6" s="373" t="s">
        <v>40</v>
      </c>
    </row>
    <row r="7" spans="1:25" ht="9.9" customHeight="1" x14ac:dyDescent="0.15">
      <c r="A7" s="673"/>
      <c r="B7" s="674"/>
      <c r="C7" s="374" t="s">
        <v>374</v>
      </c>
      <c r="D7" s="374" t="s">
        <v>221</v>
      </c>
      <c r="E7" s="374" t="s">
        <v>221</v>
      </c>
      <c r="F7" s="374" t="s">
        <v>221</v>
      </c>
      <c r="G7" s="374" t="s">
        <v>221</v>
      </c>
      <c r="H7" s="375" t="s">
        <v>376</v>
      </c>
      <c r="I7" s="374" t="s">
        <v>221</v>
      </c>
      <c r="J7" s="374" t="s">
        <v>221</v>
      </c>
      <c r="K7" s="374" t="s">
        <v>221</v>
      </c>
      <c r="L7" s="376" t="s">
        <v>221</v>
      </c>
      <c r="M7" s="298"/>
      <c r="N7" s="673"/>
      <c r="O7" s="674"/>
      <c r="P7" s="374" t="s">
        <v>373</v>
      </c>
      <c r="Q7" s="374" t="s">
        <v>375</v>
      </c>
      <c r="R7" s="374" t="s">
        <v>375</v>
      </c>
      <c r="S7" s="374" t="s">
        <v>375</v>
      </c>
      <c r="T7" s="374" t="s">
        <v>375</v>
      </c>
      <c r="U7" s="375" t="s">
        <v>373</v>
      </c>
      <c r="V7" s="374" t="s">
        <v>375</v>
      </c>
      <c r="W7" s="374" t="s">
        <v>375</v>
      </c>
      <c r="X7" s="374" t="s">
        <v>375</v>
      </c>
      <c r="Y7" s="376" t="s">
        <v>375</v>
      </c>
    </row>
    <row r="8" spans="1:25" ht="9" customHeight="1" x14ac:dyDescent="0.15">
      <c r="A8" s="377"/>
      <c r="B8" s="378"/>
      <c r="C8" s="379" t="s">
        <v>2</v>
      </c>
      <c r="D8" s="380" t="s">
        <v>2</v>
      </c>
      <c r="E8" s="380" t="s">
        <v>2</v>
      </c>
      <c r="F8" s="380" t="s">
        <v>2</v>
      </c>
      <c r="G8" s="381" t="s">
        <v>2</v>
      </c>
      <c r="H8" s="382" t="s">
        <v>2</v>
      </c>
      <c r="I8" s="379" t="s">
        <v>2</v>
      </c>
      <c r="J8" s="379" t="s">
        <v>2</v>
      </c>
      <c r="K8" s="379" t="s">
        <v>2</v>
      </c>
      <c r="L8" s="381" t="s">
        <v>2</v>
      </c>
      <c r="M8" s="298"/>
      <c r="N8" s="301"/>
      <c r="O8" s="378"/>
      <c r="P8" s="379" t="s">
        <v>2</v>
      </c>
      <c r="Q8" s="380" t="s">
        <v>2</v>
      </c>
      <c r="R8" s="380" t="s">
        <v>2</v>
      </c>
      <c r="S8" s="380" t="s">
        <v>2</v>
      </c>
      <c r="T8" s="381" t="s">
        <v>2</v>
      </c>
      <c r="U8" s="382" t="s">
        <v>2</v>
      </c>
      <c r="V8" s="379" t="s">
        <v>2</v>
      </c>
      <c r="W8" s="379" t="s">
        <v>2</v>
      </c>
      <c r="X8" s="379" t="s">
        <v>2</v>
      </c>
      <c r="Y8" s="381" t="s">
        <v>2</v>
      </c>
    </row>
    <row r="9" spans="1:25" ht="18.75" customHeight="1" x14ac:dyDescent="0.15">
      <c r="A9" s="383" t="s">
        <v>41</v>
      </c>
      <c r="B9" s="384" t="s">
        <v>42</v>
      </c>
      <c r="C9" s="318">
        <v>310281</v>
      </c>
      <c r="D9" s="385">
        <v>266987</v>
      </c>
      <c r="E9" s="385">
        <v>247660</v>
      </c>
      <c r="F9" s="385">
        <v>19327</v>
      </c>
      <c r="G9" s="386">
        <v>43294</v>
      </c>
      <c r="H9" s="387">
        <v>91311</v>
      </c>
      <c r="I9" s="318">
        <v>89387</v>
      </c>
      <c r="J9" s="318">
        <v>86124</v>
      </c>
      <c r="K9" s="318">
        <v>3263</v>
      </c>
      <c r="L9" s="386">
        <v>1924</v>
      </c>
      <c r="M9" s="298"/>
      <c r="N9" s="388" t="s">
        <v>41</v>
      </c>
      <c r="O9" s="384" t="s">
        <v>42</v>
      </c>
      <c r="P9" s="318">
        <v>338192</v>
      </c>
      <c r="Q9" s="385">
        <v>288811</v>
      </c>
      <c r="R9" s="385">
        <v>266314</v>
      </c>
      <c r="S9" s="385">
        <v>22497</v>
      </c>
      <c r="T9" s="386">
        <v>49381</v>
      </c>
      <c r="U9" s="387">
        <v>100219</v>
      </c>
      <c r="V9" s="318">
        <v>97761</v>
      </c>
      <c r="W9" s="318">
        <v>94126</v>
      </c>
      <c r="X9" s="318">
        <v>3635</v>
      </c>
      <c r="Y9" s="386">
        <v>2458</v>
      </c>
    </row>
    <row r="10" spans="1:25" ht="18.75" customHeight="1" x14ac:dyDescent="0.15">
      <c r="A10" s="64" t="s">
        <v>4</v>
      </c>
      <c r="B10" s="389" t="s">
        <v>43</v>
      </c>
      <c r="C10" s="318">
        <v>263738</v>
      </c>
      <c r="D10" s="385">
        <v>232107</v>
      </c>
      <c r="E10" s="385">
        <v>210128</v>
      </c>
      <c r="F10" s="385">
        <v>21979</v>
      </c>
      <c r="G10" s="386">
        <v>31631</v>
      </c>
      <c r="H10" s="387">
        <v>109000</v>
      </c>
      <c r="I10" s="318">
        <v>106905</v>
      </c>
      <c r="J10" s="318">
        <v>98573</v>
      </c>
      <c r="K10" s="318">
        <v>8332</v>
      </c>
      <c r="L10" s="386">
        <v>2095</v>
      </c>
      <c r="M10" s="298"/>
      <c r="N10" s="64" t="s">
        <v>4</v>
      </c>
      <c r="O10" s="389" t="s">
        <v>43</v>
      </c>
      <c r="P10" s="318">
        <v>270605</v>
      </c>
      <c r="Q10" s="385">
        <v>237723</v>
      </c>
      <c r="R10" s="385">
        <v>211493</v>
      </c>
      <c r="S10" s="385">
        <v>26230</v>
      </c>
      <c r="T10" s="386">
        <v>32882</v>
      </c>
      <c r="U10" s="387">
        <v>116769</v>
      </c>
      <c r="V10" s="318">
        <v>114126</v>
      </c>
      <c r="W10" s="318">
        <v>103660</v>
      </c>
      <c r="X10" s="318">
        <v>10466</v>
      </c>
      <c r="Y10" s="386">
        <v>2643</v>
      </c>
    </row>
    <row r="11" spans="1:25" ht="18.75" customHeight="1" x14ac:dyDescent="0.15">
      <c r="A11" s="64" t="s">
        <v>134</v>
      </c>
      <c r="B11" s="342" t="s">
        <v>199</v>
      </c>
      <c r="C11" s="318">
        <v>275447</v>
      </c>
      <c r="D11" s="385">
        <v>238577</v>
      </c>
      <c r="E11" s="385">
        <v>221945</v>
      </c>
      <c r="F11" s="385">
        <v>16632</v>
      </c>
      <c r="G11" s="386">
        <v>36870</v>
      </c>
      <c r="H11" s="387">
        <v>94395</v>
      </c>
      <c r="I11" s="318">
        <v>91536</v>
      </c>
      <c r="J11" s="318">
        <v>88876</v>
      </c>
      <c r="K11" s="318">
        <v>2660</v>
      </c>
      <c r="L11" s="386">
        <v>2859</v>
      </c>
      <c r="M11" s="298"/>
      <c r="N11" s="64" t="s">
        <v>134</v>
      </c>
      <c r="O11" s="342" t="s">
        <v>199</v>
      </c>
      <c r="P11" s="318">
        <v>296090</v>
      </c>
      <c r="Q11" s="385">
        <v>256576</v>
      </c>
      <c r="R11" s="385">
        <v>239780</v>
      </c>
      <c r="S11" s="385">
        <v>16796</v>
      </c>
      <c r="T11" s="386">
        <v>39514</v>
      </c>
      <c r="U11" s="387">
        <v>102843</v>
      </c>
      <c r="V11" s="318">
        <v>98551</v>
      </c>
      <c r="W11" s="318">
        <v>96108</v>
      </c>
      <c r="X11" s="318">
        <v>2443</v>
      </c>
      <c r="Y11" s="386">
        <v>4292</v>
      </c>
    </row>
    <row r="12" spans="1:25" ht="18.75" customHeight="1" x14ac:dyDescent="0.15">
      <c r="A12" s="70" t="s">
        <v>71</v>
      </c>
      <c r="B12" s="390" t="s">
        <v>200</v>
      </c>
      <c r="C12" s="329">
        <v>349449</v>
      </c>
      <c r="D12" s="391">
        <v>297058</v>
      </c>
      <c r="E12" s="391">
        <v>275458</v>
      </c>
      <c r="F12" s="391">
        <v>21600</v>
      </c>
      <c r="G12" s="392">
        <v>52391</v>
      </c>
      <c r="H12" s="393">
        <v>120346</v>
      </c>
      <c r="I12" s="329">
        <v>114839</v>
      </c>
      <c r="J12" s="329">
        <v>114082</v>
      </c>
      <c r="K12" s="329">
        <v>757</v>
      </c>
      <c r="L12" s="392">
        <v>5507</v>
      </c>
      <c r="M12" s="298"/>
      <c r="N12" s="70" t="s">
        <v>71</v>
      </c>
      <c r="O12" s="390" t="s">
        <v>200</v>
      </c>
      <c r="P12" s="329">
        <v>387196</v>
      </c>
      <c r="Q12" s="391">
        <v>329049</v>
      </c>
      <c r="R12" s="391">
        <v>299002</v>
      </c>
      <c r="S12" s="391">
        <v>30047</v>
      </c>
      <c r="T12" s="392">
        <v>58147</v>
      </c>
      <c r="U12" s="393">
        <v>126760</v>
      </c>
      <c r="V12" s="329">
        <v>122161</v>
      </c>
      <c r="W12" s="329">
        <v>121034</v>
      </c>
      <c r="X12" s="329">
        <v>1127</v>
      </c>
      <c r="Y12" s="392">
        <v>4599</v>
      </c>
    </row>
    <row r="13" spans="1:25" s="400" customFormat="1" ht="24.9" customHeight="1" x14ac:dyDescent="0.15">
      <c r="A13" s="394"/>
      <c r="B13" s="451" t="s">
        <v>365</v>
      </c>
      <c r="C13" s="395">
        <v>408433</v>
      </c>
      <c r="D13" s="396">
        <v>331057</v>
      </c>
      <c r="E13" s="396">
        <v>304365</v>
      </c>
      <c r="F13" s="396">
        <v>26692</v>
      </c>
      <c r="G13" s="397">
        <v>77376</v>
      </c>
      <c r="H13" s="398">
        <v>97803</v>
      </c>
      <c r="I13" s="395">
        <v>95330</v>
      </c>
      <c r="J13" s="395">
        <v>91943</v>
      </c>
      <c r="K13" s="395">
        <v>3387</v>
      </c>
      <c r="L13" s="397">
        <v>2473</v>
      </c>
      <c r="M13" s="399"/>
      <c r="N13" s="394"/>
      <c r="O13" s="451" t="s">
        <v>365</v>
      </c>
      <c r="P13" s="395">
        <v>443622</v>
      </c>
      <c r="Q13" s="396">
        <v>351460</v>
      </c>
      <c r="R13" s="396">
        <v>319319</v>
      </c>
      <c r="S13" s="396">
        <v>32141</v>
      </c>
      <c r="T13" s="397">
        <v>92162</v>
      </c>
      <c r="U13" s="398">
        <v>108059</v>
      </c>
      <c r="V13" s="395">
        <v>104891</v>
      </c>
      <c r="W13" s="395">
        <v>100304</v>
      </c>
      <c r="X13" s="395">
        <v>4587</v>
      </c>
      <c r="Y13" s="397">
        <v>3168</v>
      </c>
    </row>
    <row r="14" spans="1:25" x14ac:dyDescent="0.15">
      <c r="B14" s="296"/>
      <c r="C14" s="296"/>
      <c r="D14" s="296"/>
      <c r="E14" s="296"/>
      <c r="F14" s="296"/>
      <c r="G14" s="296"/>
      <c r="H14" s="296"/>
      <c r="I14" s="296"/>
      <c r="J14" s="296"/>
      <c r="K14" s="296"/>
      <c r="L14" s="296"/>
      <c r="M14" s="296"/>
      <c r="N14" s="296"/>
      <c r="O14" s="296"/>
      <c r="P14" s="296"/>
      <c r="Q14" s="296"/>
      <c r="R14" s="296"/>
      <c r="S14" s="296"/>
      <c r="T14" s="296"/>
      <c r="U14" s="296"/>
      <c r="V14" s="296"/>
      <c r="W14" s="296"/>
      <c r="X14" s="296"/>
      <c r="Y14" s="296"/>
    </row>
    <row r="15" spans="1:25" x14ac:dyDescent="0.15">
      <c r="B15" s="296"/>
      <c r="C15" s="296"/>
      <c r="D15" s="296"/>
      <c r="E15" s="296"/>
      <c r="F15" s="296"/>
      <c r="G15" s="296"/>
      <c r="H15" s="296"/>
      <c r="I15" s="296"/>
      <c r="J15" s="296"/>
      <c r="K15" s="296"/>
      <c r="L15" s="296"/>
      <c r="M15" s="296"/>
      <c r="N15" s="296"/>
      <c r="O15" s="296"/>
      <c r="P15" s="296"/>
      <c r="Q15" s="296"/>
      <c r="R15" s="296"/>
      <c r="S15" s="296"/>
      <c r="T15" s="296"/>
      <c r="U15" s="296"/>
      <c r="V15" s="296"/>
      <c r="W15" s="296"/>
      <c r="X15" s="296"/>
      <c r="Y15" s="296"/>
    </row>
    <row r="16" spans="1:25" x14ac:dyDescent="0.15">
      <c r="A16" s="59" t="s">
        <v>45</v>
      </c>
      <c r="B16" s="296"/>
      <c r="C16" s="296"/>
      <c r="D16" s="296"/>
      <c r="E16" s="296"/>
      <c r="F16" s="296"/>
      <c r="G16" s="296"/>
      <c r="H16" s="296"/>
      <c r="I16" s="296"/>
      <c r="J16" s="296"/>
      <c r="K16" s="296"/>
      <c r="L16" s="296"/>
      <c r="M16" s="296"/>
      <c r="N16" s="296" t="s">
        <v>45</v>
      </c>
      <c r="O16" s="296"/>
      <c r="P16" s="296"/>
      <c r="Q16" s="296"/>
      <c r="R16" s="296"/>
      <c r="S16" s="296"/>
      <c r="T16" s="296"/>
      <c r="U16" s="296"/>
      <c r="V16" s="296"/>
      <c r="W16" s="296"/>
      <c r="X16" s="296"/>
      <c r="Y16" s="296"/>
    </row>
    <row r="17" spans="1:25" ht="12" customHeight="1" x14ac:dyDescent="0.15">
      <c r="A17" s="669" t="s">
        <v>364</v>
      </c>
      <c r="B17" s="670"/>
      <c r="C17" s="364" t="s">
        <v>378</v>
      </c>
      <c r="D17" s="365"/>
      <c r="E17" s="365"/>
      <c r="F17" s="365"/>
      <c r="G17" s="367" t="s">
        <v>46</v>
      </c>
      <c r="H17" s="365"/>
      <c r="I17" s="365"/>
      <c r="J17" s="366"/>
      <c r="K17" s="401"/>
      <c r="L17" s="296"/>
      <c r="M17" s="296"/>
      <c r="N17" s="669" t="s">
        <v>364</v>
      </c>
      <c r="O17" s="670"/>
      <c r="P17" s="364" t="s">
        <v>377</v>
      </c>
      <c r="Q17" s="365"/>
      <c r="R17" s="365"/>
      <c r="S17" s="365"/>
      <c r="T17" s="367" t="s">
        <v>46</v>
      </c>
      <c r="U17" s="365"/>
      <c r="V17" s="365"/>
      <c r="W17" s="366"/>
      <c r="X17" s="401"/>
      <c r="Y17" s="296"/>
    </row>
    <row r="18" spans="1:25" ht="9.9" customHeight="1" x14ac:dyDescent="0.15">
      <c r="A18" s="671"/>
      <c r="B18" s="672"/>
      <c r="C18" s="368" t="s">
        <v>380</v>
      </c>
      <c r="D18" s="368" t="s">
        <v>381</v>
      </c>
      <c r="E18" s="368" t="s">
        <v>383</v>
      </c>
      <c r="F18" s="368"/>
      <c r="G18" s="369" t="s">
        <v>380</v>
      </c>
      <c r="H18" s="368" t="s">
        <v>381</v>
      </c>
      <c r="I18" s="368" t="s">
        <v>383</v>
      </c>
      <c r="J18" s="370"/>
      <c r="K18" s="296"/>
      <c r="L18" s="296"/>
      <c r="M18" s="296"/>
      <c r="N18" s="671"/>
      <c r="O18" s="672"/>
      <c r="P18" s="368" t="s">
        <v>379</v>
      </c>
      <c r="Q18" s="368" t="s">
        <v>36</v>
      </c>
      <c r="R18" s="368" t="s">
        <v>382</v>
      </c>
      <c r="S18" s="368"/>
      <c r="T18" s="369" t="s">
        <v>379</v>
      </c>
      <c r="U18" s="368" t="s">
        <v>36</v>
      </c>
      <c r="V18" s="368" t="s">
        <v>382</v>
      </c>
      <c r="W18" s="370"/>
      <c r="X18" s="296"/>
      <c r="Y18" s="296"/>
    </row>
    <row r="19" spans="1:25" ht="9.9" customHeight="1" x14ac:dyDescent="0.15">
      <c r="A19" s="671"/>
      <c r="B19" s="672"/>
      <c r="C19" s="371"/>
      <c r="D19" s="371"/>
      <c r="E19" s="371"/>
      <c r="F19" s="371" t="s">
        <v>18</v>
      </c>
      <c r="G19" s="372"/>
      <c r="H19" s="371"/>
      <c r="I19" s="371"/>
      <c r="J19" s="373" t="s">
        <v>18</v>
      </c>
      <c r="K19" s="296"/>
      <c r="L19" s="296"/>
      <c r="M19" s="296"/>
      <c r="N19" s="671"/>
      <c r="O19" s="672"/>
      <c r="P19" s="371"/>
      <c r="Q19" s="371"/>
      <c r="R19" s="371"/>
      <c r="S19" s="371" t="s">
        <v>18</v>
      </c>
      <c r="T19" s="372"/>
      <c r="U19" s="371"/>
      <c r="V19" s="371"/>
      <c r="W19" s="373" t="s">
        <v>18</v>
      </c>
      <c r="X19" s="296"/>
      <c r="Y19" s="296"/>
    </row>
    <row r="20" spans="1:25" ht="9.9" customHeight="1" x14ac:dyDescent="0.15">
      <c r="A20" s="673"/>
      <c r="B20" s="674"/>
      <c r="C20" s="374" t="s">
        <v>47</v>
      </c>
      <c r="D20" s="374" t="s">
        <v>47</v>
      </c>
      <c r="E20" s="374" t="s">
        <v>47</v>
      </c>
      <c r="F20" s="374"/>
      <c r="G20" s="375" t="s">
        <v>47</v>
      </c>
      <c r="H20" s="374" t="s">
        <v>47</v>
      </c>
      <c r="I20" s="374" t="s">
        <v>47</v>
      </c>
      <c r="J20" s="376"/>
      <c r="K20" s="296"/>
      <c r="L20" s="296"/>
      <c r="M20" s="296"/>
      <c r="N20" s="673"/>
      <c r="O20" s="674"/>
      <c r="P20" s="374" t="s">
        <v>47</v>
      </c>
      <c r="Q20" s="374" t="s">
        <v>47</v>
      </c>
      <c r="R20" s="374" t="s">
        <v>47</v>
      </c>
      <c r="S20" s="374"/>
      <c r="T20" s="375" t="s">
        <v>47</v>
      </c>
      <c r="U20" s="374" t="s">
        <v>47</v>
      </c>
      <c r="V20" s="374" t="s">
        <v>47</v>
      </c>
      <c r="W20" s="376"/>
      <c r="X20" s="296"/>
      <c r="Y20" s="296"/>
    </row>
    <row r="21" spans="1:25" ht="9" customHeight="1" x14ac:dyDescent="0.15">
      <c r="A21" s="377"/>
      <c r="B21" s="378"/>
      <c r="C21" s="402" t="s">
        <v>20</v>
      </c>
      <c r="D21" s="379" t="s">
        <v>20</v>
      </c>
      <c r="E21" s="379" t="s">
        <v>20</v>
      </c>
      <c r="F21" s="381" t="s">
        <v>21</v>
      </c>
      <c r="G21" s="382" t="s">
        <v>20</v>
      </c>
      <c r="H21" s="379" t="s">
        <v>20</v>
      </c>
      <c r="I21" s="379" t="s">
        <v>20</v>
      </c>
      <c r="J21" s="381" t="s">
        <v>21</v>
      </c>
      <c r="K21" s="296"/>
      <c r="L21" s="296"/>
      <c r="M21" s="296"/>
      <c r="N21" s="301"/>
      <c r="O21" s="378"/>
      <c r="P21" s="402" t="s">
        <v>20</v>
      </c>
      <c r="Q21" s="379" t="s">
        <v>20</v>
      </c>
      <c r="R21" s="379" t="s">
        <v>20</v>
      </c>
      <c r="S21" s="381" t="s">
        <v>21</v>
      </c>
      <c r="T21" s="382" t="s">
        <v>20</v>
      </c>
      <c r="U21" s="379" t="s">
        <v>20</v>
      </c>
      <c r="V21" s="379" t="s">
        <v>20</v>
      </c>
      <c r="W21" s="403" t="s">
        <v>21</v>
      </c>
      <c r="X21" s="296"/>
      <c r="Y21" s="296"/>
    </row>
    <row r="22" spans="1:25" ht="18" customHeight="1" x14ac:dyDescent="0.15">
      <c r="A22" s="383" t="s">
        <v>41</v>
      </c>
      <c r="B22" s="384" t="s">
        <v>42</v>
      </c>
      <c r="C22" s="404">
        <v>168.8</v>
      </c>
      <c r="D22" s="405">
        <v>157.4</v>
      </c>
      <c r="E22" s="405">
        <v>11.4</v>
      </c>
      <c r="F22" s="406">
        <v>20.6</v>
      </c>
      <c r="G22" s="407">
        <v>101.4</v>
      </c>
      <c r="H22" s="405">
        <v>98.3</v>
      </c>
      <c r="I22" s="405">
        <v>3.1</v>
      </c>
      <c r="J22" s="406">
        <v>17.2</v>
      </c>
      <c r="K22" s="296"/>
      <c r="L22" s="296"/>
      <c r="M22" s="296"/>
      <c r="N22" s="388" t="s">
        <v>41</v>
      </c>
      <c r="O22" s="384" t="s">
        <v>42</v>
      </c>
      <c r="P22" s="408">
        <v>167.5</v>
      </c>
      <c r="Q22" s="409">
        <v>154.5</v>
      </c>
      <c r="R22" s="409">
        <v>13</v>
      </c>
      <c r="S22" s="410">
        <v>20.2</v>
      </c>
      <c r="T22" s="411">
        <v>107.2</v>
      </c>
      <c r="U22" s="409">
        <v>103.9</v>
      </c>
      <c r="V22" s="409">
        <v>3.3</v>
      </c>
      <c r="W22" s="410">
        <v>17.600000000000001</v>
      </c>
      <c r="X22" s="296"/>
      <c r="Y22" s="296"/>
    </row>
    <row r="23" spans="1:25" ht="18" customHeight="1" x14ac:dyDescent="0.15">
      <c r="A23" s="64" t="s">
        <v>4</v>
      </c>
      <c r="B23" s="389" t="s">
        <v>43</v>
      </c>
      <c r="C23" s="404">
        <v>178.8</v>
      </c>
      <c r="D23" s="405">
        <v>162</v>
      </c>
      <c r="E23" s="405">
        <v>16.8</v>
      </c>
      <c r="F23" s="406">
        <v>21.3</v>
      </c>
      <c r="G23" s="407">
        <v>137</v>
      </c>
      <c r="H23" s="405">
        <v>128.1</v>
      </c>
      <c r="I23" s="405">
        <v>8.9</v>
      </c>
      <c r="J23" s="406">
        <v>19.8</v>
      </c>
      <c r="K23" s="296"/>
      <c r="L23" s="296"/>
      <c r="M23" s="296"/>
      <c r="N23" s="64" t="s">
        <v>4</v>
      </c>
      <c r="O23" s="389" t="s">
        <v>43</v>
      </c>
      <c r="P23" s="408">
        <v>179.5</v>
      </c>
      <c r="Q23" s="409">
        <v>159.5</v>
      </c>
      <c r="R23" s="409">
        <v>20</v>
      </c>
      <c r="S23" s="410">
        <v>20.9</v>
      </c>
      <c r="T23" s="411">
        <v>144.1</v>
      </c>
      <c r="U23" s="409">
        <v>132.69999999999999</v>
      </c>
      <c r="V23" s="409">
        <v>11.4</v>
      </c>
      <c r="W23" s="410">
        <v>19.5</v>
      </c>
      <c r="X23" s="296"/>
      <c r="Y23" s="296"/>
    </row>
    <row r="24" spans="1:25" ht="18" customHeight="1" x14ac:dyDescent="0.15">
      <c r="A24" s="64" t="s">
        <v>134</v>
      </c>
      <c r="B24" s="342" t="s">
        <v>199</v>
      </c>
      <c r="C24" s="404">
        <v>177</v>
      </c>
      <c r="D24" s="405">
        <v>164.5</v>
      </c>
      <c r="E24" s="405">
        <v>12.5</v>
      </c>
      <c r="F24" s="406">
        <v>21.3</v>
      </c>
      <c r="G24" s="412">
        <v>112.7</v>
      </c>
      <c r="H24" s="405">
        <v>110.1</v>
      </c>
      <c r="I24" s="405">
        <v>2.6</v>
      </c>
      <c r="J24" s="406">
        <v>18.8</v>
      </c>
      <c r="K24" s="296"/>
      <c r="L24" s="296"/>
      <c r="M24" s="296"/>
      <c r="N24" s="64" t="s">
        <v>134</v>
      </c>
      <c r="O24" s="342" t="s">
        <v>199</v>
      </c>
      <c r="P24" s="408">
        <v>174.9</v>
      </c>
      <c r="Q24" s="409">
        <v>164.1</v>
      </c>
      <c r="R24" s="409">
        <v>10.8</v>
      </c>
      <c r="S24" s="410">
        <v>20.8</v>
      </c>
      <c r="T24" s="411">
        <v>118.8</v>
      </c>
      <c r="U24" s="409">
        <v>116.6</v>
      </c>
      <c r="V24" s="409">
        <v>2.2000000000000002</v>
      </c>
      <c r="W24" s="410">
        <v>19.2</v>
      </c>
      <c r="X24" s="296"/>
      <c r="Y24" s="296"/>
    </row>
    <row r="25" spans="1:25" ht="18" customHeight="1" x14ac:dyDescent="0.15">
      <c r="A25" s="70" t="s">
        <v>71</v>
      </c>
      <c r="B25" s="390" t="s">
        <v>200</v>
      </c>
      <c r="C25" s="413">
        <v>159.30000000000001</v>
      </c>
      <c r="D25" s="414">
        <v>153.19999999999999</v>
      </c>
      <c r="E25" s="414">
        <v>6.1</v>
      </c>
      <c r="F25" s="415">
        <v>19.600000000000001</v>
      </c>
      <c r="G25" s="416">
        <v>103.5</v>
      </c>
      <c r="H25" s="414">
        <v>103.1</v>
      </c>
      <c r="I25" s="414">
        <v>0.4</v>
      </c>
      <c r="J25" s="415">
        <v>17.2</v>
      </c>
      <c r="K25" s="296"/>
      <c r="L25" s="296"/>
      <c r="M25" s="296"/>
      <c r="N25" s="70" t="s">
        <v>71</v>
      </c>
      <c r="O25" s="390" t="s">
        <v>200</v>
      </c>
      <c r="P25" s="417">
        <v>158.80000000000001</v>
      </c>
      <c r="Q25" s="418">
        <v>151</v>
      </c>
      <c r="R25" s="418">
        <v>7.8</v>
      </c>
      <c r="S25" s="419">
        <v>19.2</v>
      </c>
      <c r="T25" s="420">
        <v>106</v>
      </c>
      <c r="U25" s="418">
        <v>105.5</v>
      </c>
      <c r="V25" s="418">
        <v>0.5</v>
      </c>
      <c r="W25" s="419">
        <v>17.8</v>
      </c>
      <c r="X25" s="296"/>
      <c r="Y25" s="296"/>
    </row>
    <row r="26" spans="1:25" s="400" customFormat="1" ht="24.9" customHeight="1" x14ac:dyDescent="0.15">
      <c r="A26" s="394"/>
      <c r="B26" s="451" t="s">
        <v>365</v>
      </c>
      <c r="C26" s="421">
        <v>168.8</v>
      </c>
      <c r="D26" s="422">
        <v>154.30000000000001</v>
      </c>
      <c r="E26" s="422">
        <v>14.5</v>
      </c>
      <c r="F26" s="423">
        <v>20.2</v>
      </c>
      <c r="G26" s="424">
        <v>89</v>
      </c>
      <c r="H26" s="422">
        <v>86.1</v>
      </c>
      <c r="I26" s="422">
        <v>2.9</v>
      </c>
      <c r="J26" s="423">
        <v>15.3</v>
      </c>
      <c r="K26" s="425"/>
      <c r="L26" s="425"/>
      <c r="M26" s="425"/>
      <c r="N26" s="394"/>
      <c r="O26" s="451" t="s">
        <v>365</v>
      </c>
      <c r="P26" s="426">
        <v>167.4</v>
      </c>
      <c r="Q26" s="426">
        <v>151.30000000000001</v>
      </c>
      <c r="R26" s="426">
        <v>16.100000000000001</v>
      </c>
      <c r="S26" s="427">
        <v>19.8</v>
      </c>
      <c r="T26" s="428">
        <v>94.3</v>
      </c>
      <c r="U26" s="426">
        <v>90.7</v>
      </c>
      <c r="V26" s="426">
        <v>3.6</v>
      </c>
      <c r="W26" s="427">
        <v>16</v>
      </c>
      <c r="X26" s="425"/>
      <c r="Y26" s="425"/>
    </row>
    <row r="27" spans="1:25" x14ac:dyDescent="0.15">
      <c r="B27" s="296"/>
      <c r="C27" s="296"/>
      <c r="D27" s="296"/>
      <c r="E27" s="324"/>
      <c r="F27" s="296"/>
      <c r="G27" s="296"/>
      <c r="H27" s="296"/>
      <c r="I27" s="296"/>
      <c r="J27" s="296"/>
      <c r="K27" s="296"/>
      <c r="L27" s="296"/>
      <c r="M27" s="296"/>
      <c r="N27" s="296"/>
      <c r="O27" s="296"/>
      <c r="P27" s="296"/>
      <c r="Q27" s="296"/>
      <c r="R27" s="324"/>
      <c r="S27" s="296"/>
      <c r="T27" s="296"/>
      <c r="U27" s="296"/>
      <c r="V27" s="296"/>
      <c r="W27" s="296"/>
      <c r="X27" s="296"/>
      <c r="Y27" s="296"/>
    </row>
    <row r="28" spans="1:25" x14ac:dyDescent="0.15">
      <c r="B28" s="296"/>
      <c r="C28" s="296"/>
      <c r="D28" s="296"/>
      <c r="E28" s="296"/>
      <c r="F28" s="296"/>
      <c r="G28" s="296"/>
      <c r="H28" s="296"/>
      <c r="I28" s="296"/>
      <c r="J28" s="296"/>
      <c r="K28" s="296"/>
      <c r="L28" s="296"/>
      <c r="M28" s="296"/>
      <c r="N28" s="296"/>
      <c r="O28" s="296"/>
      <c r="P28" s="296"/>
      <c r="Q28" s="296"/>
      <c r="R28" s="296"/>
      <c r="S28" s="296"/>
      <c r="T28" s="296"/>
      <c r="U28" s="296"/>
      <c r="V28" s="296"/>
      <c r="W28" s="296"/>
      <c r="X28" s="296"/>
      <c r="Y28" s="296"/>
    </row>
    <row r="29" spans="1:25" x14ac:dyDescent="0.15">
      <c r="A29" s="59" t="s">
        <v>48</v>
      </c>
      <c r="B29" s="296"/>
      <c r="C29" s="296"/>
      <c r="D29" s="296"/>
      <c r="E29" s="296"/>
      <c r="F29" s="296"/>
      <c r="G29" s="296"/>
      <c r="H29" s="296"/>
      <c r="I29" s="296"/>
      <c r="J29" s="296"/>
      <c r="K29" s="296"/>
      <c r="L29" s="296"/>
      <c r="M29" s="296"/>
      <c r="N29" s="296" t="s">
        <v>48</v>
      </c>
      <c r="O29" s="296"/>
      <c r="P29" s="296"/>
      <c r="Q29" s="296"/>
      <c r="R29" s="296"/>
      <c r="S29" s="296"/>
      <c r="T29" s="296"/>
      <c r="U29" s="296"/>
      <c r="V29" s="296"/>
      <c r="W29" s="296"/>
      <c r="X29" s="296"/>
      <c r="Y29" s="296"/>
    </row>
    <row r="30" spans="1:25" ht="12" customHeight="1" x14ac:dyDescent="0.15">
      <c r="A30" s="669" t="s">
        <v>364</v>
      </c>
      <c r="B30" s="670"/>
      <c r="C30" s="364" t="s">
        <v>49</v>
      </c>
      <c r="D30" s="365"/>
      <c r="E30" s="365"/>
      <c r="F30" s="364" t="s">
        <v>167</v>
      </c>
      <c r="G30" s="429"/>
      <c r="H30" s="365"/>
      <c r="I30" s="366"/>
      <c r="J30" s="296"/>
      <c r="K30" s="296"/>
      <c r="L30" s="296"/>
      <c r="M30" s="296"/>
      <c r="N30" s="669" t="s">
        <v>364</v>
      </c>
      <c r="O30" s="670"/>
      <c r="P30" s="364" t="s">
        <v>49</v>
      </c>
      <c r="Q30" s="365"/>
      <c r="R30" s="365"/>
      <c r="S30" s="364" t="s">
        <v>167</v>
      </c>
      <c r="T30" s="429"/>
      <c r="U30" s="365"/>
      <c r="V30" s="366"/>
      <c r="W30" s="296"/>
      <c r="X30" s="296"/>
      <c r="Y30" s="296"/>
    </row>
    <row r="31" spans="1:25" ht="9.9" customHeight="1" x14ac:dyDescent="0.15">
      <c r="A31" s="671"/>
      <c r="B31" s="672"/>
      <c r="C31" s="368" t="s">
        <v>50</v>
      </c>
      <c r="D31" s="430" t="s">
        <v>51</v>
      </c>
      <c r="E31" s="368"/>
      <c r="F31" s="431" t="s">
        <v>168</v>
      </c>
      <c r="G31" s="432"/>
      <c r="H31" s="431" t="s">
        <v>169</v>
      </c>
      <c r="I31" s="433"/>
      <c r="J31" s="296"/>
      <c r="K31" s="296"/>
      <c r="L31" s="296"/>
      <c r="M31" s="296"/>
      <c r="N31" s="671"/>
      <c r="O31" s="672"/>
      <c r="P31" s="368" t="s">
        <v>50</v>
      </c>
      <c r="Q31" s="430" t="s">
        <v>51</v>
      </c>
      <c r="R31" s="368"/>
      <c r="S31" s="431" t="s">
        <v>168</v>
      </c>
      <c r="T31" s="432"/>
      <c r="U31" s="431" t="s">
        <v>169</v>
      </c>
      <c r="V31" s="433"/>
      <c r="W31" s="296"/>
      <c r="X31" s="296"/>
      <c r="Y31" s="296"/>
    </row>
    <row r="32" spans="1:25" ht="9.9" customHeight="1" x14ac:dyDescent="0.15">
      <c r="A32" s="671"/>
      <c r="B32" s="672"/>
      <c r="C32" s="371"/>
      <c r="D32" s="434" t="s">
        <v>52</v>
      </c>
      <c r="E32" s="371" t="s">
        <v>53</v>
      </c>
      <c r="F32" s="371" t="s">
        <v>50</v>
      </c>
      <c r="G32" s="536" t="s">
        <v>385</v>
      </c>
      <c r="H32" s="371" t="s">
        <v>50</v>
      </c>
      <c r="I32" s="536" t="s">
        <v>385</v>
      </c>
      <c r="J32" s="298"/>
      <c r="K32" s="296"/>
      <c r="L32" s="296"/>
      <c r="M32" s="296"/>
      <c r="N32" s="671"/>
      <c r="O32" s="672"/>
      <c r="P32" s="371"/>
      <c r="Q32" s="434" t="s">
        <v>52</v>
      </c>
      <c r="R32" s="371" t="s">
        <v>53</v>
      </c>
      <c r="S32" s="371" t="s">
        <v>50</v>
      </c>
      <c r="T32" s="536" t="s">
        <v>385</v>
      </c>
      <c r="U32" s="371" t="s">
        <v>50</v>
      </c>
      <c r="V32" s="537" t="s">
        <v>385</v>
      </c>
      <c r="W32" s="296"/>
      <c r="X32" s="296"/>
      <c r="Y32" s="296"/>
    </row>
    <row r="33" spans="1:25" ht="9.9" customHeight="1" x14ac:dyDescent="0.15">
      <c r="A33" s="673"/>
      <c r="B33" s="674"/>
      <c r="C33" s="374" t="s">
        <v>54</v>
      </c>
      <c r="D33" s="435" t="s">
        <v>54</v>
      </c>
      <c r="E33" s="374"/>
      <c r="F33" s="374" t="s">
        <v>54</v>
      </c>
      <c r="G33" s="435" t="s">
        <v>384</v>
      </c>
      <c r="H33" s="374" t="s">
        <v>54</v>
      </c>
      <c r="I33" s="435" t="s">
        <v>384</v>
      </c>
      <c r="J33" s="298"/>
      <c r="K33" s="296"/>
      <c r="L33" s="296"/>
      <c r="M33" s="296"/>
      <c r="N33" s="673"/>
      <c r="O33" s="674"/>
      <c r="P33" s="374" t="s">
        <v>54</v>
      </c>
      <c r="Q33" s="435" t="s">
        <v>54</v>
      </c>
      <c r="R33" s="374"/>
      <c r="S33" s="374" t="s">
        <v>54</v>
      </c>
      <c r="T33" s="435" t="s">
        <v>384</v>
      </c>
      <c r="U33" s="374" t="s">
        <v>54</v>
      </c>
      <c r="V33" s="435" t="s">
        <v>384</v>
      </c>
      <c r="W33" s="298"/>
      <c r="X33" s="296"/>
      <c r="Y33" s="296"/>
    </row>
    <row r="34" spans="1:25" ht="9" customHeight="1" x14ac:dyDescent="0.15">
      <c r="A34" s="377"/>
      <c r="B34" s="378"/>
      <c r="C34" s="402" t="s">
        <v>29</v>
      </c>
      <c r="D34" s="436" t="s">
        <v>29</v>
      </c>
      <c r="E34" s="379" t="s">
        <v>29</v>
      </c>
      <c r="F34" s="379" t="s">
        <v>3</v>
      </c>
      <c r="G34" s="437" t="s">
        <v>3</v>
      </c>
      <c r="H34" s="379" t="s">
        <v>3</v>
      </c>
      <c r="I34" s="437" t="s">
        <v>3</v>
      </c>
      <c r="J34" s="296"/>
      <c r="K34" s="296"/>
      <c r="L34" s="296"/>
      <c r="M34" s="296"/>
      <c r="N34" s="301"/>
      <c r="O34" s="378"/>
      <c r="P34" s="402" t="s">
        <v>29</v>
      </c>
      <c r="Q34" s="436" t="s">
        <v>29</v>
      </c>
      <c r="R34" s="379" t="s">
        <v>29</v>
      </c>
      <c r="S34" s="379" t="s">
        <v>3</v>
      </c>
      <c r="T34" s="437" t="s">
        <v>3</v>
      </c>
      <c r="U34" s="379" t="s">
        <v>3</v>
      </c>
      <c r="V34" s="437" t="s">
        <v>3</v>
      </c>
      <c r="W34" s="296"/>
      <c r="X34" s="296"/>
      <c r="Y34" s="296"/>
    </row>
    <row r="35" spans="1:25" ht="13.5" customHeight="1" x14ac:dyDescent="0.15">
      <c r="A35" s="383" t="s">
        <v>41</v>
      </c>
      <c r="B35" s="384" t="s">
        <v>42</v>
      </c>
      <c r="C35" s="438">
        <v>275892</v>
      </c>
      <c r="D35" s="439">
        <v>127067</v>
      </c>
      <c r="E35" s="386">
        <v>402959</v>
      </c>
      <c r="F35" s="454">
        <v>1.82</v>
      </c>
      <c r="G35" s="455">
        <v>4.9400000000000004</v>
      </c>
      <c r="H35" s="454">
        <v>1.77</v>
      </c>
      <c r="I35" s="455">
        <v>4.88</v>
      </c>
      <c r="J35" s="296"/>
      <c r="K35" s="296"/>
      <c r="L35" s="296"/>
      <c r="M35" s="296"/>
      <c r="N35" s="388" t="s">
        <v>41</v>
      </c>
      <c r="O35" s="384" t="s">
        <v>42</v>
      </c>
      <c r="P35" s="438">
        <v>163758</v>
      </c>
      <c r="Q35" s="439">
        <v>63303</v>
      </c>
      <c r="R35" s="386">
        <v>227061</v>
      </c>
      <c r="S35" s="454">
        <v>1.9</v>
      </c>
      <c r="T35" s="455">
        <v>4.74</v>
      </c>
      <c r="U35" s="454">
        <v>1.79</v>
      </c>
      <c r="V35" s="455">
        <v>4.62</v>
      </c>
      <c r="W35" s="296"/>
      <c r="X35" s="296"/>
      <c r="Y35" s="296"/>
    </row>
    <row r="36" spans="1:25" ht="18" customHeight="1" x14ac:dyDescent="0.15">
      <c r="A36" s="64" t="s">
        <v>4</v>
      </c>
      <c r="B36" s="389" t="s">
        <v>43</v>
      </c>
      <c r="C36" s="438">
        <v>16695</v>
      </c>
      <c r="D36" s="439">
        <v>5964</v>
      </c>
      <c r="E36" s="386">
        <v>22659</v>
      </c>
      <c r="F36" s="454">
        <v>1.32</v>
      </c>
      <c r="G36" s="455">
        <v>3.41</v>
      </c>
      <c r="H36" s="454">
        <v>1.32</v>
      </c>
      <c r="I36" s="455">
        <v>3.62</v>
      </c>
      <c r="J36" s="296"/>
      <c r="K36" s="296"/>
      <c r="L36" s="296"/>
      <c r="M36" s="296"/>
      <c r="N36" s="64" t="s">
        <v>4</v>
      </c>
      <c r="O36" s="389" t="s">
        <v>43</v>
      </c>
      <c r="P36" s="438">
        <v>8424</v>
      </c>
      <c r="Q36" s="439">
        <v>4209</v>
      </c>
      <c r="R36" s="386">
        <v>12633</v>
      </c>
      <c r="S36" s="454">
        <v>1.55</v>
      </c>
      <c r="T36" s="455">
        <v>2.72</v>
      </c>
      <c r="U36" s="454">
        <v>1.58</v>
      </c>
      <c r="V36" s="455">
        <v>2.84</v>
      </c>
      <c r="W36" s="296"/>
      <c r="X36" s="296"/>
      <c r="Y36" s="296"/>
    </row>
    <row r="37" spans="1:25" ht="18" customHeight="1" x14ac:dyDescent="0.15">
      <c r="A37" s="64" t="s">
        <v>134</v>
      </c>
      <c r="B37" s="342" t="s">
        <v>199</v>
      </c>
      <c r="C37" s="438">
        <v>37685</v>
      </c>
      <c r="D37" s="439">
        <v>34474</v>
      </c>
      <c r="E37" s="386">
        <v>72159</v>
      </c>
      <c r="F37" s="454">
        <v>1.93</v>
      </c>
      <c r="G37" s="455">
        <v>4.38</v>
      </c>
      <c r="H37" s="454">
        <v>2.2799999999999998</v>
      </c>
      <c r="I37" s="455">
        <v>4.3</v>
      </c>
      <c r="J37" s="296"/>
      <c r="K37" s="296"/>
      <c r="L37" s="296"/>
      <c r="M37" s="296"/>
      <c r="N37" s="64" t="s">
        <v>134</v>
      </c>
      <c r="O37" s="342" t="s">
        <v>199</v>
      </c>
      <c r="P37" s="438">
        <v>17624</v>
      </c>
      <c r="Q37" s="439">
        <v>19392</v>
      </c>
      <c r="R37" s="386">
        <v>37016</v>
      </c>
      <c r="S37" s="454">
        <v>1.81</v>
      </c>
      <c r="T37" s="455">
        <v>3.56</v>
      </c>
      <c r="U37" s="454">
        <v>1.52</v>
      </c>
      <c r="V37" s="455">
        <v>3.61</v>
      </c>
      <c r="W37" s="296"/>
      <c r="X37" s="296"/>
      <c r="Y37" s="296"/>
    </row>
    <row r="38" spans="1:25" ht="18" customHeight="1" x14ac:dyDescent="0.15">
      <c r="A38" s="70" t="s">
        <v>71</v>
      </c>
      <c r="B38" s="390" t="s">
        <v>200</v>
      </c>
      <c r="C38" s="440">
        <v>66111</v>
      </c>
      <c r="D38" s="441">
        <v>13565</v>
      </c>
      <c r="E38" s="392">
        <v>79676</v>
      </c>
      <c r="F38" s="456">
        <v>1.89</v>
      </c>
      <c r="G38" s="457">
        <v>3.73</v>
      </c>
      <c r="H38" s="456">
        <v>1.78</v>
      </c>
      <c r="I38" s="457">
        <v>3.56</v>
      </c>
      <c r="J38" s="296"/>
      <c r="K38" s="296"/>
      <c r="L38" s="296"/>
      <c r="M38" s="296"/>
      <c r="N38" s="70" t="s">
        <v>71</v>
      </c>
      <c r="O38" s="390" t="s">
        <v>200</v>
      </c>
      <c r="P38" s="440">
        <v>43245</v>
      </c>
      <c r="Q38" s="441">
        <v>8349</v>
      </c>
      <c r="R38" s="392">
        <v>51594</v>
      </c>
      <c r="S38" s="456">
        <v>1.99</v>
      </c>
      <c r="T38" s="457">
        <v>2.86</v>
      </c>
      <c r="U38" s="456">
        <v>1.79</v>
      </c>
      <c r="V38" s="457">
        <v>3.16</v>
      </c>
      <c r="W38" s="296"/>
      <c r="X38" s="296"/>
      <c r="Y38" s="296"/>
    </row>
    <row r="39" spans="1:25" s="400" customFormat="1" ht="11.25" customHeight="1" x14ac:dyDescent="0.15">
      <c r="A39" s="442"/>
      <c r="B39" s="452" t="s">
        <v>366</v>
      </c>
      <c r="C39" s="443" t="s">
        <v>170</v>
      </c>
      <c r="D39" s="444" t="s">
        <v>170</v>
      </c>
      <c r="E39" s="445" t="s">
        <v>170</v>
      </c>
      <c r="F39" s="458" t="s">
        <v>3</v>
      </c>
      <c r="G39" s="459" t="s">
        <v>3</v>
      </c>
      <c r="H39" s="458" t="s">
        <v>3</v>
      </c>
      <c r="I39" s="459" t="s">
        <v>3</v>
      </c>
      <c r="J39" s="425"/>
      <c r="K39" s="425"/>
      <c r="L39" s="425"/>
      <c r="M39" s="425"/>
      <c r="N39" s="442"/>
      <c r="O39" s="452" t="s">
        <v>366</v>
      </c>
      <c r="P39" s="443" t="s">
        <v>170</v>
      </c>
      <c r="Q39" s="444" t="s">
        <v>170</v>
      </c>
      <c r="R39" s="445" t="s">
        <v>170</v>
      </c>
      <c r="S39" s="458" t="s">
        <v>3</v>
      </c>
      <c r="T39" s="459" t="s">
        <v>3</v>
      </c>
      <c r="U39" s="458" t="s">
        <v>3</v>
      </c>
      <c r="V39" s="459" t="s">
        <v>3</v>
      </c>
      <c r="W39" s="425"/>
      <c r="X39" s="425"/>
      <c r="Y39" s="425"/>
    </row>
    <row r="40" spans="1:25" s="400" customFormat="1" ht="12.75" customHeight="1" x14ac:dyDescent="0.15">
      <c r="A40" s="446"/>
      <c r="B40" s="453" t="s">
        <v>367</v>
      </c>
      <c r="C40" s="447">
        <v>33209</v>
      </c>
      <c r="D40" s="448">
        <v>14561</v>
      </c>
      <c r="E40" s="449">
        <v>47770</v>
      </c>
      <c r="F40" s="460">
        <v>1.48</v>
      </c>
      <c r="G40" s="461">
        <v>3.65</v>
      </c>
      <c r="H40" s="460">
        <v>1.44</v>
      </c>
      <c r="I40" s="461">
        <v>3.38</v>
      </c>
      <c r="J40" s="425"/>
      <c r="K40" s="425"/>
      <c r="L40" s="425"/>
      <c r="M40" s="425"/>
      <c r="N40" s="446"/>
      <c r="O40" s="453" t="s">
        <v>367</v>
      </c>
      <c r="P40" s="447">
        <v>20531</v>
      </c>
      <c r="Q40" s="448">
        <v>7043</v>
      </c>
      <c r="R40" s="449">
        <v>27574</v>
      </c>
      <c r="S40" s="460">
        <v>1.44</v>
      </c>
      <c r="T40" s="461">
        <v>3.34</v>
      </c>
      <c r="U40" s="460">
        <v>1.38</v>
      </c>
      <c r="V40" s="461">
        <v>3.15</v>
      </c>
      <c r="W40" s="425"/>
      <c r="X40" s="425"/>
      <c r="Y40" s="425"/>
    </row>
    <row r="43" spans="1:25" x14ac:dyDescent="0.15">
      <c r="E43" s="450"/>
      <c r="R43" s="450"/>
    </row>
    <row r="44" spans="1:25" x14ac:dyDescent="0.15">
      <c r="E44" s="450"/>
      <c r="R44" s="450"/>
    </row>
    <row r="45" spans="1:25" x14ac:dyDescent="0.15">
      <c r="E45" s="450"/>
      <c r="R45" s="450"/>
    </row>
    <row r="46" spans="1:25" x14ac:dyDescent="0.15">
      <c r="E46" s="450"/>
      <c r="R46" s="450"/>
    </row>
  </sheetData>
  <mergeCells count="6">
    <mergeCell ref="N30:O33"/>
    <mergeCell ref="A30:B33"/>
    <mergeCell ref="A4:B7"/>
    <mergeCell ref="A17:B20"/>
    <mergeCell ref="N4:O7"/>
    <mergeCell ref="N17:O20"/>
  </mergeCells>
  <phoneticPr fontId="4"/>
  <printOptions horizontalCentered="1"/>
  <pageMargins left="0.59055118110236227" right="0.59055118110236227" top="0.70866141732283472" bottom="0.51181102362204722" header="0.51181102362204722" footer="0.51181102362204722"/>
  <pageSetup paperSize="9" orientation="landscape" r:id="rId1"/>
  <headerFooter alignWithMargins="0"/>
  <colBreaks count="1" manualBreakCount="1">
    <brk id="13" max="39"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
  <sheetData/>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1"/>
  </sheetPr>
  <dimension ref="A1:A38"/>
  <sheetViews>
    <sheetView view="pageBreakPreview" zoomScale="85" zoomScaleNormal="100" zoomScaleSheetLayoutView="85" workbookViewId="0">
      <selection activeCell="A8" sqref="A8"/>
    </sheetView>
  </sheetViews>
  <sheetFormatPr defaultColWidth="9" defaultRowHeight="14.4" x14ac:dyDescent="0.25"/>
  <cols>
    <col min="1" max="1" width="89.44140625" style="558" customWidth="1"/>
    <col min="2" max="16384" width="9" style="558"/>
  </cols>
  <sheetData>
    <row r="1" spans="1:1" ht="24.6" x14ac:dyDescent="0.4">
      <c r="A1" s="557" t="s">
        <v>390</v>
      </c>
    </row>
    <row r="2" spans="1:1" ht="9" customHeight="1" x14ac:dyDescent="0.25">
      <c r="A2" s="559"/>
    </row>
    <row r="3" spans="1:1" s="561" customFormat="1" ht="12.6" x14ac:dyDescent="0.2">
      <c r="A3" s="560" t="s">
        <v>391</v>
      </c>
    </row>
    <row r="5" spans="1:1" x14ac:dyDescent="0.25">
      <c r="A5" s="562" t="s">
        <v>420</v>
      </c>
    </row>
    <row r="6" spans="1:1" ht="9.75" customHeight="1" x14ac:dyDescent="0.25">
      <c r="A6" s="563"/>
    </row>
    <row r="7" spans="1:1" s="565" customFormat="1" ht="33.75" customHeight="1" x14ac:dyDescent="0.2">
      <c r="A7" s="564" t="s">
        <v>441</v>
      </c>
    </row>
    <row r="8" spans="1:1" s="565" customFormat="1" ht="33.75" customHeight="1" x14ac:dyDescent="0.2">
      <c r="A8" s="564" t="s">
        <v>442</v>
      </c>
    </row>
    <row r="9" spans="1:1" s="565" customFormat="1" ht="15.9" customHeight="1" x14ac:dyDescent="0.2">
      <c r="A9" s="564" t="s">
        <v>443</v>
      </c>
    </row>
    <row r="10" spans="1:1" s="565" customFormat="1" ht="15.9" customHeight="1" x14ac:dyDescent="0.2">
      <c r="A10" s="564" t="s">
        <v>411</v>
      </c>
    </row>
    <row r="11" spans="1:1" s="565" customFormat="1" ht="16.5" customHeight="1" x14ac:dyDescent="0.2">
      <c r="A11" s="566" t="s">
        <v>301</v>
      </c>
    </row>
    <row r="12" spans="1:1" s="565" customFormat="1" ht="99.9" customHeight="1" x14ac:dyDescent="0.2">
      <c r="A12" s="564" t="s">
        <v>444</v>
      </c>
    </row>
    <row r="13" spans="1:1" s="565" customFormat="1" ht="32.4" customHeight="1" x14ac:dyDescent="0.2">
      <c r="A13" s="589" t="s">
        <v>445</v>
      </c>
    </row>
    <row r="14" spans="1:1" s="565" customFormat="1" ht="33.6" customHeight="1" x14ac:dyDescent="0.2">
      <c r="A14" s="587" t="s">
        <v>446</v>
      </c>
    </row>
    <row r="15" spans="1:1" s="565" customFormat="1" ht="16.5" customHeight="1" x14ac:dyDescent="0.2">
      <c r="A15" s="567" t="s">
        <v>428</v>
      </c>
    </row>
    <row r="16" spans="1:1" s="565" customFormat="1" ht="17.25" customHeight="1" x14ac:dyDescent="0.2">
      <c r="A16" s="562" t="s">
        <v>429</v>
      </c>
    </row>
    <row r="17" spans="1:1" s="565" customFormat="1" ht="9.75" customHeight="1" x14ac:dyDescent="0.25">
      <c r="A17" s="569"/>
    </row>
    <row r="18" spans="1:1" s="565" customFormat="1" ht="17.25" customHeight="1" x14ac:dyDescent="0.2">
      <c r="A18" s="564" t="s">
        <v>447</v>
      </c>
    </row>
    <row r="19" spans="1:1" s="565" customFormat="1" ht="17.25" customHeight="1" x14ac:dyDescent="0.2">
      <c r="A19" s="564" t="s">
        <v>448</v>
      </c>
    </row>
    <row r="20" spans="1:1" s="565" customFormat="1" ht="17.25" customHeight="1" x14ac:dyDescent="0.2">
      <c r="A20" s="564" t="s">
        <v>449</v>
      </c>
    </row>
    <row r="21" spans="1:1" s="565" customFormat="1" ht="17.25" customHeight="1" x14ac:dyDescent="0.2">
      <c r="A21" s="564" t="s">
        <v>450</v>
      </c>
    </row>
    <row r="22" spans="1:1" s="565" customFormat="1" ht="17.25" customHeight="1" x14ac:dyDescent="0.2">
      <c r="A22" s="567" t="s">
        <v>434</v>
      </c>
    </row>
    <row r="23" spans="1:1" s="565" customFormat="1" ht="15.9" customHeight="1" x14ac:dyDescent="0.2">
      <c r="A23" s="568"/>
    </row>
    <row r="24" spans="1:1" s="565" customFormat="1" ht="15.9" customHeight="1" x14ac:dyDescent="0.2">
      <c r="A24" s="568"/>
    </row>
    <row r="25" spans="1:1" s="565" customFormat="1" ht="16.5" customHeight="1" x14ac:dyDescent="0.2">
      <c r="A25" s="562" t="s">
        <v>435</v>
      </c>
    </row>
    <row r="26" spans="1:1" s="565" customFormat="1" ht="9.75" customHeight="1" x14ac:dyDescent="0.25">
      <c r="A26" s="569"/>
    </row>
    <row r="27" spans="1:1" s="565" customFormat="1" ht="33.75" customHeight="1" x14ac:dyDescent="0.2">
      <c r="A27" s="564" t="s">
        <v>451</v>
      </c>
    </row>
    <row r="28" spans="1:1" s="565" customFormat="1" ht="17.25" customHeight="1" x14ac:dyDescent="0.2">
      <c r="A28" s="564" t="s">
        <v>452</v>
      </c>
    </row>
    <row r="29" spans="1:1" s="565" customFormat="1" ht="15.9" customHeight="1" x14ac:dyDescent="0.2">
      <c r="A29" s="567" t="s">
        <v>438</v>
      </c>
    </row>
    <row r="30" spans="1:1" s="565" customFormat="1" ht="15.9" customHeight="1" x14ac:dyDescent="0.2">
      <c r="A30" s="568"/>
    </row>
    <row r="31" spans="1:1" s="565" customFormat="1" ht="15.9" customHeight="1" x14ac:dyDescent="0.2">
      <c r="A31" s="568"/>
    </row>
    <row r="32" spans="1:1" s="565" customFormat="1" ht="16.5" customHeight="1" x14ac:dyDescent="0.2">
      <c r="A32" s="562" t="s">
        <v>439</v>
      </c>
    </row>
    <row r="33" spans="1:1" s="565" customFormat="1" ht="9.75" customHeight="1" x14ac:dyDescent="0.25">
      <c r="A33" s="569"/>
    </row>
    <row r="34" spans="1:1" s="565" customFormat="1" ht="33.75" customHeight="1" x14ac:dyDescent="0.2">
      <c r="A34" s="564" t="s">
        <v>416</v>
      </c>
    </row>
    <row r="35" spans="1:1" s="565" customFormat="1" ht="52.5" customHeight="1" x14ac:dyDescent="0.2">
      <c r="A35" s="564" t="s">
        <v>412</v>
      </c>
    </row>
    <row r="36" spans="1:1" s="565" customFormat="1" ht="33.75" customHeight="1" x14ac:dyDescent="0.2">
      <c r="A36" s="564" t="s">
        <v>417</v>
      </c>
    </row>
    <row r="37" spans="1:1" ht="15.9" customHeight="1" x14ac:dyDescent="0.25">
      <c r="A37" s="567" t="s">
        <v>440</v>
      </c>
    </row>
    <row r="38" spans="1:1" ht="15.75" customHeight="1" x14ac:dyDescent="0.25">
      <c r="A38" s="567"/>
    </row>
  </sheetData>
  <phoneticPr fontId="4"/>
  <pageMargins left="0.78740157480314965" right="0.43307086614173229" top="0.86614173228346458" bottom="0.51181102362204722" header="0.51181102362204722" footer="0.55118110236220474"/>
  <pageSetup paperSize="9" scale="96" orientation="portrait" useFirstPageNumber="1" r:id="rId1"/>
  <headerFooter alignWithMargins="0">
    <oddFooter>&amp;C　- &amp;P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1"/>
  </sheetPr>
  <dimension ref="A1:W80"/>
  <sheetViews>
    <sheetView showGridLines="0" view="pageBreakPreview" topLeftCell="M1" zoomScale="85" zoomScaleNormal="100" zoomScaleSheetLayoutView="85" workbookViewId="0">
      <selection activeCell="K3" sqref="K3"/>
    </sheetView>
  </sheetViews>
  <sheetFormatPr defaultColWidth="9" defaultRowHeight="12" x14ac:dyDescent="0.15"/>
  <cols>
    <col min="1" max="1" width="2.88671875" style="181" customWidth="1"/>
    <col min="2" max="7" width="11.33203125" style="181" customWidth="1"/>
    <col min="8" max="8" width="20.77734375" style="181" customWidth="1"/>
    <col min="9" max="9" width="2.88671875" style="181" customWidth="1"/>
    <col min="10" max="15" width="11.33203125" style="181" customWidth="1"/>
    <col min="16" max="16" width="20.77734375" style="181" customWidth="1"/>
    <col min="17" max="18" width="10.6640625" style="181" customWidth="1"/>
    <col min="19" max="24" width="9" style="181"/>
    <col min="25" max="25" width="16.77734375" style="181" customWidth="1"/>
    <col min="26" max="16384" width="9" style="181"/>
  </cols>
  <sheetData>
    <row r="1" spans="1:17" s="179" customFormat="1" ht="14.1" customHeight="1" x14ac:dyDescent="0.2">
      <c r="A1" s="178" t="s">
        <v>306</v>
      </c>
      <c r="B1" s="178"/>
      <c r="C1" s="178"/>
      <c r="D1" s="178"/>
      <c r="E1" s="178"/>
      <c r="H1" s="178"/>
      <c r="I1" s="179" t="s">
        <v>157</v>
      </c>
      <c r="Q1" s="179" t="s">
        <v>302</v>
      </c>
    </row>
    <row r="2" spans="1:17" ht="12.9" customHeight="1" x14ac:dyDescent="0.2">
      <c r="A2" s="180"/>
    </row>
    <row r="3" spans="1:17" ht="12.9" customHeight="1" x14ac:dyDescent="0.2">
      <c r="A3" s="180"/>
    </row>
    <row r="4" spans="1:17" ht="12" customHeight="1" x14ac:dyDescent="0.2">
      <c r="A4" s="180"/>
    </row>
    <row r="5" spans="1:17" ht="12" customHeight="1" x14ac:dyDescent="0.2">
      <c r="A5" s="180"/>
    </row>
    <row r="6" spans="1:17" ht="12" customHeight="1" x14ac:dyDescent="0.2">
      <c r="A6" s="180"/>
    </row>
    <row r="7" spans="1:17" ht="12" customHeight="1" x14ac:dyDescent="0.2">
      <c r="A7" s="180"/>
    </row>
    <row r="8" spans="1:17" ht="12" customHeight="1" x14ac:dyDescent="0.2">
      <c r="A8" s="180"/>
    </row>
    <row r="9" spans="1:17" ht="12" customHeight="1" x14ac:dyDescent="0.2">
      <c r="A9" s="180"/>
    </row>
    <row r="10" spans="1:17" ht="12" customHeight="1" x14ac:dyDescent="0.2">
      <c r="A10" s="180"/>
    </row>
    <row r="11" spans="1:17" ht="12" customHeight="1" x14ac:dyDescent="0.2">
      <c r="A11" s="180"/>
    </row>
    <row r="12" spans="1:17" ht="12" customHeight="1" x14ac:dyDescent="0.2">
      <c r="A12" s="180"/>
    </row>
    <row r="13" spans="1:17" ht="12" customHeight="1" x14ac:dyDescent="0.2">
      <c r="A13" s="180"/>
    </row>
    <row r="14" spans="1:17" ht="12" customHeight="1" x14ac:dyDescent="0.2">
      <c r="A14" s="180"/>
    </row>
    <row r="15" spans="1:17" ht="12" customHeight="1" x14ac:dyDescent="0.2">
      <c r="A15" s="180"/>
    </row>
    <row r="16" spans="1:17" ht="12" customHeight="1" x14ac:dyDescent="0.2">
      <c r="A16" s="180"/>
    </row>
    <row r="17" spans="1:23" ht="12" customHeight="1" x14ac:dyDescent="0.2">
      <c r="A17" s="180"/>
    </row>
    <row r="18" spans="1:23" ht="12" customHeight="1" x14ac:dyDescent="0.2">
      <c r="A18" s="180"/>
    </row>
    <row r="19" spans="1:23" ht="12" customHeight="1" x14ac:dyDescent="0.2">
      <c r="A19" s="180"/>
    </row>
    <row r="20" spans="1:23" ht="12" customHeight="1" x14ac:dyDescent="0.2">
      <c r="A20" s="180"/>
    </row>
    <row r="21" spans="1:23" ht="12" customHeight="1" x14ac:dyDescent="0.2">
      <c r="A21" s="180"/>
    </row>
    <row r="22" spans="1:23" ht="12" customHeight="1" x14ac:dyDescent="0.2">
      <c r="A22" s="180"/>
      <c r="B22" s="180"/>
      <c r="I22" s="180"/>
      <c r="J22" s="180"/>
    </row>
    <row r="23" spans="1:23" ht="12" customHeight="1" x14ac:dyDescent="0.2">
      <c r="A23" s="180"/>
      <c r="B23" s="180"/>
      <c r="I23" s="180"/>
      <c r="J23" s="180"/>
    </row>
    <row r="24" spans="1:23" ht="12" customHeight="1" x14ac:dyDescent="0.2">
      <c r="A24" s="180"/>
      <c r="Q24" s="182"/>
      <c r="R24" s="183"/>
      <c r="S24" s="183"/>
      <c r="T24" s="183"/>
      <c r="U24" s="183"/>
      <c r="V24" s="183"/>
      <c r="W24" s="184"/>
    </row>
    <row r="25" spans="1:23" ht="12" customHeight="1" x14ac:dyDescent="0.15">
      <c r="W25" s="184"/>
    </row>
    <row r="26" spans="1:23" ht="12" customHeight="1" x14ac:dyDescent="0.15">
      <c r="A26" s="182"/>
      <c r="B26" s="183"/>
      <c r="I26" s="185"/>
      <c r="J26" s="184"/>
      <c r="W26" s="184"/>
    </row>
    <row r="27" spans="1:23" ht="12" customHeight="1" x14ac:dyDescent="0.15">
      <c r="A27" s="182"/>
      <c r="B27" s="183"/>
      <c r="I27" s="186"/>
      <c r="J27" s="184"/>
      <c r="Q27" s="600"/>
      <c r="R27" s="601"/>
      <c r="S27" s="187"/>
      <c r="T27" s="188"/>
      <c r="U27" s="189"/>
      <c r="V27" s="600"/>
      <c r="W27" s="184"/>
    </row>
    <row r="28" spans="1:23" ht="12" customHeight="1" x14ac:dyDescent="0.2">
      <c r="I28" s="190"/>
      <c r="J28" s="180"/>
      <c r="Q28" s="601"/>
      <c r="R28" s="601"/>
      <c r="S28" s="191"/>
      <c r="T28" s="189"/>
      <c r="U28" s="189"/>
      <c r="V28" s="601"/>
    </row>
    <row r="29" spans="1:23" ht="12" customHeight="1" x14ac:dyDescent="0.2">
      <c r="A29" s="180"/>
      <c r="B29" s="180"/>
      <c r="C29" s="180"/>
      <c r="I29" s="180"/>
      <c r="J29" s="192"/>
      <c r="K29" s="192"/>
      <c r="L29" s="192"/>
    </row>
    <row r="30" spans="1:23" ht="12" customHeight="1" x14ac:dyDescent="0.15"/>
    <row r="31" spans="1:23" ht="12" customHeight="1" x14ac:dyDescent="0.15"/>
    <row r="32" spans="1:23" ht="12" customHeight="1" x14ac:dyDescent="0.2">
      <c r="A32" s="180"/>
      <c r="I32" s="180"/>
      <c r="Q32" s="193" t="s">
        <v>303</v>
      </c>
    </row>
    <row r="33" spans="1:9" ht="12" customHeight="1" x14ac:dyDescent="0.2">
      <c r="B33" s="192"/>
      <c r="C33" s="192"/>
      <c r="D33" s="192"/>
      <c r="E33" s="192"/>
      <c r="F33" s="192"/>
      <c r="I33" s="180"/>
    </row>
    <row r="34" spans="1:9" s="179" customFormat="1" ht="15" customHeight="1" x14ac:dyDescent="0.2">
      <c r="A34" s="178" t="s">
        <v>304</v>
      </c>
      <c r="I34" s="179" t="s">
        <v>305</v>
      </c>
    </row>
    <row r="35" spans="1:9" ht="12" customHeight="1" x14ac:dyDescent="0.2">
      <c r="A35" s="180"/>
    </row>
    <row r="36" spans="1:9" ht="12" customHeight="1" x14ac:dyDescent="0.2">
      <c r="A36" s="180"/>
    </row>
    <row r="37" spans="1:9" ht="12" customHeight="1" x14ac:dyDescent="0.2">
      <c r="A37" s="180"/>
    </row>
    <row r="38" spans="1:9" ht="12" customHeight="1" x14ac:dyDescent="0.2">
      <c r="A38" s="180"/>
    </row>
    <row r="39" spans="1:9" ht="12" customHeight="1" x14ac:dyDescent="0.2">
      <c r="A39" s="180"/>
    </row>
    <row r="40" spans="1:9" ht="12" customHeight="1" x14ac:dyDescent="0.2">
      <c r="A40" s="180"/>
    </row>
    <row r="41" spans="1:9" ht="12" customHeight="1" x14ac:dyDescent="0.2">
      <c r="A41" s="180"/>
    </row>
    <row r="42" spans="1:9" ht="12" customHeight="1" x14ac:dyDescent="0.2">
      <c r="A42" s="180"/>
    </row>
    <row r="43" spans="1:9" ht="12" customHeight="1" x14ac:dyDescent="0.2">
      <c r="A43" s="180"/>
    </row>
    <row r="44" spans="1:9" ht="12" customHeight="1" x14ac:dyDescent="0.2">
      <c r="A44" s="180"/>
    </row>
    <row r="45" spans="1:9" ht="12" customHeight="1" x14ac:dyDescent="0.2">
      <c r="A45" s="180"/>
    </row>
    <row r="46" spans="1:9" ht="12" customHeight="1" x14ac:dyDescent="0.2">
      <c r="A46" s="180"/>
    </row>
    <row r="47" spans="1:9" ht="12" customHeight="1" x14ac:dyDescent="0.2">
      <c r="A47" s="180"/>
    </row>
    <row r="48" spans="1:9" ht="12" customHeight="1" x14ac:dyDescent="0.2">
      <c r="A48" s="180"/>
    </row>
    <row r="49" spans="1:10" ht="12" customHeight="1" x14ac:dyDescent="0.2">
      <c r="A49" s="180"/>
    </row>
    <row r="50" spans="1:10" ht="12" customHeight="1" x14ac:dyDescent="0.2">
      <c r="A50" s="180"/>
    </row>
    <row r="51" spans="1:10" ht="12" customHeight="1" x14ac:dyDescent="0.2">
      <c r="A51" s="180"/>
    </row>
    <row r="52" spans="1:10" ht="13.5" customHeight="1" x14ac:dyDescent="0.2">
      <c r="A52" s="180"/>
      <c r="I52" s="180"/>
      <c r="J52" s="180"/>
    </row>
    <row r="53" spans="1:10" ht="13.5" customHeight="1" x14ac:dyDescent="0.2">
      <c r="A53" s="180"/>
      <c r="I53" s="180"/>
      <c r="J53" s="180"/>
    </row>
    <row r="54" spans="1:10" ht="13.5" customHeight="1" x14ac:dyDescent="0.2">
      <c r="A54" s="180"/>
      <c r="B54" s="180"/>
      <c r="I54" s="190"/>
      <c r="J54" s="190"/>
    </row>
    <row r="55" spans="1:10" ht="12" customHeight="1" x14ac:dyDescent="0.2">
      <c r="A55" s="180"/>
      <c r="B55" s="180"/>
    </row>
    <row r="56" spans="1:10" ht="12" customHeight="1" x14ac:dyDescent="0.2">
      <c r="A56" s="180"/>
      <c r="B56" s="180"/>
    </row>
    <row r="57" spans="1:10" ht="12" customHeight="1" x14ac:dyDescent="0.2">
      <c r="I57" s="180"/>
      <c r="J57" s="180"/>
    </row>
    <row r="58" spans="1:10" ht="12" customHeight="1" x14ac:dyDescent="0.15">
      <c r="I58" s="186"/>
      <c r="J58" s="184"/>
    </row>
    <row r="59" spans="1:10" ht="12" customHeight="1" x14ac:dyDescent="0.2">
      <c r="A59" s="180"/>
      <c r="B59" s="180"/>
      <c r="I59" s="186"/>
      <c r="J59" s="184"/>
    </row>
    <row r="60" spans="1:10" ht="13.5" customHeight="1" x14ac:dyDescent="0.2">
      <c r="A60" s="180"/>
      <c r="B60" s="180"/>
      <c r="I60" s="185"/>
      <c r="J60" s="184"/>
    </row>
    <row r="61" spans="1:10" ht="13.5" customHeight="1" x14ac:dyDescent="0.2">
      <c r="A61" s="185"/>
      <c r="B61" s="184"/>
      <c r="J61" s="190"/>
    </row>
    <row r="62" spans="1:10" ht="13.5" customHeight="1" x14ac:dyDescent="0.2">
      <c r="A62" s="185"/>
      <c r="B62" s="184"/>
      <c r="J62" s="190"/>
    </row>
    <row r="63" spans="1:10" ht="13.5" customHeight="1" x14ac:dyDescent="0.2">
      <c r="A63" s="185"/>
      <c r="B63" s="184"/>
      <c r="J63" s="190"/>
    </row>
    <row r="64" spans="1:10" ht="13.5" customHeight="1" x14ac:dyDescent="0.2">
      <c r="A64" s="185"/>
      <c r="B64" s="184"/>
      <c r="J64" s="190"/>
    </row>
    <row r="65" spans="1:10" ht="13.5" customHeight="1" x14ac:dyDescent="0.2">
      <c r="A65" s="185"/>
      <c r="B65" s="184"/>
      <c r="J65" s="190"/>
    </row>
    <row r="66" spans="1:10" ht="13.5" customHeight="1" x14ac:dyDescent="0.2">
      <c r="A66" s="185"/>
      <c r="B66" s="184"/>
      <c r="I66" s="190"/>
      <c r="J66" s="190"/>
    </row>
    <row r="67" spans="1:10" ht="13.5" customHeight="1" x14ac:dyDescent="0.2">
      <c r="B67" s="184"/>
      <c r="I67" s="190"/>
    </row>
    <row r="68" spans="1:10" ht="12" customHeight="1" x14ac:dyDescent="0.15"/>
    <row r="69" spans="1:10" ht="12" customHeight="1" x14ac:dyDescent="0.15"/>
    <row r="70" spans="1:10" ht="12" customHeight="1" x14ac:dyDescent="0.15"/>
    <row r="71" spans="1:10" ht="12" customHeight="1" x14ac:dyDescent="0.15"/>
    <row r="72" spans="1:10" ht="12" customHeight="1" x14ac:dyDescent="0.2">
      <c r="I72" s="180"/>
    </row>
    <row r="73" spans="1:10" ht="12" customHeight="1" x14ac:dyDescent="0.15"/>
    <row r="74" spans="1:10" ht="12" customHeight="1" x14ac:dyDescent="0.15"/>
    <row r="75" spans="1:10" ht="12" customHeight="1" x14ac:dyDescent="0.15"/>
    <row r="76" spans="1:10" ht="12" customHeight="1" x14ac:dyDescent="0.15"/>
    <row r="77" spans="1:10" ht="12" customHeight="1" x14ac:dyDescent="0.15"/>
    <row r="78" spans="1:10" ht="12" customHeight="1" x14ac:dyDescent="0.15"/>
    <row r="79" spans="1:10" ht="12" customHeight="1" x14ac:dyDescent="0.15"/>
    <row r="80" spans="1:10" ht="12" customHeight="1" x14ac:dyDescent="0.15"/>
  </sheetData>
  <mergeCells count="2">
    <mergeCell ref="Q27:R28"/>
    <mergeCell ref="V27:V28"/>
  </mergeCells>
  <phoneticPr fontId="4"/>
  <printOptions horizontalCentered="1"/>
  <pageMargins left="0.59055118110236227" right="0.59055118110236227" top="0.98425196850393704" bottom="0.39370078740157483" header="0" footer="0.55118110236220474"/>
  <pageSetup paperSize="9" scale="98" firstPageNumber="2" fitToWidth="6" pageOrder="overThenDown" orientation="portrait" useFirstPageNumber="1" r:id="rId1"/>
  <headerFooter alignWithMargins="0">
    <oddFooter>&amp;C&amp;10-  &amp;P  -</oddFooter>
  </headerFooter>
  <colBreaks count="1" manualBreakCount="1">
    <brk id="8"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O38"/>
  <sheetViews>
    <sheetView showGridLines="0" view="pageBreakPreview" topLeftCell="D1" zoomScale="85" zoomScaleNormal="75" zoomScaleSheetLayoutView="85" workbookViewId="0">
      <selection activeCell="K3" sqref="K3"/>
    </sheetView>
  </sheetViews>
  <sheetFormatPr defaultColWidth="9" defaultRowHeight="13.2" x14ac:dyDescent="0.2"/>
  <cols>
    <col min="1" max="1" width="7.77734375" style="194" customWidth="1"/>
    <col min="2" max="2" width="5.109375" style="194" customWidth="1"/>
    <col min="3" max="3" width="38.6640625" style="200" customWidth="1"/>
    <col min="4" max="4" width="0.88671875" style="194" customWidth="1"/>
    <col min="5" max="10" width="13.6640625" style="194" customWidth="1"/>
    <col min="11" max="12" width="14.6640625" style="194" customWidth="1"/>
    <col min="13" max="15" width="13.6640625" style="194" customWidth="1"/>
    <col min="16" max="16384" width="9" style="194"/>
  </cols>
  <sheetData>
    <row r="1" spans="1:15" ht="19.2" x14ac:dyDescent="0.25">
      <c r="B1" s="602" t="s">
        <v>409</v>
      </c>
      <c r="C1" s="602"/>
      <c r="D1" s="195"/>
      <c r="E1" s="195"/>
      <c r="F1" s="196" t="s">
        <v>313</v>
      </c>
      <c r="G1" s="195"/>
      <c r="I1" s="195"/>
      <c r="J1" s="195"/>
      <c r="K1" s="195"/>
      <c r="L1" s="195"/>
      <c r="M1" s="195"/>
      <c r="N1" s="195"/>
      <c r="O1" s="195"/>
    </row>
    <row r="2" spans="1:15" ht="14.25" customHeight="1" x14ac:dyDescent="0.2">
      <c r="B2" s="197" t="s">
        <v>73</v>
      </c>
      <c r="C2" s="194"/>
      <c r="F2" s="198"/>
      <c r="G2" s="198"/>
      <c r="H2" s="198"/>
      <c r="I2" s="198"/>
      <c r="J2" s="198"/>
      <c r="K2" s="198"/>
      <c r="L2" s="198"/>
      <c r="M2" s="198"/>
      <c r="N2" s="198"/>
      <c r="O2" s="198"/>
    </row>
    <row r="3" spans="1:15" ht="14.4" x14ac:dyDescent="0.2">
      <c r="B3" s="199"/>
      <c r="D3" s="198"/>
      <c r="E3" s="198"/>
      <c r="F3" s="198"/>
      <c r="G3" s="198"/>
      <c r="H3" s="198"/>
      <c r="I3" s="198"/>
      <c r="J3" s="201"/>
      <c r="K3" s="202"/>
      <c r="L3" s="201"/>
      <c r="M3" s="202"/>
      <c r="N3" s="202"/>
    </row>
    <row r="4" spans="1:15" ht="6" customHeight="1" x14ac:dyDescent="0.2">
      <c r="B4" s="198"/>
      <c r="D4" s="198"/>
      <c r="E4" s="198"/>
      <c r="F4" s="198"/>
      <c r="G4" s="198"/>
      <c r="H4" s="198"/>
      <c r="I4" s="198"/>
      <c r="J4" s="198"/>
      <c r="K4" s="198"/>
      <c r="L4" s="198"/>
      <c r="M4" s="198"/>
      <c r="N4" s="198"/>
    </row>
    <row r="5" spans="1:15" ht="18" customHeight="1" x14ac:dyDescent="0.2">
      <c r="B5" s="198"/>
      <c r="C5" s="203" t="s">
        <v>314</v>
      </c>
      <c r="D5" s="198"/>
      <c r="E5" s="204"/>
      <c r="F5" s="198"/>
      <c r="G5" s="198"/>
      <c r="H5" s="198"/>
      <c r="I5" s="198"/>
      <c r="J5" s="198"/>
      <c r="K5" s="198"/>
      <c r="L5" s="198"/>
      <c r="M5" s="198"/>
      <c r="N5" s="198"/>
      <c r="O5" s="194" t="s">
        <v>74</v>
      </c>
    </row>
    <row r="6" spans="1:15" s="199" customFormat="1" ht="18" customHeight="1" x14ac:dyDescent="0.2">
      <c r="A6" s="205"/>
      <c r="B6" s="603" t="s">
        <v>358</v>
      </c>
      <c r="C6" s="604"/>
      <c r="D6" s="605"/>
      <c r="E6" s="206" t="s">
        <v>14</v>
      </c>
      <c r="F6" s="207"/>
      <c r="G6" s="208"/>
      <c r="H6" s="206" t="s">
        <v>0</v>
      </c>
      <c r="I6" s="207"/>
      <c r="J6" s="208"/>
      <c r="K6" s="209" t="s">
        <v>15</v>
      </c>
      <c r="L6" s="209" t="s">
        <v>75</v>
      </c>
      <c r="M6" s="206" t="s">
        <v>1</v>
      </c>
      <c r="N6" s="210"/>
      <c r="O6" s="211"/>
    </row>
    <row r="7" spans="1:15" s="199" customFormat="1" ht="18" customHeight="1" thickBot="1" x14ac:dyDescent="0.25">
      <c r="A7" s="205"/>
      <c r="B7" s="606"/>
      <c r="C7" s="607"/>
      <c r="D7" s="608"/>
      <c r="E7" s="212" t="s">
        <v>55</v>
      </c>
      <c r="F7" s="213" t="s">
        <v>76</v>
      </c>
      <c r="G7" s="213" t="s">
        <v>77</v>
      </c>
      <c r="H7" s="214" t="s">
        <v>55</v>
      </c>
      <c r="I7" s="213" t="s">
        <v>76</v>
      </c>
      <c r="J7" s="213" t="s">
        <v>77</v>
      </c>
      <c r="K7" s="215"/>
      <c r="L7" s="215"/>
      <c r="M7" s="213" t="s">
        <v>55</v>
      </c>
      <c r="N7" s="214" t="s">
        <v>76</v>
      </c>
      <c r="O7" s="212" t="s">
        <v>77</v>
      </c>
    </row>
    <row r="8" spans="1:15" ht="24" customHeight="1" thickTop="1" thickBot="1" x14ac:dyDescent="0.25">
      <c r="A8" s="216"/>
      <c r="B8" s="235" t="s">
        <v>320</v>
      </c>
      <c r="C8" s="280" t="s">
        <v>42</v>
      </c>
      <c r="D8" s="217"/>
      <c r="E8" s="520">
        <v>241212</v>
      </c>
      <c r="F8" s="520">
        <v>295740</v>
      </c>
      <c r="G8" s="520">
        <v>190470</v>
      </c>
      <c r="H8" s="520">
        <v>210967</v>
      </c>
      <c r="I8" s="520">
        <v>258653</v>
      </c>
      <c r="J8" s="520">
        <v>166593</v>
      </c>
      <c r="K8" s="520">
        <v>196708</v>
      </c>
      <c r="L8" s="520">
        <v>14259</v>
      </c>
      <c r="M8" s="520">
        <v>30245</v>
      </c>
      <c r="N8" s="520">
        <v>37087</v>
      </c>
      <c r="O8" s="520">
        <v>23877</v>
      </c>
    </row>
    <row r="9" spans="1:15" ht="21" customHeight="1" thickTop="1" x14ac:dyDescent="0.2">
      <c r="A9" s="216"/>
      <c r="B9" s="236" t="s">
        <v>321</v>
      </c>
      <c r="C9" s="277" t="s">
        <v>315</v>
      </c>
      <c r="D9" s="216"/>
      <c r="E9" s="466" t="s">
        <v>78</v>
      </c>
      <c r="F9" s="466" t="s">
        <v>78</v>
      </c>
      <c r="G9" s="466" t="s">
        <v>78</v>
      </c>
      <c r="H9" s="466" t="s">
        <v>78</v>
      </c>
      <c r="I9" s="466" t="s">
        <v>78</v>
      </c>
      <c r="J9" s="466" t="s">
        <v>78</v>
      </c>
      <c r="K9" s="466" t="s">
        <v>78</v>
      </c>
      <c r="L9" s="466" t="s">
        <v>78</v>
      </c>
      <c r="M9" s="466" t="s">
        <v>78</v>
      </c>
      <c r="N9" s="466" t="s">
        <v>78</v>
      </c>
      <c r="O9" s="466" t="s">
        <v>78</v>
      </c>
    </row>
    <row r="10" spans="1:15" ht="21" customHeight="1" x14ac:dyDescent="0.2">
      <c r="A10" s="216"/>
      <c r="B10" s="237" t="s">
        <v>322</v>
      </c>
      <c r="C10" s="278" t="s">
        <v>79</v>
      </c>
      <c r="D10" s="218"/>
      <c r="E10" s="473">
        <v>271289</v>
      </c>
      <c r="F10" s="473">
        <v>288130</v>
      </c>
      <c r="G10" s="473">
        <v>164260</v>
      </c>
      <c r="H10" s="473">
        <v>256451</v>
      </c>
      <c r="I10" s="473">
        <v>272881</v>
      </c>
      <c r="J10" s="473">
        <v>152030</v>
      </c>
      <c r="K10" s="473">
        <v>234942</v>
      </c>
      <c r="L10" s="473">
        <v>21509</v>
      </c>
      <c r="M10" s="473">
        <v>14838</v>
      </c>
      <c r="N10" s="473">
        <v>15249</v>
      </c>
      <c r="O10" s="473">
        <v>12230</v>
      </c>
    </row>
    <row r="11" spans="1:15" ht="21" customHeight="1" x14ac:dyDescent="0.2">
      <c r="A11" s="216"/>
      <c r="B11" s="237" t="s">
        <v>323</v>
      </c>
      <c r="C11" s="278" t="s">
        <v>43</v>
      </c>
      <c r="D11" s="218"/>
      <c r="E11" s="473">
        <v>222941</v>
      </c>
      <c r="F11" s="473">
        <v>270334</v>
      </c>
      <c r="G11" s="473">
        <v>146166</v>
      </c>
      <c r="H11" s="473">
        <v>199097</v>
      </c>
      <c r="I11" s="473">
        <v>238594</v>
      </c>
      <c r="J11" s="473">
        <v>135114</v>
      </c>
      <c r="K11" s="473">
        <v>180716</v>
      </c>
      <c r="L11" s="473">
        <v>18381</v>
      </c>
      <c r="M11" s="473">
        <v>23844</v>
      </c>
      <c r="N11" s="473">
        <v>31740</v>
      </c>
      <c r="O11" s="473">
        <v>11052</v>
      </c>
    </row>
    <row r="12" spans="1:15" ht="21" customHeight="1" x14ac:dyDescent="0.2">
      <c r="A12" s="216"/>
      <c r="B12" s="237" t="s">
        <v>324</v>
      </c>
      <c r="C12" s="278" t="s">
        <v>30</v>
      </c>
      <c r="D12" s="218"/>
      <c r="E12" s="473">
        <v>560450</v>
      </c>
      <c r="F12" s="473">
        <v>617488</v>
      </c>
      <c r="G12" s="473">
        <v>367495</v>
      </c>
      <c r="H12" s="473">
        <v>433791</v>
      </c>
      <c r="I12" s="473">
        <v>476659</v>
      </c>
      <c r="J12" s="473">
        <v>288773</v>
      </c>
      <c r="K12" s="473">
        <v>383906</v>
      </c>
      <c r="L12" s="473">
        <v>49885</v>
      </c>
      <c r="M12" s="473">
        <v>126659</v>
      </c>
      <c r="N12" s="473">
        <v>140829</v>
      </c>
      <c r="O12" s="473">
        <v>78722</v>
      </c>
    </row>
    <row r="13" spans="1:15" ht="21" customHeight="1" x14ac:dyDescent="0.2">
      <c r="A13" s="216"/>
      <c r="B13" s="237" t="s">
        <v>325</v>
      </c>
      <c r="C13" s="278" t="s">
        <v>80</v>
      </c>
      <c r="D13" s="218"/>
      <c r="E13" s="473">
        <v>323600</v>
      </c>
      <c r="F13" s="473">
        <v>371253</v>
      </c>
      <c r="G13" s="473">
        <v>231386</v>
      </c>
      <c r="H13" s="473">
        <v>278822</v>
      </c>
      <c r="I13" s="473">
        <v>316927</v>
      </c>
      <c r="J13" s="473">
        <v>205083</v>
      </c>
      <c r="K13" s="473">
        <v>249215</v>
      </c>
      <c r="L13" s="473">
        <v>29607</v>
      </c>
      <c r="M13" s="473">
        <v>44778</v>
      </c>
      <c r="N13" s="473">
        <v>54326</v>
      </c>
      <c r="O13" s="473">
        <v>26303</v>
      </c>
    </row>
    <row r="14" spans="1:15" ht="21" customHeight="1" x14ac:dyDescent="0.2">
      <c r="A14" s="216"/>
      <c r="B14" s="237" t="s">
        <v>326</v>
      </c>
      <c r="C14" s="278" t="s">
        <v>131</v>
      </c>
      <c r="D14" s="218"/>
      <c r="E14" s="473">
        <v>213232</v>
      </c>
      <c r="F14" s="473">
        <v>222290</v>
      </c>
      <c r="G14" s="473">
        <v>158433</v>
      </c>
      <c r="H14" s="473">
        <v>196489</v>
      </c>
      <c r="I14" s="473">
        <v>204777</v>
      </c>
      <c r="J14" s="473">
        <v>146350</v>
      </c>
      <c r="K14" s="473">
        <v>174233</v>
      </c>
      <c r="L14" s="473">
        <v>22256</v>
      </c>
      <c r="M14" s="473">
        <v>16743</v>
      </c>
      <c r="N14" s="473">
        <v>17513</v>
      </c>
      <c r="O14" s="473">
        <v>12083</v>
      </c>
    </row>
    <row r="15" spans="1:15" ht="21" customHeight="1" x14ac:dyDescent="0.2">
      <c r="A15" s="216"/>
      <c r="B15" s="237" t="s">
        <v>327</v>
      </c>
      <c r="C15" s="278" t="s">
        <v>133</v>
      </c>
      <c r="D15" s="218"/>
      <c r="E15" s="473">
        <v>189051</v>
      </c>
      <c r="F15" s="473">
        <v>258458</v>
      </c>
      <c r="G15" s="473">
        <v>129493</v>
      </c>
      <c r="H15" s="473">
        <v>168411</v>
      </c>
      <c r="I15" s="473">
        <v>224596</v>
      </c>
      <c r="J15" s="473">
        <v>120198</v>
      </c>
      <c r="K15" s="473">
        <v>158447</v>
      </c>
      <c r="L15" s="473">
        <v>9964</v>
      </c>
      <c r="M15" s="473">
        <v>20640</v>
      </c>
      <c r="N15" s="473">
        <v>33862</v>
      </c>
      <c r="O15" s="473">
        <v>9295</v>
      </c>
    </row>
    <row r="16" spans="1:15" ht="21" customHeight="1" x14ac:dyDescent="0.2">
      <c r="A16" s="216"/>
      <c r="B16" s="237" t="s">
        <v>328</v>
      </c>
      <c r="C16" s="278" t="s">
        <v>136</v>
      </c>
      <c r="D16" s="218"/>
      <c r="E16" s="469">
        <v>395438</v>
      </c>
      <c r="F16" s="471">
        <v>559859</v>
      </c>
      <c r="G16" s="471">
        <v>296220</v>
      </c>
      <c r="H16" s="471">
        <v>319139</v>
      </c>
      <c r="I16" s="471">
        <v>431962</v>
      </c>
      <c r="J16" s="471">
        <v>251058</v>
      </c>
      <c r="K16" s="471">
        <v>300927</v>
      </c>
      <c r="L16" s="471">
        <v>18212</v>
      </c>
      <c r="M16" s="471">
        <v>76299</v>
      </c>
      <c r="N16" s="471">
        <v>127897</v>
      </c>
      <c r="O16" s="471">
        <v>45162</v>
      </c>
    </row>
    <row r="17" spans="1:15" ht="21" customHeight="1" x14ac:dyDescent="0.2">
      <c r="A17" s="216"/>
      <c r="B17" s="237" t="s">
        <v>329</v>
      </c>
      <c r="C17" s="278" t="s">
        <v>171</v>
      </c>
      <c r="D17" s="218"/>
      <c r="E17" s="527">
        <v>223907</v>
      </c>
      <c r="F17" s="528">
        <v>255543</v>
      </c>
      <c r="G17" s="528">
        <v>155468</v>
      </c>
      <c r="H17" s="528">
        <v>208017</v>
      </c>
      <c r="I17" s="528">
        <v>236757</v>
      </c>
      <c r="J17" s="528">
        <v>145843</v>
      </c>
      <c r="K17" s="528">
        <v>198550</v>
      </c>
      <c r="L17" s="528">
        <v>9467</v>
      </c>
      <c r="M17" s="528">
        <v>15890</v>
      </c>
      <c r="N17" s="528">
        <v>18786</v>
      </c>
      <c r="O17" s="528">
        <v>9625</v>
      </c>
    </row>
    <row r="18" spans="1:15" ht="21" customHeight="1" x14ac:dyDescent="0.2">
      <c r="A18" s="216"/>
      <c r="B18" s="237" t="s">
        <v>330</v>
      </c>
      <c r="C18" s="278" t="s">
        <v>172</v>
      </c>
      <c r="D18" s="218"/>
      <c r="E18" s="529">
        <v>287820</v>
      </c>
      <c r="F18" s="529">
        <v>319571</v>
      </c>
      <c r="G18" s="529">
        <v>206049</v>
      </c>
      <c r="H18" s="529">
        <v>253333</v>
      </c>
      <c r="I18" s="529">
        <v>280785</v>
      </c>
      <c r="J18" s="529">
        <v>182633</v>
      </c>
      <c r="K18" s="529">
        <v>238036</v>
      </c>
      <c r="L18" s="529">
        <v>15297</v>
      </c>
      <c r="M18" s="529">
        <v>34487</v>
      </c>
      <c r="N18" s="529">
        <v>38786</v>
      </c>
      <c r="O18" s="529">
        <v>23416</v>
      </c>
    </row>
    <row r="19" spans="1:15" ht="21" customHeight="1" x14ac:dyDescent="0.2">
      <c r="A19" s="216"/>
      <c r="B19" s="237" t="s">
        <v>331</v>
      </c>
      <c r="C19" s="278" t="s">
        <v>173</v>
      </c>
      <c r="D19" s="218"/>
      <c r="E19" s="473">
        <v>118376</v>
      </c>
      <c r="F19" s="473">
        <v>149480</v>
      </c>
      <c r="G19" s="473">
        <v>99240</v>
      </c>
      <c r="H19" s="473">
        <v>112157</v>
      </c>
      <c r="I19" s="473">
        <v>140437</v>
      </c>
      <c r="J19" s="473">
        <v>94758</v>
      </c>
      <c r="K19" s="473">
        <v>103720</v>
      </c>
      <c r="L19" s="473">
        <v>8437</v>
      </c>
      <c r="M19" s="473">
        <v>6219</v>
      </c>
      <c r="N19" s="473">
        <v>9043</v>
      </c>
      <c r="O19" s="473">
        <v>4482</v>
      </c>
    </row>
    <row r="20" spans="1:15" ht="21" customHeight="1" x14ac:dyDescent="0.2">
      <c r="A20" s="216"/>
      <c r="B20" s="237" t="s">
        <v>332</v>
      </c>
      <c r="C20" s="278" t="s">
        <v>174</v>
      </c>
      <c r="D20" s="218"/>
      <c r="E20" s="473">
        <v>169219</v>
      </c>
      <c r="F20" s="473">
        <v>202603</v>
      </c>
      <c r="G20" s="473">
        <v>139930</v>
      </c>
      <c r="H20" s="473">
        <v>161384</v>
      </c>
      <c r="I20" s="473">
        <v>191980</v>
      </c>
      <c r="J20" s="473">
        <v>134542</v>
      </c>
      <c r="K20" s="473">
        <v>147191</v>
      </c>
      <c r="L20" s="473">
        <v>14193</v>
      </c>
      <c r="M20" s="473">
        <v>7835</v>
      </c>
      <c r="N20" s="473">
        <v>10623</v>
      </c>
      <c r="O20" s="473">
        <v>5388</v>
      </c>
    </row>
    <row r="21" spans="1:15" ht="21" customHeight="1" x14ac:dyDescent="0.2">
      <c r="A21" s="216"/>
      <c r="B21" s="237" t="s">
        <v>333</v>
      </c>
      <c r="C21" s="278" t="s">
        <v>81</v>
      </c>
      <c r="D21" s="218"/>
      <c r="E21" s="473">
        <v>327450</v>
      </c>
      <c r="F21" s="473">
        <v>431014</v>
      </c>
      <c r="G21" s="473">
        <v>270918</v>
      </c>
      <c r="H21" s="473">
        <v>262457</v>
      </c>
      <c r="I21" s="473">
        <v>340166</v>
      </c>
      <c r="J21" s="473">
        <v>220038</v>
      </c>
      <c r="K21" s="473">
        <v>257495</v>
      </c>
      <c r="L21" s="473">
        <v>4962</v>
      </c>
      <c r="M21" s="473">
        <v>64993</v>
      </c>
      <c r="N21" s="473">
        <v>90848</v>
      </c>
      <c r="O21" s="473">
        <v>50880</v>
      </c>
    </row>
    <row r="22" spans="1:15" ht="21" customHeight="1" x14ac:dyDescent="0.2">
      <c r="A22" s="216"/>
      <c r="B22" s="237" t="s">
        <v>334</v>
      </c>
      <c r="C22" s="278" t="s">
        <v>69</v>
      </c>
      <c r="D22" s="218"/>
      <c r="E22" s="473">
        <v>310424</v>
      </c>
      <c r="F22" s="473">
        <v>439941</v>
      </c>
      <c r="G22" s="473">
        <v>260377</v>
      </c>
      <c r="H22" s="473">
        <v>266019</v>
      </c>
      <c r="I22" s="473">
        <v>382287</v>
      </c>
      <c r="J22" s="473">
        <v>221092</v>
      </c>
      <c r="K22" s="473">
        <v>247969</v>
      </c>
      <c r="L22" s="473">
        <v>18050</v>
      </c>
      <c r="M22" s="473">
        <v>44405</v>
      </c>
      <c r="N22" s="473">
        <v>57654</v>
      </c>
      <c r="O22" s="473">
        <v>39285</v>
      </c>
    </row>
    <row r="23" spans="1:15" ht="21" customHeight="1" x14ac:dyDescent="0.2">
      <c r="A23" s="216"/>
      <c r="B23" s="237" t="s">
        <v>335</v>
      </c>
      <c r="C23" s="278" t="s">
        <v>316</v>
      </c>
      <c r="D23" s="218"/>
      <c r="E23" s="473">
        <v>365373</v>
      </c>
      <c r="F23" s="473">
        <v>409194</v>
      </c>
      <c r="G23" s="473">
        <v>274137</v>
      </c>
      <c r="H23" s="473">
        <v>278460</v>
      </c>
      <c r="I23" s="473">
        <v>311881</v>
      </c>
      <c r="J23" s="473">
        <v>208878</v>
      </c>
      <c r="K23" s="473">
        <v>257302</v>
      </c>
      <c r="L23" s="473">
        <v>21158</v>
      </c>
      <c r="M23" s="473">
        <v>86913</v>
      </c>
      <c r="N23" s="473">
        <v>97313</v>
      </c>
      <c r="O23" s="473">
        <v>65259</v>
      </c>
    </row>
    <row r="24" spans="1:15" ht="21" customHeight="1" thickBot="1" x14ac:dyDescent="0.25">
      <c r="A24" s="216"/>
      <c r="B24" s="238" t="s">
        <v>336</v>
      </c>
      <c r="C24" s="281" t="s">
        <v>83</v>
      </c>
      <c r="D24" s="219"/>
      <c r="E24" s="521">
        <v>165414</v>
      </c>
      <c r="F24" s="521">
        <v>218951</v>
      </c>
      <c r="G24" s="521">
        <v>119790</v>
      </c>
      <c r="H24" s="521">
        <v>152701</v>
      </c>
      <c r="I24" s="521">
        <v>197000</v>
      </c>
      <c r="J24" s="521">
        <v>114950</v>
      </c>
      <c r="K24" s="521">
        <v>142929</v>
      </c>
      <c r="L24" s="521">
        <v>9772</v>
      </c>
      <c r="M24" s="521">
        <v>12713</v>
      </c>
      <c r="N24" s="521">
        <v>21951</v>
      </c>
      <c r="O24" s="521">
        <v>4840</v>
      </c>
    </row>
    <row r="25" spans="1:15" ht="21" customHeight="1" thickTop="1" x14ac:dyDescent="0.2">
      <c r="A25" s="216"/>
      <c r="B25" s="236" t="s">
        <v>337</v>
      </c>
      <c r="C25" s="277" t="s">
        <v>84</v>
      </c>
      <c r="D25" s="216"/>
      <c r="E25" s="466">
        <v>194272</v>
      </c>
      <c r="F25" s="466">
        <v>250501</v>
      </c>
      <c r="G25" s="466">
        <v>138873</v>
      </c>
      <c r="H25" s="466">
        <v>174317</v>
      </c>
      <c r="I25" s="466">
        <v>218812</v>
      </c>
      <c r="J25" s="466">
        <v>130479</v>
      </c>
      <c r="K25" s="466">
        <v>157403</v>
      </c>
      <c r="L25" s="466">
        <v>16914</v>
      </c>
      <c r="M25" s="466">
        <v>19955</v>
      </c>
      <c r="N25" s="466">
        <v>31689</v>
      </c>
      <c r="O25" s="466">
        <v>8394</v>
      </c>
    </row>
    <row r="26" spans="1:15" ht="21" customHeight="1" x14ac:dyDescent="0.2">
      <c r="A26" s="216"/>
      <c r="B26" s="239" t="s">
        <v>338</v>
      </c>
      <c r="C26" s="278" t="s">
        <v>85</v>
      </c>
      <c r="D26" s="218"/>
      <c r="E26" s="469">
        <v>294086</v>
      </c>
      <c r="F26" s="471">
        <v>326385</v>
      </c>
      <c r="G26" s="471">
        <v>190903</v>
      </c>
      <c r="H26" s="471">
        <v>266068</v>
      </c>
      <c r="I26" s="471">
        <v>293168</v>
      </c>
      <c r="J26" s="471">
        <v>179494</v>
      </c>
      <c r="K26" s="471">
        <v>236556</v>
      </c>
      <c r="L26" s="471">
        <v>29512</v>
      </c>
      <c r="M26" s="471">
        <v>28018</v>
      </c>
      <c r="N26" s="471">
        <v>33217</v>
      </c>
      <c r="O26" s="471">
        <v>11409</v>
      </c>
    </row>
    <row r="27" spans="1:15" ht="21" customHeight="1" x14ac:dyDescent="0.2">
      <c r="A27" s="216"/>
      <c r="B27" s="239" t="s">
        <v>339</v>
      </c>
      <c r="C27" s="278" t="s">
        <v>86</v>
      </c>
      <c r="D27" s="218"/>
      <c r="E27" s="527">
        <v>282535</v>
      </c>
      <c r="F27" s="528">
        <v>287831</v>
      </c>
      <c r="G27" s="528">
        <v>222774</v>
      </c>
      <c r="H27" s="528">
        <v>244818</v>
      </c>
      <c r="I27" s="528">
        <v>248964</v>
      </c>
      <c r="J27" s="528">
        <v>198033</v>
      </c>
      <c r="K27" s="528">
        <v>216614</v>
      </c>
      <c r="L27" s="528">
        <v>28204</v>
      </c>
      <c r="M27" s="528">
        <v>37717</v>
      </c>
      <c r="N27" s="528">
        <v>38867</v>
      </c>
      <c r="O27" s="528">
        <v>24741</v>
      </c>
    </row>
    <row r="28" spans="1:15" ht="21" customHeight="1" x14ac:dyDescent="0.2">
      <c r="A28" s="216"/>
      <c r="B28" s="240" t="s">
        <v>319</v>
      </c>
      <c r="C28" s="279" t="s">
        <v>317</v>
      </c>
      <c r="D28" s="218"/>
      <c r="E28" s="530">
        <v>244257</v>
      </c>
      <c r="F28" s="476">
        <v>277280</v>
      </c>
      <c r="G28" s="476">
        <v>156544</v>
      </c>
      <c r="H28" s="476">
        <v>218152</v>
      </c>
      <c r="I28" s="476">
        <v>248419</v>
      </c>
      <c r="J28" s="476">
        <v>137760</v>
      </c>
      <c r="K28" s="476">
        <v>202128</v>
      </c>
      <c r="L28" s="476">
        <v>16024</v>
      </c>
      <c r="M28" s="476">
        <v>26105</v>
      </c>
      <c r="N28" s="476">
        <v>28861</v>
      </c>
      <c r="O28" s="476">
        <v>18784</v>
      </c>
    </row>
    <row r="29" spans="1:15" ht="21" customHeight="1" x14ac:dyDescent="0.2">
      <c r="A29" s="216"/>
      <c r="B29" s="241" t="s">
        <v>183</v>
      </c>
      <c r="C29" s="282" t="s">
        <v>87</v>
      </c>
      <c r="D29" s="220"/>
      <c r="E29" s="471">
        <v>276483</v>
      </c>
      <c r="F29" s="471">
        <v>318246</v>
      </c>
      <c r="G29" s="471">
        <v>172808</v>
      </c>
      <c r="H29" s="471">
        <v>242560</v>
      </c>
      <c r="I29" s="471">
        <v>276338</v>
      </c>
      <c r="J29" s="471">
        <v>158708</v>
      </c>
      <c r="K29" s="471">
        <v>230990</v>
      </c>
      <c r="L29" s="471">
        <v>11570</v>
      </c>
      <c r="M29" s="471">
        <v>33923</v>
      </c>
      <c r="N29" s="471">
        <v>41908</v>
      </c>
      <c r="O29" s="471">
        <v>14100</v>
      </c>
    </row>
    <row r="30" spans="1:15" ht="21" customHeight="1" x14ac:dyDescent="0.2">
      <c r="A30" s="216"/>
      <c r="B30" s="237" t="s">
        <v>184</v>
      </c>
      <c r="C30" s="278" t="s">
        <v>88</v>
      </c>
      <c r="D30" s="218"/>
      <c r="E30" s="530">
        <v>155862</v>
      </c>
      <c r="F30" s="476">
        <v>214319</v>
      </c>
      <c r="G30" s="476">
        <v>122040</v>
      </c>
      <c r="H30" s="476">
        <v>140264</v>
      </c>
      <c r="I30" s="476">
        <v>186397</v>
      </c>
      <c r="J30" s="476">
        <v>113572</v>
      </c>
      <c r="K30" s="476">
        <v>130909</v>
      </c>
      <c r="L30" s="476">
        <v>9355</v>
      </c>
      <c r="M30" s="476">
        <v>15598</v>
      </c>
      <c r="N30" s="476">
        <v>27922</v>
      </c>
      <c r="O30" s="476">
        <v>8468</v>
      </c>
    </row>
    <row r="31" spans="1:15" ht="21" customHeight="1" x14ac:dyDescent="0.2">
      <c r="B31" s="242" t="s">
        <v>185</v>
      </c>
      <c r="C31" s="283" t="s">
        <v>175</v>
      </c>
      <c r="D31" s="221"/>
      <c r="E31" s="501">
        <v>182977</v>
      </c>
      <c r="F31" s="531">
        <v>222751</v>
      </c>
      <c r="G31" s="531">
        <v>153156</v>
      </c>
      <c r="H31" s="531">
        <v>173556</v>
      </c>
      <c r="I31" s="531">
        <v>210416</v>
      </c>
      <c r="J31" s="531">
        <v>145919</v>
      </c>
      <c r="K31" s="531">
        <v>157780</v>
      </c>
      <c r="L31" s="531">
        <v>15776</v>
      </c>
      <c r="M31" s="531">
        <v>9421</v>
      </c>
      <c r="N31" s="531">
        <v>12335</v>
      </c>
      <c r="O31" s="531">
        <v>7237</v>
      </c>
    </row>
    <row r="32" spans="1:15" ht="21" customHeight="1" x14ac:dyDescent="0.2">
      <c r="B32" s="243" t="s">
        <v>186</v>
      </c>
      <c r="C32" s="279" t="s">
        <v>176</v>
      </c>
      <c r="D32" s="218"/>
      <c r="E32" s="497">
        <v>95140</v>
      </c>
      <c r="F32" s="473">
        <v>118435</v>
      </c>
      <c r="G32" s="473">
        <v>81819</v>
      </c>
      <c r="H32" s="473">
        <v>90072</v>
      </c>
      <c r="I32" s="473">
        <v>110787</v>
      </c>
      <c r="J32" s="473">
        <v>78227</v>
      </c>
      <c r="K32" s="473">
        <v>84275</v>
      </c>
      <c r="L32" s="473">
        <v>5797</v>
      </c>
      <c r="M32" s="473">
        <v>5068</v>
      </c>
      <c r="N32" s="473">
        <v>7648</v>
      </c>
      <c r="O32" s="473">
        <v>3592</v>
      </c>
    </row>
    <row r="33" spans="2:15" ht="21" customHeight="1" x14ac:dyDescent="0.2">
      <c r="B33" s="244" t="s">
        <v>187</v>
      </c>
      <c r="C33" s="277" t="s">
        <v>177</v>
      </c>
      <c r="D33" s="218"/>
      <c r="E33" s="532">
        <v>375973</v>
      </c>
      <c r="F33" s="533">
        <v>539059</v>
      </c>
      <c r="G33" s="533">
        <v>303561</v>
      </c>
      <c r="H33" s="533">
        <v>326834</v>
      </c>
      <c r="I33" s="533">
        <v>480768</v>
      </c>
      <c r="J33" s="533">
        <v>258485</v>
      </c>
      <c r="K33" s="533">
        <v>299114</v>
      </c>
      <c r="L33" s="533">
        <v>27720</v>
      </c>
      <c r="M33" s="533">
        <v>49139</v>
      </c>
      <c r="N33" s="533">
        <v>58291</v>
      </c>
      <c r="O33" s="533">
        <v>45076</v>
      </c>
    </row>
    <row r="34" spans="2:15" ht="21" customHeight="1" x14ac:dyDescent="0.2">
      <c r="B34" s="243" t="s">
        <v>188</v>
      </c>
      <c r="C34" s="279" t="s">
        <v>178</v>
      </c>
      <c r="D34" s="218"/>
      <c r="E34" s="530">
        <v>236106</v>
      </c>
      <c r="F34" s="476">
        <v>299530</v>
      </c>
      <c r="G34" s="476">
        <v>215403</v>
      </c>
      <c r="H34" s="476">
        <v>197070</v>
      </c>
      <c r="I34" s="476">
        <v>242780</v>
      </c>
      <c r="J34" s="476">
        <v>182149</v>
      </c>
      <c r="K34" s="476">
        <v>189984</v>
      </c>
      <c r="L34" s="476">
        <v>7086</v>
      </c>
      <c r="M34" s="476">
        <v>39036</v>
      </c>
      <c r="N34" s="476">
        <v>56750</v>
      </c>
      <c r="O34" s="476">
        <v>33254</v>
      </c>
    </row>
    <row r="35" spans="2:15" ht="21" customHeight="1" x14ac:dyDescent="0.2">
      <c r="B35" s="244" t="s">
        <v>189</v>
      </c>
      <c r="C35" s="277" t="s">
        <v>179</v>
      </c>
      <c r="D35" s="218"/>
      <c r="E35" s="466">
        <v>188716</v>
      </c>
      <c r="F35" s="466">
        <v>261542</v>
      </c>
      <c r="G35" s="466">
        <v>153665</v>
      </c>
      <c r="H35" s="466">
        <v>180911</v>
      </c>
      <c r="I35" s="466">
        <v>246319</v>
      </c>
      <c r="J35" s="466">
        <v>149430</v>
      </c>
      <c r="K35" s="466">
        <v>164049</v>
      </c>
      <c r="L35" s="466">
        <v>16862</v>
      </c>
      <c r="M35" s="466">
        <v>7805</v>
      </c>
      <c r="N35" s="466">
        <v>15223</v>
      </c>
      <c r="O35" s="466">
        <v>4235</v>
      </c>
    </row>
    <row r="36" spans="2:15" ht="21" customHeight="1" x14ac:dyDescent="0.2">
      <c r="B36" s="245" t="s">
        <v>190</v>
      </c>
      <c r="C36" s="278" t="s">
        <v>180</v>
      </c>
      <c r="D36" s="218"/>
      <c r="E36" s="469">
        <v>131130</v>
      </c>
      <c r="F36" s="471">
        <v>167473</v>
      </c>
      <c r="G36" s="471">
        <v>106858</v>
      </c>
      <c r="H36" s="471">
        <v>125443</v>
      </c>
      <c r="I36" s="471">
        <v>158071</v>
      </c>
      <c r="J36" s="471">
        <v>103651</v>
      </c>
      <c r="K36" s="471">
        <v>117191</v>
      </c>
      <c r="L36" s="471">
        <v>8252</v>
      </c>
      <c r="M36" s="471">
        <v>5687</v>
      </c>
      <c r="N36" s="471">
        <v>9402</v>
      </c>
      <c r="O36" s="471">
        <v>3207</v>
      </c>
    </row>
    <row r="37" spans="2:15" ht="21" customHeight="1" x14ac:dyDescent="0.2">
      <c r="B37" s="243" t="s">
        <v>191</v>
      </c>
      <c r="C37" s="279" t="s">
        <v>181</v>
      </c>
      <c r="D37" s="222"/>
      <c r="E37" s="469">
        <v>273796</v>
      </c>
      <c r="F37" s="471">
        <v>307899</v>
      </c>
      <c r="G37" s="471">
        <v>179899</v>
      </c>
      <c r="H37" s="471">
        <v>234198</v>
      </c>
      <c r="I37" s="471">
        <v>260605</v>
      </c>
      <c r="J37" s="471">
        <v>161490</v>
      </c>
      <c r="K37" s="471">
        <v>222547</v>
      </c>
      <c r="L37" s="471">
        <v>11651</v>
      </c>
      <c r="M37" s="471">
        <v>39598</v>
      </c>
      <c r="N37" s="471">
        <v>47294</v>
      </c>
      <c r="O37" s="471">
        <v>18409</v>
      </c>
    </row>
    <row r="38" spans="2:15" ht="18" customHeight="1" x14ac:dyDescent="0.2">
      <c r="B38" s="223"/>
      <c r="C38" s="223" t="s">
        <v>182</v>
      </c>
      <c r="D38" s="223"/>
      <c r="E38" s="223"/>
      <c r="F38" s="223"/>
      <c r="G38" s="223"/>
      <c r="H38" s="223"/>
      <c r="I38" s="223"/>
      <c r="J38" s="223"/>
      <c r="K38" s="223"/>
      <c r="L38" s="223"/>
      <c r="M38" s="223"/>
      <c r="N38" s="223"/>
      <c r="O38" s="223"/>
    </row>
  </sheetData>
  <mergeCells count="2">
    <mergeCell ref="B1:C1"/>
    <mergeCell ref="B6:D7"/>
  </mergeCells>
  <phoneticPr fontId="4"/>
  <printOptions horizontalCentered="1"/>
  <pageMargins left="0.59055118110236227" right="0.59055118110236227" top="0.78740157480314965" bottom="0.39370078740157483" header="0" footer="0"/>
  <pageSetup paperSize="9" scale="6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P39"/>
  <sheetViews>
    <sheetView showGridLines="0" view="pageBreakPreview" topLeftCell="C36" zoomScale="85" zoomScaleNormal="75" zoomScaleSheetLayoutView="85" workbookViewId="0">
      <selection activeCell="K3" sqref="K3"/>
    </sheetView>
  </sheetViews>
  <sheetFormatPr defaultColWidth="9" defaultRowHeight="13.2" x14ac:dyDescent="0.2"/>
  <cols>
    <col min="1" max="1" width="7.77734375" style="194" customWidth="1"/>
    <col min="2" max="2" width="5.109375" style="194" customWidth="1"/>
    <col min="3" max="3" width="38.6640625" style="200" customWidth="1"/>
    <col min="4" max="4" width="1.6640625" style="194" customWidth="1"/>
    <col min="5" max="16" width="13.6640625" style="194" customWidth="1"/>
    <col min="17" max="16384" width="9" style="194"/>
  </cols>
  <sheetData>
    <row r="1" spans="1:16" ht="19.2" x14ac:dyDescent="0.25">
      <c r="B1" s="602" t="str">
        <f>'第1-1表'!$B$1</f>
        <v>平成27年　年平均</v>
      </c>
      <c r="C1" s="602"/>
      <c r="D1" s="195"/>
      <c r="E1" s="195"/>
      <c r="F1" s="196" t="s">
        <v>318</v>
      </c>
      <c r="G1" s="195"/>
      <c r="I1" s="195"/>
      <c r="J1" s="195"/>
      <c r="K1" s="195"/>
      <c r="L1" s="195"/>
      <c r="M1" s="195"/>
      <c r="N1" s="195"/>
      <c r="O1" s="195"/>
      <c r="P1" s="195"/>
    </row>
    <row r="2" spans="1:16" ht="14.25" customHeight="1" x14ac:dyDescent="0.2">
      <c r="B2" s="197" t="s">
        <v>73</v>
      </c>
      <c r="C2" s="194"/>
      <c r="F2" s="198"/>
      <c r="G2" s="198"/>
      <c r="H2" s="198"/>
      <c r="I2" s="198"/>
      <c r="J2" s="198"/>
      <c r="K2" s="198"/>
      <c r="L2" s="198"/>
      <c r="M2" s="198"/>
      <c r="N2" s="198"/>
      <c r="O2" s="198"/>
      <c r="P2" s="198"/>
    </row>
    <row r="3" spans="1:16" ht="14.4" x14ac:dyDescent="0.2">
      <c r="B3" s="224"/>
      <c r="C3" s="225"/>
      <c r="D3" s="224"/>
      <c r="E3" s="198"/>
      <c r="F3" s="198"/>
      <c r="G3" s="198"/>
      <c r="H3" s="198"/>
      <c r="I3" s="198"/>
      <c r="J3" s="198"/>
      <c r="K3" s="198"/>
      <c r="L3" s="198"/>
      <c r="M3" s="198"/>
      <c r="N3" s="201"/>
      <c r="O3" s="202"/>
      <c r="P3" s="202"/>
    </row>
    <row r="4" spans="1:16" ht="6" customHeight="1" x14ac:dyDescent="0.2">
      <c r="B4" s="198"/>
      <c r="D4" s="198"/>
      <c r="E4" s="198"/>
      <c r="F4" s="198"/>
      <c r="G4" s="198"/>
      <c r="H4" s="198"/>
      <c r="I4" s="226"/>
      <c r="J4" s="198"/>
      <c r="K4" s="198"/>
      <c r="L4" s="198"/>
      <c r="M4" s="198"/>
      <c r="N4" s="198"/>
      <c r="O4" s="198"/>
      <c r="P4" s="198"/>
    </row>
    <row r="5" spans="1:16" ht="18" customHeight="1" x14ac:dyDescent="0.2">
      <c r="B5" s="198"/>
      <c r="C5" s="203" t="s">
        <v>314</v>
      </c>
      <c r="D5" s="198"/>
      <c r="F5" s="198"/>
      <c r="G5" s="198"/>
      <c r="H5" s="198"/>
      <c r="I5" s="198"/>
      <c r="J5" s="198"/>
      <c r="K5" s="198"/>
      <c r="L5" s="198"/>
      <c r="M5" s="198"/>
      <c r="N5" s="198"/>
      <c r="O5" s="198"/>
      <c r="P5" s="198"/>
    </row>
    <row r="6" spans="1:16" s="199" customFormat="1" ht="18" customHeight="1" x14ac:dyDescent="0.2">
      <c r="A6" s="205"/>
      <c r="B6" s="603" t="s">
        <v>358</v>
      </c>
      <c r="C6" s="604"/>
      <c r="D6" s="605"/>
      <c r="E6" s="575" t="s">
        <v>18</v>
      </c>
      <c r="F6" s="576"/>
      <c r="G6" s="577"/>
      <c r="H6" s="575" t="s">
        <v>89</v>
      </c>
      <c r="I6" s="576"/>
      <c r="J6" s="577"/>
      <c r="K6" s="575" t="s">
        <v>16</v>
      </c>
      <c r="L6" s="576"/>
      <c r="M6" s="577"/>
      <c r="N6" s="575" t="s">
        <v>17</v>
      </c>
      <c r="O6" s="576"/>
      <c r="P6" s="211"/>
    </row>
    <row r="7" spans="1:16" s="199" customFormat="1" ht="18" customHeight="1" thickBot="1" x14ac:dyDescent="0.25">
      <c r="A7" s="205"/>
      <c r="B7" s="606"/>
      <c r="C7" s="607"/>
      <c r="D7" s="608"/>
      <c r="E7" s="212" t="s">
        <v>55</v>
      </c>
      <c r="F7" s="213" t="s">
        <v>76</v>
      </c>
      <c r="G7" s="213" t="s">
        <v>77</v>
      </c>
      <c r="H7" s="214" t="s">
        <v>55</v>
      </c>
      <c r="I7" s="213" t="s">
        <v>76</v>
      </c>
      <c r="J7" s="213" t="s">
        <v>77</v>
      </c>
      <c r="K7" s="214" t="s">
        <v>55</v>
      </c>
      <c r="L7" s="213" t="s">
        <v>76</v>
      </c>
      <c r="M7" s="213" t="s">
        <v>77</v>
      </c>
      <c r="N7" s="213" t="s">
        <v>55</v>
      </c>
      <c r="O7" s="214" t="s">
        <v>76</v>
      </c>
      <c r="P7" s="212" t="s">
        <v>77</v>
      </c>
    </row>
    <row r="8" spans="1:16" s="199" customFormat="1" ht="9.75" customHeight="1" thickTop="1" x14ac:dyDescent="0.2">
      <c r="A8" s="205"/>
      <c r="B8" s="227"/>
      <c r="C8" s="228"/>
      <c r="D8" s="229"/>
      <c r="E8" s="230" t="s">
        <v>21</v>
      </c>
      <c r="F8" s="231" t="s">
        <v>21</v>
      </c>
      <c r="G8" s="231" t="s">
        <v>21</v>
      </c>
      <c r="H8" s="232" t="s">
        <v>20</v>
      </c>
      <c r="I8" s="232" t="s">
        <v>20</v>
      </c>
      <c r="J8" s="232" t="s">
        <v>20</v>
      </c>
      <c r="K8" s="232" t="s">
        <v>20</v>
      </c>
      <c r="L8" s="232" t="s">
        <v>20</v>
      </c>
      <c r="M8" s="232" t="s">
        <v>20</v>
      </c>
      <c r="N8" s="232" t="s">
        <v>20</v>
      </c>
      <c r="O8" s="232" t="s">
        <v>20</v>
      </c>
      <c r="P8" s="232" t="s">
        <v>20</v>
      </c>
    </row>
    <row r="9" spans="1:16" ht="18" customHeight="1" thickBot="1" x14ac:dyDescent="0.25">
      <c r="A9" s="216"/>
      <c r="B9" s="246" t="s">
        <v>340</v>
      </c>
      <c r="C9" s="276" t="s">
        <v>42</v>
      </c>
      <c r="D9" s="233"/>
      <c r="E9" s="503">
        <v>19.5</v>
      </c>
      <c r="F9" s="504">
        <v>20.3</v>
      </c>
      <c r="G9" s="504">
        <v>18.7</v>
      </c>
      <c r="H9" s="504">
        <v>147.6</v>
      </c>
      <c r="I9" s="504">
        <v>163.4</v>
      </c>
      <c r="J9" s="504">
        <v>132.69999999999999</v>
      </c>
      <c r="K9" s="504">
        <v>138.80000000000001</v>
      </c>
      <c r="L9" s="504">
        <v>150.6</v>
      </c>
      <c r="M9" s="504">
        <v>127.7</v>
      </c>
      <c r="N9" s="504">
        <v>8.8000000000000007</v>
      </c>
      <c r="O9" s="504">
        <v>12.8</v>
      </c>
      <c r="P9" s="505">
        <v>5</v>
      </c>
    </row>
    <row r="10" spans="1:16" s="234" customFormat="1" ht="21" customHeight="1" thickTop="1" x14ac:dyDescent="0.2">
      <c r="A10" s="216"/>
      <c r="B10" s="236" t="s">
        <v>341</v>
      </c>
      <c r="C10" s="277" t="s">
        <v>315</v>
      </c>
      <c r="D10" s="216"/>
      <c r="E10" s="466" t="s">
        <v>78</v>
      </c>
      <c r="F10" s="506" t="s">
        <v>78</v>
      </c>
      <c r="G10" s="506" t="s">
        <v>78</v>
      </c>
      <c r="H10" s="506" t="s">
        <v>78</v>
      </c>
      <c r="I10" s="506" t="s">
        <v>78</v>
      </c>
      <c r="J10" s="506" t="s">
        <v>78</v>
      </c>
      <c r="K10" s="506" t="s">
        <v>78</v>
      </c>
      <c r="L10" s="506" t="s">
        <v>78</v>
      </c>
      <c r="M10" s="506" t="s">
        <v>78</v>
      </c>
      <c r="N10" s="506" t="s">
        <v>78</v>
      </c>
      <c r="O10" s="506" t="s">
        <v>78</v>
      </c>
      <c r="P10" s="507" t="s">
        <v>78</v>
      </c>
    </row>
    <row r="11" spans="1:16" s="234" customFormat="1" ht="21" customHeight="1" x14ac:dyDescent="0.2">
      <c r="A11" s="216"/>
      <c r="B11" s="237" t="s">
        <v>342</v>
      </c>
      <c r="C11" s="278" t="s">
        <v>79</v>
      </c>
      <c r="D11" s="218"/>
      <c r="E11" s="508">
        <v>21.7</v>
      </c>
      <c r="F11" s="508">
        <v>21.8</v>
      </c>
      <c r="G11" s="508">
        <v>20.8</v>
      </c>
      <c r="H11" s="508">
        <v>178.7</v>
      </c>
      <c r="I11" s="508">
        <v>181.4</v>
      </c>
      <c r="J11" s="508">
        <v>161.69999999999999</v>
      </c>
      <c r="K11" s="508">
        <v>168.6</v>
      </c>
      <c r="L11" s="508">
        <v>169.9</v>
      </c>
      <c r="M11" s="508">
        <v>160.30000000000001</v>
      </c>
      <c r="N11" s="508">
        <v>10.1</v>
      </c>
      <c r="O11" s="508">
        <v>11.5</v>
      </c>
      <c r="P11" s="509">
        <v>1.4</v>
      </c>
    </row>
    <row r="12" spans="1:16" s="234" customFormat="1" ht="21" customHeight="1" x14ac:dyDescent="0.2">
      <c r="A12" s="216"/>
      <c r="B12" s="237" t="s">
        <v>343</v>
      </c>
      <c r="C12" s="278" t="s">
        <v>43</v>
      </c>
      <c r="D12" s="218"/>
      <c r="E12" s="508">
        <v>20.9</v>
      </c>
      <c r="F12" s="508">
        <v>21.2</v>
      </c>
      <c r="G12" s="508">
        <v>20.399999999999999</v>
      </c>
      <c r="H12" s="508">
        <v>167.8</v>
      </c>
      <c r="I12" s="508">
        <v>177.9</v>
      </c>
      <c r="J12" s="508">
        <v>151.4</v>
      </c>
      <c r="K12" s="508">
        <v>153.1</v>
      </c>
      <c r="L12" s="508">
        <v>159.80000000000001</v>
      </c>
      <c r="M12" s="508">
        <v>142.19999999999999</v>
      </c>
      <c r="N12" s="508">
        <v>14.7</v>
      </c>
      <c r="O12" s="508">
        <v>18.100000000000001</v>
      </c>
      <c r="P12" s="509">
        <v>9.1999999999999993</v>
      </c>
    </row>
    <row r="13" spans="1:16" s="234" customFormat="1" ht="21" customHeight="1" x14ac:dyDescent="0.2">
      <c r="A13" s="216"/>
      <c r="B13" s="237" t="s">
        <v>344</v>
      </c>
      <c r="C13" s="278" t="s">
        <v>30</v>
      </c>
      <c r="D13" s="218"/>
      <c r="E13" s="508">
        <v>17.7</v>
      </c>
      <c r="F13" s="508">
        <v>18.100000000000001</v>
      </c>
      <c r="G13" s="508">
        <v>16.3</v>
      </c>
      <c r="H13" s="508">
        <v>151.80000000000001</v>
      </c>
      <c r="I13" s="508">
        <v>158.19999999999999</v>
      </c>
      <c r="J13" s="508">
        <v>130.1</v>
      </c>
      <c r="K13" s="508">
        <v>134.5</v>
      </c>
      <c r="L13" s="508">
        <v>138.19999999999999</v>
      </c>
      <c r="M13" s="508">
        <v>121.7</v>
      </c>
      <c r="N13" s="508">
        <v>17.3</v>
      </c>
      <c r="O13" s="508">
        <v>20</v>
      </c>
      <c r="P13" s="509">
        <v>8.4</v>
      </c>
    </row>
    <row r="14" spans="1:16" s="234" customFormat="1" ht="21" customHeight="1" x14ac:dyDescent="0.2">
      <c r="A14" s="216"/>
      <c r="B14" s="237" t="s">
        <v>345</v>
      </c>
      <c r="C14" s="278" t="s">
        <v>80</v>
      </c>
      <c r="D14" s="218"/>
      <c r="E14" s="508">
        <v>19</v>
      </c>
      <c r="F14" s="508">
        <v>19.399999999999999</v>
      </c>
      <c r="G14" s="508">
        <v>18.3</v>
      </c>
      <c r="H14" s="508">
        <v>163.19999999999999</v>
      </c>
      <c r="I14" s="508">
        <v>169.8</v>
      </c>
      <c r="J14" s="508">
        <v>150.69999999999999</v>
      </c>
      <c r="K14" s="508">
        <v>147.6</v>
      </c>
      <c r="L14" s="508">
        <v>151.6</v>
      </c>
      <c r="M14" s="508">
        <v>139.9</v>
      </c>
      <c r="N14" s="508">
        <v>15.6</v>
      </c>
      <c r="O14" s="508">
        <v>18.2</v>
      </c>
      <c r="P14" s="509">
        <v>10.8</v>
      </c>
    </row>
    <row r="15" spans="1:16" s="234" customFormat="1" ht="21" customHeight="1" x14ac:dyDescent="0.2">
      <c r="A15" s="216"/>
      <c r="B15" s="237" t="s">
        <v>346</v>
      </c>
      <c r="C15" s="278" t="s">
        <v>131</v>
      </c>
      <c r="D15" s="218"/>
      <c r="E15" s="508">
        <v>21.5</v>
      </c>
      <c r="F15" s="508">
        <v>21.7</v>
      </c>
      <c r="G15" s="508">
        <v>20.399999999999999</v>
      </c>
      <c r="H15" s="508">
        <v>173.1</v>
      </c>
      <c r="I15" s="508">
        <v>177.2</v>
      </c>
      <c r="J15" s="508">
        <v>148.19999999999999</v>
      </c>
      <c r="K15" s="508">
        <v>154.30000000000001</v>
      </c>
      <c r="L15" s="508">
        <v>156.9</v>
      </c>
      <c r="M15" s="508">
        <v>138.19999999999999</v>
      </c>
      <c r="N15" s="508">
        <v>18.8</v>
      </c>
      <c r="O15" s="508">
        <v>20.3</v>
      </c>
      <c r="P15" s="509">
        <v>10</v>
      </c>
    </row>
    <row r="16" spans="1:16" s="234" customFormat="1" ht="21" customHeight="1" x14ac:dyDescent="0.2">
      <c r="A16" s="216"/>
      <c r="B16" s="237" t="s">
        <v>347</v>
      </c>
      <c r="C16" s="278" t="s">
        <v>133</v>
      </c>
      <c r="D16" s="218"/>
      <c r="E16" s="508">
        <v>20.100000000000001</v>
      </c>
      <c r="F16" s="508">
        <v>21</v>
      </c>
      <c r="G16" s="508">
        <v>19.399999999999999</v>
      </c>
      <c r="H16" s="508">
        <v>146.4</v>
      </c>
      <c r="I16" s="508">
        <v>165.6</v>
      </c>
      <c r="J16" s="508">
        <v>129.80000000000001</v>
      </c>
      <c r="K16" s="508">
        <v>138.6</v>
      </c>
      <c r="L16" s="508">
        <v>154.69999999999999</v>
      </c>
      <c r="M16" s="508">
        <v>124.7</v>
      </c>
      <c r="N16" s="508">
        <v>7.8</v>
      </c>
      <c r="O16" s="508">
        <v>10.9</v>
      </c>
      <c r="P16" s="509">
        <v>5.0999999999999996</v>
      </c>
    </row>
    <row r="17" spans="1:16" s="234" customFormat="1" ht="21" customHeight="1" x14ac:dyDescent="0.2">
      <c r="A17" s="216"/>
      <c r="B17" s="237" t="s">
        <v>348</v>
      </c>
      <c r="C17" s="278" t="s">
        <v>136</v>
      </c>
      <c r="D17" s="218"/>
      <c r="E17" s="508">
        <v>18.899999999999999</v>
      </c>
      <c r="F17" s="508">
        <v>19.3</v>
      </c>
      <c r="G17" s="508">
        <v>18.7</v>
      </c>
      <c r="H17" s="508">
        <v>146.9</v>
      </c>
      <c r="I17" s="508">
        <v>157.19999999999999</v>
      </c>
      <c r="J17" s="508">
        <v>140.6</v>
      </c>
      <c r="K17" s="508">
        <v>138.69999999999999</v>
      </c>
      <c r="L17" s="508">
        <v>145.9</v>
      </c>
      <c r="M17" s="508">
        <v>134.30000000000001</v>
      </c>
      <c r="N17" s="508">
        <v>8.1999999999999993</v>
      </c>
      <c r="O17" s="508">
        <v>11.3</v>
      </c>
      <c r="P17" s="509">
        <v>6.3</v>
      </c>
    </row>
    <row r="18" spans="1:16" s="234" customFormat="1" ht="21" customHeight="1" x14ac:dyDescent="0.2">
      <c r="A18" s="216"/>
      <c r="B18" s="237" t="s">
        <v>349</v>
      </c>
      <c r="C18" s="278" t="s">
        <v>171</v>
      </c>
      <c r="D18" s="218"/>
      <c r="E18" s="508">
        <v>19.600000000000001</v>
      </c>
      <c r="F18" s="508">
        <v>20.3</v>
      </c>
      <c r="G18" s="508">
        <v>18</v>
      </c>
      <c r="H18" s="508">
        <v>154.6</v>
      </c>
      <c r="I18" s="508">
        <v>165.3</v>
      </c>
      <c r="J18" s="508">
        <v>131.4</v>
      </c>
      <c r="K18" s="508">
        <v>145.9</v>
      </c>
      <c r="L18" s="508">
        <v>154.1</v>
      </c>
      <c r="M18" s="508">
        <v>128.1</v>
      </c>
      <c r="N18" s="508">
        <v>8.6999999999999993</v>
      </c>
      <c r="O18" s="508">
        <v>11.2</v>
      </c>
      <c r="P18" s="509">
        <v>3.3</v>
      </c>
    </row>
    <row r="19" spans="1:16" s="234" customFormat="1" ht="21" customHeight="1" x14ac:dyDescent="0.2">
      <c r="A19" s="216"/>
      <c r="B19" s="237" t="s">
        <v>350</v>
      </c>
      <c r="C19" s="278" t="s">
        <v>172</v>
      </c>
      <c r="D19" s="218"/>
      <c r="E19" s="508">
        <v>19.2</v>
      </c>
      <c r="F19" s="508">
        <v>19.600000000000001</v>
      </c>
      <c r="G19" s="508">
        <v>18.2</v>
      </c>
      <c r="H19" s="508">
        <v>158</v>
      </c>
      <c r="I19" s="508">
        <v>164.1</v>
      </c>
      <c r="J19" s="508">
        <v>142.4</v>
      </c>
      <c r="K19" s="508">
        <v>147.19999999999999</v>
      </c>
      <c r="L19" s="508">
        <v>151.1</v>
      </c>
      <c r="M19" s="508">
        <v>137.1</v>
      </c>
      <c r="N19" s="508">
        <v>10.8</v>
      </c>
      <c r="O19" s="508">
        <v>13</v>
      </c>
      <c r="P19" s="509">
        <v>5.3</v>
      </c>
    </row>
    <row r="20" spans="1:16" s="234" customFormat="1" ht="21" customHeight="1" x14ac:dyDescent="0.2">
      <c r="A20" s="216"/>
      <c r="B20" s="237" t="s">
        <v>351</v>
      </c>
      <c r="C20" s="278" t="s">
        <v>173</v>
      </c>
      <c r="D20" s="218"/>
      <c r="E20" s="525">
        <v>17.600000000000001</v>
      </c>
      <c r="F20" s="526">
        <v>18.3</v>
      </c>
      <c r="G20" s="526">
        <v>17.2</v>
      </c>
      <c r="H20" s="526">
        <v>116.4</v>
      </c>
      <c r="I20" s="526">
        <v>128.5</v>
      </c>
      <c r="J20" s="526">
        <v>109</v>
      </c>
      <c r="K20" s="526">
        <v>109.9</v>
      </c>
      <c r="L20" s="526">
        <v>117.7</v>
      </c>
      <c r="M20" s="526">
        <v>105.1</v>
      </c>
      <c r="N20" s="526">
        <v>6.5</v>
      </c>
      <c r="O20" s="526">
        <v>10.8</v>
      </c>
      <c r="P20" s="525">
        <v>3.9</v>
      </c>
    </row>
    <row r="21" spans="1:16" s="234" customFormat="1" ht="21" customHeight="1" x14ac:dyDescent="0.2">
      <c r="A21" s="216"/>
      <c r="B21" s="237" t="s">
        <v>352</v>
      </c>
      <c r="C21" s="278" t="s">
        <v>174</v>
      </c>
      <c r="D21" s="218"/>
      <c r="E21" s="508">
        <v>20</v>
      </c>
      <c r="F21" s="508">
        <v>20.5</v>
      </c>
      <c r="G21" s="508">
        <v>19.600000000000001</v>
      </c>
      <c r="H21" s="508">
        <v>148.9</v>
      </c>
      <c r="I21" s="508">
        <v>158.69999999999999</v>
      </c>
      <c r="J21" s="508">
        <v>140.4</v>
      </c>
      <c r="K21" s="508">
        <v>138.4</v>
      </c>
      <c r="L21" s="508">
        <v>146.69999999999999</v>
      </c>
      <c r="M21" s="508">
        <v>131.19999999999999</v>
      </c>
      <c r="N21" s="508">
        <v>10.5</v>
      </c>
      <c r="O21" s="508">
        <v>12</v>
      </c>
      <c r="P21" s="509">
        <v>9.1999999999999993</v>
      </c>
    </row>
    <row r="22" spans="1:16" s="234" customFormat="1" ht="21" customHeight="1" x14ac:dyDescent="0.2">
      <c r="A22" s="216"/>
      <c r="B22" s="237" t="s">
        <v>353</v>
      </c>
      <c r="C22" s="278" t="s">
        <v>81</v>
      </c>
      <c r="D22" s="218"/>
      <c r="E22" s="508">
        <v>18.100000000000001</v>
      </c>
      <c r="F22" s="508">
        <v>18.100000000000001</v>
      </c>
      <c r="G22" s="508">
        <v>18</v>
      </c>
      <c r="H22" s="508">
        <v>129.80000000000001</v>
      </c>
      <c r="I22" s="508">
        <v>142.4</v>
      </c>
      <c r="J22" s="508">
        <v>122.8</v>
      </c>
      <c r="K22" s="508">
        <v>122.6</v>
      </c>
      <c r="L22" s="508">
        <v>130.1</v>
      </c>
      <c r="M22" s="508">
        <v>118.5</v>
      </c>
      <c r="N22" s="508">
        <v>7.2</v>
      </c>
      <c r="O22" s="508">
        <v>12.3</v>
      </c>
      <c r="P22" s="509">
        <v>4.3</v>
      </c>
    </row>
    <row r="23" spans="1:16" s="234" customFormat="1" ht="21" customHeight="1" x14ac:dyDescent="0.2">
      <c r="A23" s="216"/>
      <c r="B23" s="237" t="s">
        <v>354</v>
      </c>
      <c r="C23" s="278" t="s">
        <v>69</v>
      </c>
      <c r="D23" s="218"/>
      <c r="E23" s="508">
        <v>19.2</v>
      </c>
      <c r="F23" s="508">
        <v>19.899999999999999</v>
      </c>
      <c r="G23" s="508">
        <v>18.899999999999999</v>
      </c>
      <c r="H23" s="508">
        <v>149.80000000000001</v>
      </c>
      <c r="I23" s="508">
        <v>162.1</v>
      </c>
      <c r="J23" s="508">
        <v>145</v>
      </c>
      <c r="K23" s="508">
        <v>144.69999999999999</v>
      </c>
      <c r="L23" s="508">
        <v>154.80000000000001</v>
      </c>
      <c r="M23" s="508">
        <v>140.80000000000001</v>
      </c>
      <c r="N23" s="508">
        <v>5.0999999999999996</v>
      </c>
      <c r="O23" s="508">
        <v>7.3</v>
      </c>
      <c r="P23" s="509">
        <v>4.2</v>
      </c>
    </row>
    <row r="24" spans="1:16" s="234" customFormat="1" ht="21" customHeight="1" x14ac:dyDescent="0.2">
      <c r="A24" s="216"/>
      <c r="B24" s="237" t="s">
        <v>355</v>
      </c>
      <c r="C24" s="278" t="s">
        <v>316</v>
      </c>
      <c r="D24" s="218"/>
      <c r="E24" s="508">
        <v>20.399999999999999</v>
      </c>
      <c r="F24" s="508">
        <v>20.8</v>
      </c>
      <c r="G24" s="508">
        <v>19.399999999999999</v>
      </c>
      <c r="H24" s="508">
        <v>165.7</v>
      </c>
      <c r="I24" s="508">
        <v>171</v>
      </c>
      <c r="J24" s="508">
        <v>154.6</v>
      </c>
      <c r="K24" s="508">
        <v>152.19999999999999</v>
      </c>
      <c r="L24" s="508">
        <v>155.69999999999999</v>
      </c>
      <c r="M24" s="508">
        <v>144.9</v>
      </c>
      <c r="N24" s="508">
        <v>13.5</v>
      </c>
      <c r="O24" s="508">
        <v>15.3</v>
      </c>
      <c r="P24" s="509">
        <v>9.6999999999999993</v>
      </c>
    </row>
    <row r="25" spans="1:16" s="234" customFormat="1" ht="21" customHeight="1" thickBot="1" x14ac:dyDescent="0.25">
      <c r="A25" s="216"/>
      <c r="B25" s="238" t="s">
        <v>356</v>
      </c>
      <c r="C25" s="281" t="s">
        <v>83</v>
      </c>
      <c r="D25" s="219"/>
      <c r="E25" s="512">
        <v>19.3</v>
      </c>
      <c r="F25" s="512">
        <v>20.3</v>
      </c>
      <c r="G25" s="512">
        <v>18.399999999999999</v>
      </c>
      <c r="H25" s="512">
        <v>139.9</v>
      </c>
      <c r="I25" s="512">
        <v>161.5</v>
      </c>
      <c r="J25" s="512">
        <v>121.4</v>
      </c>
      <c r="K25" s="512">
        <v>132.1</v>
      </c>
      <c r="L25" s="512">
        <v>149.69999999999999</v>
      </c>
      <c r="M25" s="512">
        <v>117</v>
      </c>
      <c r="N25" s="512">
        <v>7.8</v>
      </c>
      <c r="O25" s="512">
        <v>11.8</v>
      </c>
      <c r="P25" s="513">
        <v>4.4000000000000004</v>
      </c>
    </row>
    <row r="26" spans="1:16" ht="21" customHeight="1" thickTop="1" x14ac:dyDescent="0.2">
      <c r="A26" s="216"/>
      <c r="B26" s="236" t="s">
        <v>337</v>
      </c>
      <c r="C26" s="277" t="s">
        <v>84</v>
      </c>
      <c r="D26" s="216"/>
      <c r="E26" s="504">
        <v>20.8</v>
      </c>
      <c r="F26" s="504">
        <v>20.9</v>
      </c>
      <c r="G26" s="504">
        <v>20.7</v>
      </c>
      <c r="H26" s="504">
        <v>164.5</v>
      </c>
      <c r="I26" s="504">
        <v>176.4</v>
      </c>
      <c r="J26" s="504">
        <v>152.80000000000001</v>
      </c>
      <c r="K26" s="504">
        <v>149.1</v>
      </c>
      <c r="L26" s="504">
        <v>156.5</v>
      </c>
      <c r="M26" s="504">
        <v>141.80000000000001</v>
      </c>
      <c r="N26" s="504">
        <v>15.4</v>
      </c>
      <c r="O26" s="504">
        <v>19.899999999999999</v>
      </c>
      <c r="P26" s="505">
        <v>11</v>
      </c>
    </row>
    <row r="27" spans="1:16" ht="18" customHeight="1" x14ac:dyDescent="0.2">
      <c r="A27" s="216"/>
      <c r="B27" s="239" t="s">
        <v>338</v>
      </c>
      <c r="C27" s="278" t="s">
        <v>85</v>
      </c>
      <c r="D27" s="218"/>
      <c r="E27" s="508">
        <v>21.4</v>
      </c>
      <c r="F27" s="508">
        <v>21.8</v>
      </c>
      <c r="G27" s="508">
        <v>20.3</v>
      </c>
      <c r="H27" s="508">
        <v>168.4</v>
      </c>
      <c r="I27" s="508">
        <v>169.1</v>
      </c>
      <c r="J27" s="508">
        <v>166.1</v>
      </c>
      <c r="K27" s="508">
        <v>157.4</v>
      </c>
      <c r="L27" s="508">
        <v>157.6</v>
      </c>
      <c r="M27" s="508">
        <v>156.6</v>
      </c>
      <c r="N27" s="508">
        <v>11</v>
      </c>
      <c r="O27" s="508">
        <v>11.5</v>
      </c>
      <c r="P27" s="509">
        <v>9.5</v>
      </c>
    </row>
    <row r="28" spans="1:16" ht="21" customHeight="1" x14ac:dyDescent="0.2">
      <c r="A28" s="216"/>
      <c r="B28" s="239" t="s">
        <v>339</v>
      </c>
      <c r="C28" s="278" t="s">
        <v>86</v>
      </c>
      <c r="D28" s="218"/>
      <c r="E28" s="525">
        <v>21.9</v>
      </c>
      <c r="F28" s="526">
        <v>22</v>
      </c>
      <c r="G28" s="526">
        <v>20.6</v>
      </c>
      <c r="H28" s="526">
        <v>187.1</v>
      </c>
      <c r="I28" s="526">
        <v>189.3</v>
      </c>
      <c r="J28" s="526">
        <v>162.19999999999999</v>
      </c>
      <c r="K28" s="526">
        <v>165.4</v>
      </c>
      <c r="L28" s="526">
        <v>166.2</v>
      </c>
      <c r="M28" s="526">
        <v>156.30000000000001</v>
      </c>
      <c r="N28" s="526">
        <v>21.7</v>
      </c>
      <c r="O28" s="526">
        <v>23.1</v>
      </c>
      <c r="P28" s="526">
        <v>5.9</v>
      </c>
    </row>
    <row r="29" spans="1:16" ht="21" customHeight="1" x14ac:dyDescent="0.2">
      <c r="A29" s="216"/>
      <c r="B29" s="240" t="s">
        <v>319</v>
      </c>
      <c r="C29" s="279" t="s">
        <v>317</v>
      </c>
      <c r="D29" s="222"/>
      <c r="E29" s="516">
        <v>20.6</v>
      </c>
      <c r="F29" s="519">
        <v>21.1</v>
      </c>
      <c r="G29" s="519">
        <v>19.399999999999999</v>
      </c>
      <c r="H29" s="519">
        <v>168</v>
      </c>
      <c r="I29" s="519">
        <v>177.2</v>
      </c>
      <c r="J29" s="519">
        <v>143.5</v>
      </c>
      <c r="K29" s="519">
        <v>156</v>
      </c>
      <c r="L29" s="519">
        <v>162</v>
      </c>
      <c r="M29" s="519">
        <v>140</v>
      </c>
      <c r="N29" s="519">
        <v>12</v>
      </c>
      <c r="O29" s="519">
        <v>15.2</v>
      </c>
      <c r="P29" s="516">
        <v>3.5</v>
      </c>
    </row>
    <row r="30" spans="1:16" ht="21" customHeight="1" x14ac:dyDescent="0.2">
      <c r="A30" s="216"/>
      <c r="B30" s="241" t="s">
        <v>183</v>
      </c>
      <c r="C30" s="282" t="s">
        <v>87</v>
      </c>
      <c r="D30" s="220"/>
      <c r="E30" s="511">
        <v>20.8</v>
      </c>
      <c r="F30" s="511">
        <v>21.2</v>
      </c>
      <c r="G30" s="511">
        <v>19.899999999999999</v>
      </c>
      <c r="H30" s="511">
        <v>164.3</v>
      </c>
      <c r="I30" s="511">
        <v>172.3</v>
      </c>
      <c r="J30" s="511">
        <v>144.30000000000001</v>
      </c>
      <c r="K30" s="511">
        <v>156.5</v>
      </c>
      <c r="L30" s="511">
        <v>163.4</v>
      </c>
      <c r="M30" s="511">
        <v>139.30000000000001</v>
      </c>
      <c r="N30" s="511">
        <v>7.8</v>
      </c>
      <c r="O30" s="511">
        <v>8.9</v>
      </c>
      <c r="P30" s="510">
        <v>5</v>
      </c>
    </row>
    <row r="31" spans="1:16" ht="21" customHeight="1" x14ac:dyDescent="0.2">
      <c r="A31" s="216"/>
      <c r="B31" s="237" t="s">
        <v>184</v>
      </c>
      <c r="C31" s="278" t="s">
        <v>88</v>
      </c>
      <c r="D31" s="218"/>
      <c r="E31" s="508">
        <v>19.899999999999999</v>
      </c>
      <c r="F31" s="508">
        <v>20.8</v>
      </c>
      <c r="G31" s="508">
        <v>19.3</v>
      </c>
      <c r="H31" s="508">
        <v>139.5</v>
      </c>
      <c r="I31" s="508">
        <v>160.80000000000001</v>
      </c>
      <c r="J31" s="508">
        <v>127.3</v>
      </c>
      <c r="K31" s="508">
        <v>131.69999999999999</v>
      </c>
      <c r="L31" s="508">
        <v>148.30000000000001</v>
      </c>
      <c r="M31" s="508">
        <v>122.2</v>
      </c>
      <c r="N31" s="508">
        <v>7.8</v>
      </c>
      <c r="O31" s="508">
        <v>12.5</v>
      </c>
      <c r="P31" s="516">
        <v>5.0999999999999996</v>
      </c>
    </row>
    <row r="32" spans="1:16" ht="18" customHeight="1" x14ac:dyDescent="0.2">
      <c r="B32" s="242" t="s">
        <v>185</v>
      </c>
      <c r="C32" s="283" t="s">
        <v>175</v>
      </c>
      <c r="D32" s="221"/>
      <c r="E32" s="517">
        <v>21.3</v>
      </c>
      <c r="F32" s="517">
        <v>21.2</v>
      </c>
      <c r="G32" s="517">
        <v>21.4</v>
      </c>
      <c r="H32" s="517">
        <v>168</v>
      </c>
      <c r="I32" s="517">
        <v>173.5</v>
      </c>
      <c r="J32" s="517">
        <v>163.80000000000001</v>
      </c>
      <c r="K32" s="517">
        <v>157.6</v>
      </c>
      <c r="L32" s="517">
        <v>157.69999999999999</v>
      </c>
      <c r="M32" s="517">
        <v>157.5</v>
      </c>
      <c r="N32" s="517">
        <v>10.4</v>
      </c>
      <c r="O32" s="517">
        <v>15.8</v>
      </c>
      <c r="P32" s="517">
        <v>6.3</v>
      </c>
    </row>
    <row r="33" spans="2:16" ht="18" customHeight="1" x14ac:dyDescent="0.2">
      <c r="B33" s="243" t="s">
        <v>186</v>
      </c>
      <c r="C33" s="279" t="s">
        <v>176</v>
      </c>
      <c r="D33" s="222"/>
      <c r="E33" s="508">
        <v>16.3</v>
      </c>
      <c r="F33" s="508">
        <v>17.100000000000001</v>
      </c>
      <c r="G33" s="508">
        <v>15.8</v>
      </c>
      <c r="H33" s="508">
        <v>97.9</v>
      </c>
      <c r="I33" s="508">
        <v>109.5</v>
      </c>
      <c r="J33" s="508">
        <v>91.2</v>
      </c>
      <c r="K33" s="508">
        <v>92.7</v>
      </c>
      <c r="L33" s="508">
        <v>100.7</v>
      </c>
      <c r="M33" s="508">
        <v>88.1</v>
      </c>
      <c r="N33" s="508">
        <v>5.2</v>
      </c>
      <c r="O33" s="508">
        <v>8.8000000000000007</v>
      </c>
      <c r="P33" s="508">
        <v>3.1</v>
      </c>
    </row>
    <row r="34" spans="2:16" ht="18" customHeight="1" x14ac:dyDescent="0.2">
      <c r="B34" s="244" t="s">
        <v>187</v>
      </c>
      <c r="C34" s="277" t="s">
        <v>177</v>
      </c>
      <c r="D34" s="216"/>
      <c r="E34" s="518">
        <v>19.100000000000001</v>
      </c>
      <c r="F34" s="517">
        <v>20.100000000000001</v>
      </c>
      <c r="G34" s="517">
        <v>18.7</v>
      </c>
      <c r="H34" s="517">
        <v>151.1</v>
      </c>
      <c r="I34" s="517">
        <v>164.4</v>
      </c>
      <c r="J34" s="517">
        <v>145.1</v>
      </c>
      <c r="K34" s="517">
        <v>144.30000000000001</v>
      </c>
      <c r="L34" s="517">
        <v>154.5</v>
      </c>
      <c r="M34" s="517">
        <v>139.69999999999999</v>
      </c>
      <c r="N34" s="517">
        <v>6.8</v>
      </c>
      <c r="O34" s="517">
        <v>9.9</v>
      </c>
      <c r="P34" s="517">
        <v>5.4</v>
      </c>
    </row>
    <row r="35" spans="2:16" ht="18" customHeight="1" x14ac:dyDescent="0.2">
      <c r="B35" s="243" t="s">
        <v>188</v>
      </c>
      <c r="C35" s="279" t="s">
        <v>178</v>
      </c>
      <c r="D35" s="222"/>
      <c r="E35" s="516">
        <v>19.3</v>
      </c>
      <c r="F35" s="519">
        <v>19.7</v>
      </c>
      <c r="G35" s="519">
        <v>19.2</v>
      </c>
      <c r="H35" s="519">
        <v>148.30000000000001</v>
      </c>
      <c r="I35" s="519">
        <v>158.69999999999999</v>
      </c>
      <c r="J35" s="519">
        <v>144.80000000000001</v>
      </c>
      <c r="K35" s="519">
        <v>145.1</v>
      </c>
      <c r="L35" s="519">
        <v>155.19999999999999</v>
      </c>
      <c r="M35" s="519">
        <v>141.80000000000001</v>
      </c>
      <c r="N35" s="519">
        <v>3.2</v>
      </c>
      <c r="O35" s="519">
        <v>3.5</v>
      </c>
      <c r="P35" s="519">
        <v>3</v>
      </c>
    </row>
    <row r="36" spans="2:16" ht="18" customHeight="1" x14ac:dyDescent="0.2">
      <c r="B36" s="244" t="s">
        <v>189</v>
      </c>
      <c r="C36" s="277" t="s">
        <v>179</v>
      </c>
      <c r="D36" s="216"/>
      <c r="E36" s="504">
        <v>18.7</v>
      </c>
      <c r="F36" s="504">
        <v>19.2</v>
      </c>
      <c r="G36" s="504">
        <v>18.399999999999999</v>
      </c>
      <c r="H36" s="504">
        <v>148.69999999999999</v>
      </c>
      <c r="I36" s="504">
        <v>164.2</v>
      </c>
      <c r="J36" s="504">
        <v>141.19999999999999</v>
      </c>
      <c r="K36" s="504">
        <v>138.30000000000001</v>
      </c>
      <c r="L36" s="504">
        <v>144.5</v>
      </c>
      <c r="M36" s="504">
        <v>135.30000000000001</v>
      </c>
      <c r="N36" s="504">
        <v>10.4</v>
      </c>
      <c r="O36" s="504">
        <v>19.7</v>
      </c>
      <c r="P36" s="504">
        <v>5.9</v>
      </c>
    </row>
    <row r="37" spans="2:16" ht="18" customHeight="1" x14ac:dyDescent="0.2">
      <c r="B37" s="245" t="s">
        <v>190</v>
      </c>
      <c r="C37" s="278" t="s">
        <v>180</v>
      </c>
      <c r="D37" s="218"/>
      <c r="E37" s="508">
        <v>19</v>
      </c>
      <c r="F37" s="508">
        <v>20.2</v>
      </c>
      <c r="G37" s="508">
        <v>18.3</v>
      </c>
      <c r="H37" s="508">
        <v>131.9</v>
      </c>
      <c r="I37" s="508">
        <v>157.80000000000001</v>
      </c>
      <c r="J37" s="508">
        <v>114.6</v>
      </c>
      <c r="K37" s="508">
        <v>124.2</v>
      </c>
      <c r="L37" s="508">
        <v>144.6</v>
      </c>
      <c r="M37" s="508">
        <v>110.6</v>
      </c>
      <c r="N37" s="508">
        <v>7.7</v>
      </c>
      <c r="O37" s="508">
        <v>13.2</v>
      </c>
      <c r="P37" s="508">
        <v>4</v>
      </c>
    </row>
    <row r="38" spans="2:16" ht="18" customHeight="1" x14ac:dyDescent="0.2">
      <c r="B38" s="243" t="s">
        <v>191</v>
      </c>
      <c r="C38" s="279" t="s">
        <v>181</v>
      </c>
      <c r="D38" s="222"/>
      <c r="E38" s="519">
        <v>20.3</v>
      </c>
      <c r="F38" s="519">
        <v>20.8</v>
      </c>
      <c r="G38" s="519">
        <v>19</v>
      </c>
      <c r="H38" s="519">
        <v>163.5</v>
      </c>
      <c r="I38" s="519">
        <v>168</v>
      </c>
      <c r="J38" s="519">
        <v>150.9</v>
      </c>
      <c r="K38" s="519">
        <v>156.5</v>
      </c>
      <c r="L38" s="519">
        <v>160.6</v>
      </c>
      <c r="M38" s="519">
        <v>145.19999999999999</v>
      </c>
      <c r="N38" s="519">
        <v>7</v>
      </c>
      <c r="O38" s="519">
        <v>7.4</v>
      </c>
      <c r="P38" s="519">
        <v>5.7</v>
      </c>
    </row>
    <row r="39" spans="2:16" ht="17.25" customHeight="1" x14ac:dyDescent="0.2">
      <c r="B39" s="223"/>
      <c r="C39" s="223" t="s">
        <v>182</v>
      </c>
      <c r="D39" s="223"/>
      <c r="E39" s="223"/>
      <c r="F39" s="223"/>
      <c r="G39" s="223"/>
      <c r="H39" s="223"/>
      <c r="I39" s="223"/>
      <c r="J39" s="223"/>
      <c r="K39" s="223"/>
      <c r="L39" s="223"/>
      <c r="M39" s="223"/>
      <c r="N39" s="223"/>
      <c r="O39" s="223"/>
      <c r="P39" s="223"/>
    </row>
  </sheetData>
  <mergeCells count="2">
    <mergeCell ref="B1:C1"/>
    <mergeCell ref="B6:D7"/>
  </mergeCells>
  <phoneticPr fontId="4"/>
  <printOptions horizontalCentered="1"/>
  <pageMargins left="0.59055118110236227" right="0.59055118110236227" top="0.98425196850393704" bottom="0.59055118110236227" header="0.51181102362204722" footer="0.51181102362204722"/>
  <pageSetup paperSize="9" scale="6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N38"/>
  <sheetViews>
    <sheetView showGridLines="0" view="pageBreakPreview" topLeftCell="B22" zoomScale="85" zoomScaleNormal="75" zoomScaleSheetLayoutView="85" workbookViewId="0">
      <selection activeCell="K3" sqref="K3"/>
    </sheetView>
  </sheetViews>
  <sheetFormatPr defaultColWidth="9" defaultRowHeight="13.2" x14ac:dyDescent="0.2"/>
  <cols>
    <col min="1" max="1" width="7.77734375" style="194" customWidth="1"/>
    <col min="2" max="2" width="4.6640625" style="194" customWidth="1"/>
    <col min="3" max="3" width="38.6640625" style="200" customWidth="1"/>
    <col min="4" max="4" width="0.88671875" style="194" customWidth="1"/>
    <col min="5" max="14" width="16.6640625" style="194" customWidth="1"/>
    <col min="15" max="16384" width="9" style="194"/>
  </cols>
  <sheetData>
    <row r="1" spans="1:14" ht="21" x14ac:dyDescent="0.25">
      <c r="B1" s="602" t="str">
        <f>'第1-1表'!$B$1</f>
        <v>平成27年　年平均</v>
      </c>
      <c r="C1" s="602"/>
      <c r="D1" s="195"/>
      <c r="F1" s="462" t="s">
        <v>109</v>
      </c>
      <c r="G1" s="248"/>
      <c r="H1" s="248"/>
      <c r="I1" s="248"/>
      <c r="J1" s="249"/>
      <c r="K1" s="248"/>
      <c r="L1" s="248"/>
      <c r="M1" s="248"/>
      <c r="N1" s="249"/>
    </row>
    <row r="2" spans="1:14" ht="14.25" customHeight="1" x14ac:dyDescent="0.2">
      <c r="B2" s="197" t="s">
        <v>73</v>
      </c>
      <c r="C2" s="194"/>
      <c r="F2" s="198"/>
      <c r="G2" s="198"/>
      <c r="H2" s="198"/>
      <c r="I2" s="198"/>
      <c r="J2" s="198"/>
      <c r="K2" s="198"/>
      <c r="L2" s="198"/>
      <c r="M2" s="198"/>
    </row>
    <row r="3" spans="1:14" ht="14.4" x14ac:dyDescent="0.2">
      <c r="B3" s="199"/>
      <c r="D3" s="198"/>
      <c r="E3" s="198"/>
      <c r="F3" s="198"/>
      <c r="G3" s="198"/>
      <c r="H3" s="198"/>
      <c r="I3" s="198"/>
      <c r="J3" s="198"/>
      <c r="K3" s="198"/>
      <c r="L3" s="201"/>
      <c r="M3" s="201"/>
    </row>
    <row r="4" spans="1:14" ht="6" customHeight="1" x14ac:dyDescent="0.2">
      <c r="B4" s="198"/>
      <c r="D4" s="198"/>
      <c r="E4" s="198"/>
      <c r="F4" s="198"/>
      <c r="G4" s="198"/>
      <c r="H4" s="198"/>
      <c r="I4" s="198"/>
      <c r="J4" s="198"/>
      <c r="K4" s="198"/>
      <c r="L4" s="198"/>
      <c r="M4" s="198"/>
    </row>
    <row r="5" spans="1:14" ht="18" customHeight="1" x14ac:dyDescent="0.2">
      <c r="B5" s="198"/>
      <c r="C5" s="203" t="s">
        <v>357</v>
      </c>
      <c r="D5" s="198"/>
      <c r="E5" s="204"/>
      <c r="F5" s="198"/>
      <c r="G5" s="198"/>
      <c r="H5" s="198"/>
      <c r="I5" s="198"/>
      <c r="J5" s="198"/>
      <c r="K5" s="198"/>
      <c r="L5" s="198"/>
      <c r="M5" s="198"/>
      <c r="N5" s="194" t="s">
        <v>91</v>
      </c>
    </row>
    <row r="6" spans="1:14" s="199" customFormat="1" ht="18" customHeight="1" x14ac:dyDescent="0.2">
      <c r="A6" s="205"/>
      <c r="B6" s="603" t="s">
        <v>358</v>
      </c>
      <c r="C6" s="604"/>
      <c r="D6" s="605"/>
      <c r="E6" s="206" t="s">
        <v>92</v>
      </c>
      <c r="F6" s="207"/>
      <c r="G6" s="207"/>
      <c r="H6" s="207"/>
      <c r="I6" s="207"/>
      <c r="J6" s="206" t="s">
        <v>93</v>
      </c>
      <c r="K6" s="207"/>
      <c r="L6" s="207"/>
      <c r="M6" s="207"/>
      <c r="N6" s="211"/>
    </row>
    <row r="7" spans="1:14" s="199" customFormat="1" ht="35.25" customHeight="1" thickBot="1" x14ac:dyDescent="0.25">
      <c r="A7" s="205"/>
      <c r="B7" s="606"/>
      <c r="C7" s="607"/>
      <c r="D7" s="608"/>
      <c r="E7" s="250" t="s">
        <v>94</v>
      </c>
      <c r="F7" s="251" t="s">
        <v>95</v>
      </c>
      <c r="G7" s="251" t="s">
        <v>96</v>
      </c>
      <c r="H7" s="251" t="s">
        <v>97</v>
      </c>
      <c r="I7" s="251" t="s">
        <v>98</v>
      </c>
      <c r="J7" s="250" t="s">
        <v>94</v>
      </c>
      <c r="K7" s="251" t="s">
        <v>95</v>
      </c>
      <c r="L7" s="251" t="s">
        <v>96</v>
      </c>
      <c r="M7" s="251" t="s">
        <v>97</v>
      </c>
      <c r="N7" s="250" t="s">
        <v>98</v>
      </c>
    </row>
    <row r="8" spans="1:14" ht="30" customHeight="1" thickTop="1" thickBot="1" x14ac:dyDescent="0.25">
      <c r="A8" s="216"/>
      <c r="B8" s="235" t="s">
        <v>340</v>
      </c>
      <c r="C8" s="280" t="s">
        <v>42</v>
      </c>
      <c r="D8" s="217"/>
      <c r="E8" s="520">
        <v>310281</v>
      </c>
      <c r="F8" s="520">
        <v>266987</v>
      </c>
      <c r="G8" s="520">
        <v>247660</v>
      </c>
      <c r="H8" s="520">
        <v>19327</v>
      </c>
      <c r="I8" s="520">
        <v>43294</v>
      </c>
      <c r="J8" s="520">
        <v>91311</v>
      </c>
      <c r="K8" s="520">
        <v>89387</v>
      </c>
      <c r="L8" s="520">
        <v>86124</v>
      </c>
      <c r="M8" s="520">
        <v>3263</v>
      </c>
      <c r="N8" s="520">
        <v>1924</v>
      </c>
    </row>
    <row r="9" spans="1:14" ht="30" customHeight="1" thickTop="1" x14ac:dyDescent="0.2">
      <c r="A9" s="216"/>
      <c r="B9" s="253" t="s">
        <v>341</v>
      </c>
      <c r="C9" s="277" t="s">
        <v>315</v>
      </c>
      <c r="D9" s="216"/>
      <c r="E9" s="466" t="s">
        <v>78</v>
      </c>
      <c r="F9" s="466" t="s">
        <v>78</v>
      </c>
      <c r="G9" s="466" t="s">
        <v>78</v>
      </c>
      <c r="H9" s="466" t="s">
        <v>78</v>
      </c>
      <c r="I9" s="466" t="s">
        <v>78</v>
      </c>
      <c r="J9" s="466" t="s">
        <v>78</v>
      </c>
      <c r="K9" s="466" t="s">
        <v>78</v>
      </c>
      <c r="L9" s="466" t="s">
        <v>78</v>
      </c>
      <c r="M9" s="466" t="s">
        <v>78</v>
      </c>
      <c r="N9" s="466" t="s">
        <v>78</v>
      </c>
    </row>
    <row r="10" spans="1:14" ht="30" customHeight="1" x14ac:dyDescent="0.2">
      <c r="A10" s="216"/>
      <c r="B10" s="254" t="s">
        <v>342</v>
      </c>
      <c r="C10" s="278" t="s">
        <v>79</v>
      </c>
      <c r="D10" s="218"/>
      <c r="E10" s="469">
        <v>275285</v>
      </c>
      <c r="F10" s="471">
        <v>260114</v>
      </c>
      <c r="G10" s="471">
        <v>238117</v>
      </c>
      <c r="H10" s="471">
        <v>21997</v>
      </c>
      <c r="I10" s="471">
        <v>15171</v>
      </c>
      <c r="J10" s="471">
        <v>113175</v>
      </c>
      <c r="K10" s="471">
        <v>111506</v>
      </c>
      <c r="L10" s="471">
        <v>109338</v>
      </c>
      <c r="M10" s="471">
        <v>2168</v>
      </c>
      <c r="N10" s="471">
        <v>1669</v>
      </c>
    </row>
    <row r="11" spans="1:14" ht="30" customHeight="1" x14ac:dyDescent="0.2">
      <c r="A11" s="216"/>
      <c r="B11" s="254" t="s">
        <v>343</v>
      </c>
      <c r="C11" s="278" t="s">
        <v>43</v>
      </c>
      <c r="D11" s="218"/>
      <c r="E11" s="466">
        <v>263738</v>
      </c>
      <c r="F11" s="466">
        <v>232107</v>
      </c>
      <c r="G11" s="466">
        <v>210128</v>
      </c>
      <c r="H11" s="466">
        <v>21979</v>
      </c>
      <c r="I11" s="466">
        <v>31631</v>
      </c>
      <c r="J11" s="466">
        <v>109000</v>
      </c>
      <c r="K11" s="466">
        <v>106905</v>
      </c>
      <c r="L11" s="466">
        <v>98573</v>
      </c>
      <c r="M11" s="466">
        <v>8332</v>
      </c>
      <c r="N11" s="466">
        <v>2095</v>
      </c>
    </row>
    <row r="12" spans="1:14" ht="30" customHeight="1" x14ac:dyDescent="0.2">
      <c r="A12" s="216"/>
      <c r="B12" s="254" t="s">
        <v>344</v>
      </c>
      <c r="C12" s="278" t="s">
        <v>30</v>
      </c>
      <c r="D12" s="218"/>
      <c r="E12" s="473">
        <v>586978</v>
      </c>
      <c r="F12" s="473">
        <v>452655</v>
      </c>
      <c r="G12" s="473">
        <v>399727</v>
      </c>
      <c r="H12" s="473">
        <v>52928</v>
      </c>
      <c r="I12" s="473">
        <v>134323</v>
      </c>
      <c r="J12" s="473">
        <v>128519</v>
      </c>
      <c r="K12" s="473">
        <v>126650</v>
      </c>
      <c r="L12" s="473">
        <v>126313</v>
      </c>
      <c r="M12" s="473">
        <v>337</v>
      </c>
      <c r="N12" s="473">
        <v>1869</v>
      </c>
    </row>
    <row r="13" spans="1:14" ht="30" customHeight="1" x14ac:dyDescent="0.2">
      <c r="A13" s="216"/>
      <c r="B13" s="254" t="s">
        <v>345</v>
      </c>
      <c r="C13" s="278" t="s">
        <v>80</v>
      </c>
      <c r="D13" s="218"/>
      <c r="E13" s="473">
        <v>357647</v>
      </c>
      <c r="F13" s="473">
        <v>304124</v>
      </c>
      <c r="G13" s="473">
        <v>270179</v>
      </c>
      <c r="H13" s="473">
        <v>33945</v>
      </c>
      <c r="I13" s="473">
        <v>53523</v>
      </c>
      <c r="J13" s="473">
        <v>149636</v>
      </c>
      <c r="K13" s="473">
        <v>149540</v>
      </c>
      <c r="L13" s="473">
        <v>142098</v>
      </c>
      <c r="M13" s="473">
        <v>7442</v>
      </c>
      <c r="N13" s="473">
        <v>96</v>
      </c>
    </row>
    <row r="14" spans="1:14" ht="30" customHeight="1" x14ac:dyDescent="0.2">
      <c r="A14" s="216"/>
      <c r="B14" s="254" t="s">
        <v>346</v>
      </c>
      <c r="C14" s="278" t="s">
        <v>131</v>
      </c>
      <c r="D14" s="218"/>
      <c r="E14" s="473">
        <v>225653</v>
      </c>
      <c r="F14" s="473">
        <v>207053</v>
      </c>
      <c r="G14" s="473">
        <v>183860</v>
      </c>
      <c r="H14" s="473">
        <v>23193</v>
      </c>
      <c r="I14" s="473">
        <v>18600</v>
      </c>
      <c r="J14" s="473">
        <v>112446</v>
      </c>
      <c r="K14" s="473">
        <v>110775</v>
      </c>
      <c r="L14" s="473">
        <v>96122</v>
      </c>
      <c r="M14" s="473">
        <v>14653</v>
      </c>
      <c r="N14" s="473">
        <v>1671</v>
      </c>
    </row>
    <row r="15" spans="1:14" ht="30" customHeight="1" x14ac:dyDescent="0.2">
      <c r="A15" s="216"/>
      <c r="B15" s="254" t="s">
        <v>347</v>
      </c>
      <c r="C15" s="278" t="s">
        <v>133</v>
      </c>
      <c r="D15" s="218"/>
      <c r="E15" s="473">
        <v>275447</v>
      </c>
      <c r="F15" s="473">
        <v>238577</v>
      </c>
      <c r="G15" s="473">
        <v>221945</v>
      </c>
      <c r="H15" s="473">
        <v>16632</v>
      </c>
      <c r="I15" s="473">
        <v>36870</v>
      </c>
      <c r="J15" s="473">
        <v>94395</v>
      </c>
      <c r="K15" s="473">
        <v>91536</v>
      </c>
      <c r="L15" s="473">
        <v>88876</v>
      </c>
      <c r="M15" s="473">
        <v>2660</v>
      </c>
      <c r="N15" s="473">
        <v>2859</v>
      </c>
    </row>
    <row r="16" spans="1:14" ht="30" customHeight="1" x14ac:dyDescent="0.2">
      <c r="A16" s="216"/>
      <c r="B16" s="254" t="s">
        <v>348</v>
      </c>
      <c r="C16" s="278" t="s">
        <v>136</v>
      </c>
      <c r="D16" s="218"/>
      <c r="E16" s="473">
        <v>413022</v>
      </c>
      <c r="F16" s="473">
        <v>332294</v>
      </c>
      <c r="G16" s="473">
        <v>313057</v>
      </c>
      <c r="H16" s="473">
        <v>19237</v>
      </c>
      <c r="I16" s="473">
        <v>80728</v>
      </c>
      <c r="J16" s="473">
        <v>123912</v>
      </c>
      <c r="K16" s="473">
        <v>116010</v>
      </c>
      <c r="L16" s="473">
        <v>113630</v>
      </c>
      <c r="M16" s="473">
        <v>2380</v>
      </c>
      <c r="N16" s="473">
        <v>7902</v>
      </c>
    </row>
    <row r="17" spans="1:14" ht="30" customHeight="1" x14ac:dyDescent="0.2">
      <c r="A17" s="216"/>
      <c r="B17" s="254" t="s">
        <v>349</v>
      </c>
      <c r="C17" s="278" t="s">
        <v>171</v>
      </c>
      <c r="D17" s="218"/>
      <c r="E17" s="473">
        <v>291801</v>
      </c>
      <c r="F17" s="473">
        <v>267548</v>
      </c>
      <c r="G17" s="473">
        <v>257287</v>
      </c>
      <c r="H17" s="473">
        <v>10261</v>
      </c>
      <c r="I17" s="473">
        <v>24253</v>
      </c>
      <c r="J17" s="473">
        <v>96544</v>
      </c>
      <c r="K17" s="473">
        <v>96342</v>
      </c>
      <c r="L17" s="473">
        <v>88366</v>
      </c>
      <c r="M17" s="473">
        <v>7976</v>
      </c>
      <c r="N17" s="473">
        <v>202</v>
      </c>
    </row>
    <row r="18" spans="1:14" ht="30" customHeight="1" x14ac:dyDescent="0.2">
      <c r="A18" s="216"/>
      <c r="B18" s="254" t="s">
        <v>350</v>
      </c>
      <c r="C18" s="278" t="s">
        <v>172</v>
      </c>
      <c r="D18" s="218"/>
      <c r="E18" s="469">
        <v>324722</v>
      </c>
      <c r="F18" s="471">
        <v>283331</v>
      </c>
      <c r="G18" s="471">
        <v>265111</v>
      </c>
      <c r="H18" s="471">
        <v>18220</v>
      </c>
      <c r="I18" s="471">
        <v>41391</v>
      </c>
      <c r="J18" s="471">
        <v>106408</v>
      </c>
      <c r="K18" s="471">
        <v>105858</v>
      </c>
      <c r="L18" s="471">
        <v>104931</v>
      </c>
      <c r="M18" s="471">
        <v>927</v>
      </c>
      <c r="N18" s="471">
        <v>550</v>
      </c>
    </row>
    <row r="19" spans="1:14" ht="30" customHeight="1" x14ac:dyDescent="0.2">
      <c r="A19" s="216"/>
      <c r="B19" s="254" t="s">
        <v>351</v>
      </c>
      <c r="C19" s="278" t="s">
        <v>173</v>
      </c>
      <c r="D19" s="218"/>
      <c r="E19" s="469">
        <v>228430</v>
      </c>
      <c r="F19" s="471">
        <v>208622</v>
      </c>
      <c r="G19" s="471">
        <v>189144</v>
      </c>
      <c r="H19" s="471">
        <v>19478</v>
      </c>
      <c r="I19" s="471">
        <v>19808</v>
      </c>
      <c r="J19" s="471">
        <v>73287</v>
      </c>
      <c r="K19" s="471">
        <v>72635</v>
      </c>
      <c r="L19" s="471">
        <v>68722</v>
      </c>
      <c r="M19" s="471">
        <v>3913</v>
      </c>
      <c r="N19" s="471">
        <v>652</v>
      </c>
    </row>
    <row r="20" spans="1:14" ht="30" customHeight="1" x14ac:dyDescent="0.2">
      <c r="A20" s="216"/>
      <c r="B20" s="254" t="s">
        <v>352</v>
      </c>
      <c r="C20" s="278" t="s">
        <v>174</v>
      </c>
      <c r="D20" s="218"/>
      <c r="E20" s="473">
        <v>211235</v>
      </c>
      <c r="F20" s="473">
        <v>199990</v>
      </c>
      <c r="G20" s="473">
        <v>180120</v>
      </c>
      <c r="H20" s="473">
        <v>19870</v>
      </c>
      <c r="I20" s="473">
        <v>11245</v>
      </c>
      <c r="J20" s="473">
        <v>86707</v>
      </c>
      <c r="K20" s="473">
        <v>85569</v>
      </c>
      <c r="L20" s="473">
        <v>82525</v>
      </c>
      <c r="M20" s="473">
        <v>3044</v>
      </c>
      <c r="N20" s="473">
        <v>1138</v>
      </c>
    </row>
    <row r="21" spans="1:14" ht="30" customHeight="1" x14ac:dyDescent="0.2">
      <c r="A21" s="216"/>
      <c r="B21" s="254" t="s">
        <v>353</v>
      </c>
      <c r="C21" s="278" t="s">
        <v>81</v>
      </c>
      <c r="D21" s="218"/>
      <c r="E21" s="473">
        <v>452817</v>
      </c>
      <c r="F21" s="473">
        <v>354913</v>
      </c>
      <c r="G21" s="473">
        <v>347790</v>
      </c>
      <c r="H21" s="473">
        <v>7123</v>
      </c>
      <c r="I21" s="473">
        <v>97904</v>
      </c>
      <c r="J21" s="473">
        <v>83372</v>
      </c>
      <c r="K21" s="473">
        <v>82453</v>
      </c>
      <c r="L21" s="473">
        <v>81696</v>
      </c>
      <c r="M21" s="473">
        <v>757</v>
      </c>
      <c r="N21" s="473">
        <v>919</v>
      </c>
    </row>
    <row r="22" spans="1:14" ht="30" customHeight="1" x14ac:dyDescent="0.2">
      <c r="A22" s="216"/>
      <c r="B22" s="254" t="s">
        <v>354</v>
      </c>
      <c r="C22" s="278" t="s">
        <v>69</v>
      </c>
      <c r="D22" s="218"/>
      <c r="E22" s="473">
        <v>349449</v>
      </c>
      <c r="F22" s="473">
        <v>297058</v>
      </c>
      <c r="G22" s="473">
        <v>275458</v>
      </c>
      <c r="H22" s="473">
        <v>21600</v>
      </c>
      <c r="I22" s="473">
        <v>52391</v>
      </c>
      <c r="J22" s="473">
        <v>120346</v>
      </c>
      <c r="K22" s="473">
        <v>114839</v>
      </c>
      <c r="L22" s="473">
        <v>114082</v>
      </c>
      <c r="M22" s="473">
        <v>757</v>
      </c>
      <c r="N22" s="473">
        <v>5507</v>
      </c>
    </row>
    <row r="23" spans="1:14" ht="30" customHeight="1" x14ac:dyDescent="0.2">
      <c r="A23" s="216"/>
      <c r="B23" s="254" t="s">
        <v>355</v>
      </c>
      <c r="C23" s="278" t="s">
        <v>316</v>
      </c>
      <c r="D23" s="218"/>
      <c r="E23" s="473">
        <v>386390</v>
      </c>
      <c r="F23" s="473">
        <v>291966</v>
      </c>
      <c r="G23" s="473">
        <v>269105</v>
      </c>
      <c r="H23" s="473">
        <v>22861</v>
      </c>
      <c r="I23" s="473">
        <v>94424</v>
      </c>
      <c r="J23" s="473">
        <v>126281</v>
      </c>
      <c r="K23" s="473">
        <v>124817</v>
      </c>
      <c r="L23" s="473">
        <v>123034</v>
      </c>
      <c r="M23" s="473">
        <v>1783</v>
      </c>
      <c r="N23" s="473">
        <v>1464</v>
      </c>
    </row>
    <row r="24" spans="1:14" ht="30" customHeight="1" x14ac:dyDescent="0.2">
      <c r="A24" s="216"/>
      <c r="B24" s="255" t="s">
        <v>356</v>
      </c>
      <c r="C24" s="279" t="s">
        <v>83</v>
      </c>
      <c r="D24" s="222"/>
      <c r="E24" s="476">
        <v>215718</v>
      </c>
      <c r="F24" s="476">
        <v>195956</v>
      </c>
      <c r="G24" s="476">
        <v>182190</v>
      </c>
      <c r="H24" s="476">
        <v>13766</v>
      </c>
      <c r="I24" s="476">
        <v>19762</v>
      </c>
      <c r="J24" s="476">
        <v>78597</v>
      </c>
      <c r="K24" s="476">
        <v>78050</v>
      </c>
      <c r="L24" s="476">
        <v>75172</v>
      </c>
      <c r="M24" s="476">
        <v>2878</v>
      </c>
      <c r="N24" s="476">
        <v>547</v>
      </c>
    </row>
    <row r="33" spans="2:13" x14ac:dyDescent="0.2">
      <c r="B33" s="234"/>
      <c r="C33" s="252"/>
      <c r="D33" s="234"/>
      <c r="E33" s="234"/>
      <c r="F33" s="234"/>
      <c r="G33" s="234"/>
      <c r="H33" s="234"/>
      <c r="I33" s="234"/>
      <c r="J33" s="234"/>
      <c r="K33" s="234"/>
      <c r="L33" s="234"/>
      <c r="M33" s="234"/>
    </row>
    <row r="34" spans="2:13" x14ac:dyDescent="0.2">
      <c r="B34" s="234"/>
      <c r="C34" s="252"/>
      <c r="D34" s="234"/>
      <c r="E34" s="234"/>
      <c r="F34" s="234"/>
      <c r="G34" s="234"/>
      <c r="H34" s="234"/>
      <c r="I34" s="234"/>
      <c r="J34" s="234"/>
      <c r="K34" s="234"/>
      <c r="L34" s="234"/>
      <c r="M34" s="234"/>
    </row>
    <row r="35" spans="2:13" x14ac:dyDescent="0.2">
      <c r="B35" s="234"/>
      <c r="C35" s="252"/>
      <c r="D35" s="234"/>
      <c r="E35" s="234"/>
      <c r="F35" s="234"/>
      <c r="G35" s="234"/>
      <c r="H35" s="234"/>
      <c r="I35" s="234"/>
      <c r="J35" s="234"/>
      <c r="K35" s="234"/>
      <c r="L35" s="234"/>
      <c r="M35" s="234"/>
    </row>
    <row r="36" spans="2:13" x14ac:dyDescent="0.2">
      <c r="B36" s="234"/>
      <c r="C36" s="252"/>
      <c r="D36" s="234"/>
      <c r="E36" s="234"/>
      <c r="F36" s="234"/>
      <c r="G36" s="234"/>
      <c r="H36" s="234"/>
      <c r="I36" s="234"/>
      <c r="J36" s="234"/>
      <c r="K36" s="234"/>
      <c r="L36" s="234"/>
      <c r="M36" s="234"/>
    </row>
    <row r="37" spans="2:13" x14ac:dyDescent="0.2">
      <c r="B37" s="234"/>
      <c r="C37" s="252"/>
      <c r="D37" s="234"/>
      <c r="E37" s="234"/>
      <c r="F37" s="234"/>
      <c r="G37" s="234"/>
      <c r="H37" s="234"/>
      <c r="I37" s="234"/>
      <c r="J37" s="234"/>
      <c r="K37" s="234"/>
      <c r="L37" s="234"/>
      <c r="M37" s="234"/>
    </row>
    <row r="38" spans="2:13" x14ac:dyDescent="0.2">
      <c r="B38" s="234"/>
      <c r="C38" s="252"/>
      <c r="D38" s="234"/>
      <c r="E38" s="234"/>
      <c r="F38" s="234"/>
      <c r="G38" s="234"/>
      <c r="H38" s="234"/>
      <c r="I38" s="234"/>
      <c r="J38" s="234"/>
      <c r="K38" s="234"/>
      <c r="L38" s="234"/>
      <c r="M38" s="234"/>
    </row>
  </sheetData>
  <mergeCells count="2">
    <mergeCell ref="B1:C1"/>
    <mergeCell ref="B6:D7"/>
  </mergeCells>
  <phoneticPr fontId="4"/>
  <dataValidations count="1">
    <dataValidation allowBlank="1" showInputMessage="1" showErrorMessage="1" errorTitle="入力エラー" error="入力した値に誤りがあります" sqref="A39:XFD65536 E33:IV38 C8:D38 F1 B1:B6 A1:A38 B25:B38 D1:D5 C2:C5 O1:IV32 G1:N8 E2:F8 E9:N32"/>
  </dataValidations>
  <printOptions horizontalCentered="1"/>
  <pageMargins left="0.39370078740157483" right="0.59055118110236227" top="0.98425196850393704" bottom="0.59055118110236227" header="0.51181102362204722" footer="0.51181102362204722"/>
  <pageSetup paperSize="9" scale="61"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L27"/>
  <sheetViews>
    <sheetView showGridLines="0" view="pageBreakPreview" topLeftCell="B29" zoomScale="85" zoomScaleNormal="75" zoomScaleSheetLayoutView="85" workbookViewId="0">
      <selection activeCell="K3" sqref="K3"/>
    </sheetView>
  </sheetViews>
  <sheetFormatPr defaultColWidth="9" defaultRowHeight="13.2" x14ac:dyDescent="0.2"/>
  <cols>
    <col min="1" max="1" width="7.77734375" style="194" customWidth="1"/>
    <col min="2" max="2" width="4.6640625" style="194" customWidth="1"/>
    <col min="3" max="3" width="38.6640625" style="200" customWidth="1"/>
    <col min="4" max="4" width="0.88671875" style="194" customWidth="1"/>
    <col min="5" max="12" width="16.6640625" style="256" customWidth="1"/>
    <col min="13" max="16384" width="9" style="194"/>
  </cols>
  <sheetData>
    <row r="1" spans="1:12" ht="19.2" x14ac:dyDescent="0.25">
      <c r="B1" s="602" t="str">
        <f>'第1-1表'!$B$1</f>
        <v>平成27年　年平均</v>
      </c>
      <c r="C1" s="602"/>
      <c r="D1" s="195"/>
      <c r="F1" s="247" t="s">
        <v>112</v>
      </c>
      <c r="G1" s="257"/>
      <c r="H1" s="257"/>
      <c r="I1" s="258"/>
      <c r="J1" s="257"/>
      <c r="K1" s="257"/>
      <c r="L1" s="258"/>
    </row>
    <row r="2" spans="1:12" ht="14.25" customHeight="1" x14ac:dyDescent="0.2">
      <c r="B2" s="197" t="s">
        <v>73</v>
      </c>
      <c r="C2" s="194"/>
      <c r="F2" s="259"/>
      <c r="G2" s="259"/>
      <c r="H2" s="259"/>
      <c r="I2" s="259"/>
      <c r="J2" s="259"/>
      <c r="K2" s="259"/>
    </row>
    <row r="3" spans="1:12" ht="14.4" x14ac:dyDescent="0.2">
      <c r="B3" s="199"/>
      <c r="D3" s="198"/>
      <c r="E3" s="259"/>
      <c r="F3" s="259"/>
      <c r="G3" s="259"/>
      <c r="H3" s="259"/>
      <c r="I3" s="259"/>
      <c r="J3" s="259"/>
      <c r="K3" s="260"/>
    </row>
    <row r="4" spans="1:12" ht="6" customHeight="1" x14ac:dyDescent="0.2">
      <c r="B4" s="198"/>
      <c r="D4" s="198"/>
      <c r="E4" s="259"/>
      <c r="F4" s="259"/>
      <c r="G4" s="259"/>
      <c r="H4" s="259"/>
      <c r="I4" s="259"/>
      <c r="J4" s="259"/>
      <c r="K4" s="259"/>
    </row>
    <row r="5" spans="1:12" ht="18" customHeight="1" x14ac:dyDescent="0.2">
      <c r="B5" s="198"/>
      <c r="C5" s="203" t="s">
        <v>357</v>
      </c>
      <c r="D5" s="198"/>
      <c r="E5" s="261"/>
      <c r="F5" s="259"/>
      <c r="G5" s="259"/>
      <c r="H5" s="259"/>
      <c r="I5" s="259"/>
      <c r="J5" s="259"/>
      <c r="K5" s="259"/>
      <c r="L5" s="256" t="s">
        <v>192</v>
      </c>
    </row>
    <row r="6" spans="1:12" s="199" customFormat="1" ht="18" customHeight="1" x14ac:dyDescent="0.2">
      <c r="A6" s="205"/>
      <c r="B6" s="603" t="s">
        <v>358</v>
      </c>
      <c r="C6" s="604"/>
      <c r="D6" s="605"/>
      <c r="E6" s="262" t="s">
        <v>92</v>
      </c>
      <c r="F6" s="263"/>
      <c r="G6" s="263"/>
      <c r="H6" s="263"/>
      <c r="I6" s="262" t="s">
        <v>93</v>
      </c>
      <c r="J6" s="263"/>
      <c r="K6" s="263"/>
      <c r="L6" s="264"/>
    </row>
    <row r="7" spans="1:12" s="199" customFormat="1" ht="35.25" customHeight="1" thickBot="1" x14ac:dyDescent="0.25">
      <c r="A7" s="205"/>
      <c r="B7" s="606"/>
      <c r="C7" s="607"/>
      <c r="D7" s="608"/>
      <c r="E7" s="265" t="s">
        <v>99</v>
      </c>
      <c r="F7" s="266" t="s">
        <v>100</v>
      </c>
      <c r="G7" s="266" t="s">
        <v>101</v>
      </c>
      <c r="H7" s="265" t="s">
        <v>102</v>
      </c>
      <c r="I7" s="265" t="s">
        <v>99</v>
      </c>
      <c r="J7" s="266" t="s">
        <v>100</v>
      </c>
      <c r="K7" s="266" t="s">
        <v>101</v>
      </c>
      <c r="L7" s="265" t="s">
        <v>102</v>
      </c>
    </row>
    <row r="8" spans="1:12" s="199" customFormat="1" ht="14.1" customHeight="1" thickTop="1" x14ac:dyDescent="0.2">
      <c r="A8" s="205"/>
      <c r="B8" s="267"/>
      <c r="C8" s="268"/>
      <c r="D8" s="269"/>
      <c r="E8" s="270" t="s">
        <v>103</v>
      </c>
      <c r="F8" s="270" t="s">
        <v>104</v>
      </c>
      <c r="G8" s="270" t="s">
        <v>104</v>
      </c>
      <c r="H8" s="270" t="s">
        <v>104</v>
      </c>
      <c r="I8" s="270" t="s">
        <v>103</v>
      </c>
      <c r="J8" s="270" t="s">
        <v>104</v>
      </c>
      <c r="K8" s="270" t="s">
        <v>104</v>
      </c>
      <c r="L8" s="270" t="s">
        <v>104</v>
      </c>
    </row>
    <row r="9" spans="1:12" ht="21" customHeight="1" thickBot="1" x14ac:dyDescent="0.25">
      <c r="A9" s="216"/>
      <c r="B9" s="272" t="s">
        <v>340</v>
      </c>
      <c r="C9" s="276" t="s">
        <v>42</v>
      </c>
      <c r="D9" s="233"/>
      <c r="E9" s="492">
        <v>20.6</v>
      </c>
      <c r="F9" s="492">
        <v>168.8</v>
      </c>
      <c r="G9" s="492">
        <v>157.4</v>
      </c>
      <c r="H9" s="492">
        <v>11.4</v>
      </c>
      <c r="I9" s="492">
        <v>17.2</v>
      </c>
      <c r="J9" s="492">
        <v>101.4</v>
      </c>
      <c r="K9" s="492">
        <v>98.3</v>
      </c>
      <c r="L9" s="492">
        <v>3.1</v>
      </c>
    </row>
    <row r="10" spans="1:12" ht="24.9" customHeight="1" thickTop="1" x14ac:dyDescent="0.2">
      <c r="A10" s="216"/>
      <c r="B10" s="273" t="s">
        <v>341</v>
      </c>
      <c r="C10" s="277" t="s">
        <v>315</v>
      </c>
      <c r="D10" s="216"/>
      <c r="E10" s="466" t="s">
        <v>78</v>
      </c>
      <c r="F10" s="466" t="s">
        <v>78</v>
      </c>
      <c r="G10" s="466" t="s">
        <v>78</v>
      </c>
      <c r="H10" s="466" t="s">
        <v>78</v>
      </c>
      <c r="I10" s="466" t="s">
        <v>78</v>
      </c>
      <c r="J10" s="466" t="s">
        <v>78</v>
      </c>
      <c r="K10" s="466" t="s">
        <v>78</v>
      </c>
      <c r="L10" s="466" t="s">
        <v>78</v>
      </c>
    </row>
    <row r="11" spans="1:12" ht="24.9" customHeight="1" x14ac:dyDescent="0.2">
      <c r="A11" s="216"/>
      <c r="B11" s="274" t="s">
        <v>342</v>
      </c>
      <c r="C11" s="278" t="s">
        <v>79</v>
      </c>
      <c r="D11" s="218"/>
      <c r="E11" s="493">
        <v>21.8</v>
      </c>
      <c r="F11" s="494">
        <v>180.7</v>
      </c>
      <c r="G11" s="494">
        <v>170.4</v>
      </c>
      <c r="H11" s="494">
        <v>10.3</v>
      </c>
      <c r="I11" s="494">
        <v>15</v>
      </c>
      <c r="J11" s="494">
        <v>97.8</v>
      </c>
      <c r="K11" s="494">
        <v>96.4</v>
      </c>
      <c r="L11" s="494">
        <v>1.4</v>
      </c>
    </row>
    <row r="12" spans="1:12" ht="24.9" customHeight="1" x14ac:dyDescent="0.2">
      <c r="A12" s="216"/>
      <c r="B12" s="274" t="s">
        <v>343</v>
      </c>
      <c r="C12" s="278" t="s">
        <v>43</v>
      </c>
      <c r="D12" s="218"/>
      <c r="E12" s="495">
        <v>21.3</v>
      </c>
      <c r="F12" s="495">
        <v>178.8</v>
      </c>
      <c r="G12" s="495">
        <v>162</v>
      </c>
      <c r="H12" s="495">
        <v>16.8</v>
      </c>
      <c r="I12" s="495">
        <v>19.8</v>
      </c>
      <c r="J12" s="495">
        <v>137</v>
      </c>
      <c r="K12" s="495">
        <v>128.1</v>
      </c>
      <c r="L12" s="495">
        <v>8.9</v>
      </c>
    </row>
    <row r="13" spans="1:12" ht="24.9" customHeight="1" x14ac:dyDescent="0.2">
      <c r="A13" s="216"/>
      <c r="B13" s="274" t="s">
        <v>344</v>
      </c>
      <c r="C13" s="278" t="s">
        <v>30</v>
      </c>
      <c r="D13" s="218"/>
      <c r="E13" s="496">
        <v>17.8</v>
      </c>
      <c r="F13" s="496">
        <v>153.9</v>
      </c>
      <c r="G13" s="496">
        <v>135.5</v>
      </c>
      <c r="H13" s="496">
        <v>18.399999999999999</v>
      </c>
      <c r="I13" s="496">
        <v>16.399999999999999</v>
      </c>
      <c r="J13" s="496">
        <v>117.7</v>
      </c>
      <c r="K13" s="496">
        <v>117.4</v>
      </c>
      <c r="L13" s="496">
        <v>0.3</v>
      </c>
    </row>
    <row r="14" spans="1:12" ht="24.9" customHeight="1" x14ac:dyDescent="0.2">
      <c r="A14" s="216"/>
      <c r="B14" s="274" t="s">
        <v>345</v>
      </c>
      <c r="C14" s="278" t="s">
        <v>80</v>
      </c>
      <c r="D14" s="218"/>
      <c r="E14" s="496">
        <v>19.100000000000001</v>
      </c>
      <c r="F14" s="496">
        <v>168.1</v>
      </c>
      <c r="G14" s="496">
        <v>150.5</v>
      </c>
      <c r="H14" s="496">
        <v>17.600000000000001</v>
      </c>
      <c r="I14" s="496">
        <v>18.7</v>
      </c>
      <c r="J14" s="496">
        <v>138.6</v>
      </c>
      <c r="K14" s="496">
        <v>132.80000000000001</v>
      </c>
      <c r="L14" s="496">
        <v>5.8</v>
      </c>
    </row>
    <row r="15" spans="1:12" ht="24.9" customHeight="1" x14ac:dyDescent="0.2">
      <c r="A15" s="216"/>
      <c r="B15" s="274" t="s">
        <v>346</v>
      </c>
      <c r="C15" s="278" t="s">
        <v>131</v>
      </c>
      <c r="D15" s="218"/>
      <c r="E15" s="496">
        <v>21.7</v>
      </c>
      <c r="F15" s="496">
        <v>179.1</v>
      </c>
      <c r="G15" s="496">
        <v>159.4</v>
      </c>
      <c r="H15" s="496">
        <v>19.7</v>
      </c>
      <c r="I15" s="496">
        <v>20.3</v>
      </c>
      <c r="J15" s="496">
        <v>124.3</v>
      </c>
      <c r="K15" s="496">
        <v>112.4</v>
      </c>
      <c r="L15" s="496">
        <v>11.9</v>
      </c>
    </row>
    <row r="16" spans="1:12" ht="24.9" customHeight="1" x14ac:dyDescent="0.2">
      <c r="A16" s="216"/>
      <c r="B16" s="274" t="s">
        <v>347</v>
      </c>
      <c r="C16" s="278" t="s">
        <v>133</v>
      </c>
      <c r="D16" s="218"/>
      <c r="E16" s="496">
        <v>21.3</v>
      </c>
      <c r="F16" s="496">
        <v>177</v>
      </c>
      <c r="G16" s="496">
        <v>164.5</v>
      </c>
      <c r="H16" s="496">
        <v>12.5</v>
      </c>
      <c r="I16" s="496">
        <v>18.8</v>
      </c>
      <c r="J16" s="496">
        <v>112.7</v>
      </c>
      <c r="K16" s="496">
        <v>110.1</v>
      </c>
      <c r="L16" s="496">
        <v>2.6</v>
      </c>
    </row>
    <row r="17" spans="1:12" ht="24.9" customHeight="1" x14ac:dyDescent="0.2">
      <c r="A17" s="216"/>
      <c r="B17" s="274" t="s">
        <v>348</v>
      </c>
      <c r="C17" s="278" t="s">
        <v>136</v>
      </c>
      <c r="D17" s="218"/>
      <c r="E17" s="496">
        <v>19</v>
      </c>
      <c r="F17" s="496">
        <v>149.5</v>
      </c>
      <c r="G17" s="496">
        <v>140.9</v>
      </c>
      <c r="H17" s="496">
        <v>8.6</v>
      </c>
      <c r="I17" s="496">
        <v>17.600000000000001</v>
      </c>
      <c r="J17" s="496">
        <v>106.4</v>
      </c>
      <c r="K17" s="496">
        <v>104.2</v>
      </c>
      <c r="L17" s="496">
        <v>2.2000000000000002</v>
      </c>
    </row>
    <row r="18" spans="1:12" ht="24.9" customHeight="1" x14ac:dyDescent="0.2">
      <c r="A18" s="216"/>
      <c r="B18" s="274" t="s">
        <v>349</v>
      </c>
      <c r="C18" s="278" t="s">
        <v>171</v>
      </c>
      <c r="D18" s="218"/>
      <c r="E18" s="496">
        <v>21.2</v>
      </c>
      <c r="F18" s="496">
        <v>175.9</v>
      </c>
      <c r="G18" s="496">
        <v>166.8</v>
      </c>
      <c r="H18" s="496">
        <v>9.1</v>
      </c>
      <c r="I18" s="496">
        <v>16.5</v>
      </c>
      <c r="J18" s="496">
        <v>114.5</v>
      </c>
      <c r="K18" s="496">
        <v>106.5</v>
      </c>
      <c r="L18" s="496">
        <v>8</v>
      </c>
    </row>
    <row r="19" spans="1:12" ht="24.9" customHeight="1" x14ac:dyDescent="0.2">
      <c r="A19" s="216"/>
      <c r="B19" s="274" t="s">
        <v>350</v>
      </c>
      <c r="C19" s="278" t="s">
        <v>172</v>
      </c>
      <c r="D19" s="218"/>
      <c r="E19" s="493">
        <v>20.100000000000001</v>
      </c>
      <c r="F19" s="494">
        <v>169.1</v>
      </c>
      <c r="G19" s="494">
        <v>156.19999999999999</v>
      </c>
      <c r="H19" s="494">
        <v>12.9</v>
      </c>
      <c r="I19" s="494">
        <v>14.6</v>
      </c>
      <c r="J19" s="494">
        <v>103.7</v>
      </c>
      <c r="K19" s="494">
        <v>103.1</v>
      </c>
      <c r="L19" s="494">
        <v>0.6</v>
      </c>
    </row>
    <row r="20" spans="1:12" ht="24.9" customHeight="1" x14ac:dyDescent="0.2">
      <c r="A20" s="216"/>
      <c r="B20" s="274" t="s">
        <v>351</v>
      </c>
      <c r="C20" s="278" t="s">
        <v>173</v>
      </c>
      <c r="D20" s="218"/>
      <c r="E20" s="493">
        <v>22.3</v>
      </c>
      <c r="F20" s="494">
        <v>182.5</v>
      </c>
      <c r="G20" s="494">
        <v>169.4</v>
      </c>
      <c r="H20" s="494">
        <v>13.1</v>
      </c>
      <c r="I20" s="494">
        <v>15.7</v>
      </c>
      <c r="J20" s="494">
        <v>89.4</v>
      </c>
      <c r="K20" s="494">
        <v>85.5</v>
      </c>
      <c r="L20" s="494">
        <v>3.9</v>
      </c>
    </row>
    <row r="21" spans="1:12" ht="24.9" customHeight="1" x14ac:dyDescent="0.2">
      <c r="A21" s="216"/>
      <c r="B21" s="274" t="s">
        <v>352</v>
      </c>
      <c r="C21" s="278" t="s">
        <v>174</v>
      </c>
      <c r="D21" s="218"/>
      <c r="E21" s="496">
        <v>21.2</v>
      </c>
      <c r="F21" s="496">
        <v>170.4</v>
      </c>
      <c r="G21" s="496">
        <v>156</v>
      </c>
      <c r="H21" s="496">
        <v>14.4</v>
      </c>
      <c r="I21" s="496">
        <v>17.600000000000001</v>
      </c>
      <c r="J21" s="496">
        <v>106.7</v>
      </c>
      <c r="K21" s="496">
        <v>103.9</v>
      </c>
      <c r="L21" s="496">
        <v>2.8</v>
      </c>
    </row>
    <row r="22" spans="1:12" ht="24.9" customHeight="1" x14ac:dyDescent="0.2">
      <c r="A22" s="216"/>
      <c r="B22" s="274" t="s">
        <v>353</v>
      </c>
      <c r="C22" s="278" t="s">
        <v>81</v>
      </c>
      <c r="D22" s="218"/>
      <c r="E22" s="496">
        <v>19.5</v>
      </c>
      <c r="F22" s="496">
        <v>157.5</v>
      </c>
      <c r="G22" s="496">
        <v>147</v>
      </c>
      <c r="H22" s="496">
        <v>10.5</v>
      </c>
      <c r="I22" s="496">
        <v>15.2</v>
      </c>
      <c r="J22" s="496">
        <v>75.8</v>
      </c>
      <c r="K22" s="496">
        <v>75.099999999999994</v>
      </c>
      <c r="L22" s="496">
        <v>0.7</v>
      </c>
    </row>
    <row r="23" spans="1:12" ht="24.9" customHeight="1" x14ac:dyDescent="0.2">
      <c r="A23" s="216"/>
      <c r="B23" s="274" t="s">
        <v>354</v>
      </c>
      <c r="C23" s="278" t="s">
        <v>69</v>
      </c>
      <c r="D23" s="218"/>
      <c r="E23" s="496">
        <v>19.600000000000001</v>
      </c>
      <c r="F23" s="496">
        <v>159.30000000000001</v>
      </c>
      <c r="G23" s="496">
        <v>153.19999999999999</v>
      </c>
      <c r="H23" s="496">
        <v>6.1</v>
      </c>
      <c r="I23" s="496">
        <v>17.2</v>
      </c>
      <c r="J23" s="496">
        <v>103.5</v>
      </c>
      <c r="K23" s="496">
        <v>103.1</v>
      </c>
      <c r="L23" s="496">
        <v>0.4</v>
      </c>
    </row>
    <row r="24" spans="1:12" ht="24.9" customHeight="1" x14ac:dyDescent="0.2">
      <c r="A24" s="216"/>
      <c r="B24" s="274" t="s">
        <v>355</v>
      </c>
      <c r="C24" s="278" t="s">
        <v>316</v>
      </c>
      <c r="D24" s="218"/>
      <c r="E24" s="496">
        <v>20.8</v>
      </c>
      <c r="F24" s="496">
        <v>169.9</v>
      </c>
      <c r="G24" s="496">
        <v>155.4</v>
      </c>
      <c r="H24" s="496">
        <v>14.5</v>
      </c>
      <c r="I24" s="496">
        <v>16.100000000000001</v>
      </c>
      <c r="J24" s="496">
        <v>118.5</v>
      </c>
      <c r="K24" s="496">
        <v>116.7</v>
      </c>
      <c r="L24" s="496">
        <v>1.8</v>
      </c>
    </row>
    <row r="25" spans="1:12" ht="24.9" customHeight="1" x14ac:dyDescent="0.2">
      <c r="A25" s="216"/>
      <c r="B25" s="275" t="s">
        <v>356</v>
      </c>
      <c r="C25" s="279" t="s">
        <v>83</v>
      </c>
      <c r="D25" s="222"/>
      <c r="E25" s="524">
        <v>20.5</v>
      </c>
      <c r="F25" s="524">
        <v>166.6</v>
      </c>
      <c r="G25" s="524">
        <v>155.9</v>
      </c>
      <c r="H25" s="524">
        <v>10.7</v>
      </c>
      <c r="I25" s="524">
        <v>17.2</v>
      </c>
      <c r="J25" s="524">
        <v>93.8</v>
      </c>
      <c r="K25" s="524">
        <v>91</v>
      </c>
      <c r="L25" s="524">
        <v>2.8</v>
      </c>
    </row>
    <row r="27" spans="1:12" x14ac:dyDescent="0.2">
      <c r="B27" s="249"/>
      <c r="C27" s="271"/>
      <c r="D27" s="249"/>
      <c r="E27" s="258"/>
      <c r="F27" s="258"/>
      <c r="G27" s="258"/>
      <c r="H27" s="258"/>
      <c r="I27" s="258"/>
      <c r="J27" s="258"/>
      <c r="K27" s="258"/>
      <c r="L27" s="258"/>
    </row>
  </sheetData>
  <mergeCells count="2">
    <mergeCell ref="B1:C1"/>
    <mergeCell ref="B6:D7"/>
  </mergeCells>
  <phoneticPr fontId="4"/>
  <dataValidations count="1">
    <dataValidation allowBlank="1" showInputMessage="1" showErrorMessage="1" errorTitle="入力エラー" error="入力した値に誤りがあります" sqref="B40:F65536 E11:F37 C8:D37 B8 C38:F39 F1 B26:B39 B1:B6 C2:C5 D1:D5 E2:F9 M1:IV1048576 G1:L9 G11:L65536 E10:L10"/>
  </dataValidations>
  <printOptions horizontalCentered="1"/>
  <pageMargins left="0.39370078740157483" right="0.59055118110236227" top="1.1811023622047245" bottom="0.59055118110236227" header="0.51181102362204722" footer="0.51181102362204722"/>
  <pageSetup paperSize="9" scale="74"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J38"/>
  <sheetViews>
    <sheetView showGridLines="0" view="pageBreakPreview" topLeftCell="A22" zoomScale="85" zoomScaleNormal="75" zoomScaleSheetLayoutView="85" workbookViewId="0">
      <selection activeCell="K3" sqref="K3"/>
    </sheetView>
  </sheetViews>
  <sheetFormatPr defaultColWidth="9" defaultRowHeight="13.2" x14ac:dyDescent="0.2"/>
  <cols>
    <col min="1" max="1" width="10.88671875" style="194" customWidth="1"/>
    <col min="2" max="2" width="4.6640625" style="194" customWidth="1"/>
    <col min="3" max="3" width="38.6640625" style="200" customWidth="1"/>
    <col min="4" max="4" width="0.88671875" style="194" customWidth="1"/>
    <col min="5" max="10" width="15.44140625" style="194" customWidth="1"/>
    <col min="11" max="16384" width="9" style="194"/>
  </cols>
  <sheetData>
    <row r="1" spans="1:10" ht="19.2" x14ac:dyDescent="0.25">
      <c r="B1" s="602" t="str">
        <f>'第1-1表'!$B$1</f>
        <v>平成27年　年平均</v>
      </c>
      <c r="C1" s="602"/>
      <c r="D1" s="195"/>
      <c r="E1" s="257" t="s">
        <v>193</v>
      </c>
      <c r="F1" s="248"/>
      <c r="G1" s="248"/>
      <c r="H1" s="249"/>
      <c r="I1" s="249"/>
      <c r="J1" s="249"/>
    </row>
    <row r="2" spans="1:10" ht="14.25" customHeight="1" x14ac:dyDescent="0.2">
      <c r="B2" s="197" t="s">
        <v>73</v>
      </c>
      <c r="C2" s="194"/>
      <c r="E2" s="198"/>
      <c r="F2" s="198"/>
      <c r="G2" s="198"/>
    </row>
    <row r="3" spans="1:10" ht="14.4" x14ac:dyDescent="0.2">
      <c r="B3" s="199"/>
      <c r="D3" s="198"/>
      <c r="E3" s="198"/>
      <c r="F3" s="198"/>
      <c r="G3" s="198"/>
    </row>
    <row r="4" spans="1:10" ht="6" customHeight="1" x14ac:dyDescent="0.2">
      <c r="B4" s="198"/>
      <c r="D4" s="198"/>
      <c r="E4" s="198"/>
      <c r="F4" s="198"/>
      <c r="G4" s="198"/>
    </row>
    <row r="5" spans="1:10" ht="18" customHeight="1" x14ac:dyDescent="0.2">
      <c r="B5" s="198"/>
      <c r="C5" s="203" t="s">
        <v>359</v>
      </c>
      <c r="D5" s="198"/>
      <c r="E5" s="198"/>
      <c r="F5" s="198"/>
      <c r="G5" s="198"/>
      <c r="J5" s="194" t="s">
        <v>194</v>
      </c>
    </row>
    <row r="6" spans="1:10" s="199" customFormat="1" ht="18" customHeight="1" x14ac:dyDescent="0.2">
      <c r="A6" s="205"/>
      <c r="B6" s="603" t="s">
        <v>361</v>
      </c>
      <c r="C6" s="604"/>
      <c r="D6" s="605"/>
      <c r="E6" s="210" t="s">
        <v>195</v>
      </c>
      <c r="F6" s="210"/>
      <c r="G6" s="211"/>
      <c r="H6" s="210" t="s">
        <v>93</v>
      </c>
      <c r="I6" s="210"/>
      <c r="J6" s="211"/>
    </row>
    <row r="7" spans="1:10" s="199" customFormat="1" ht="35.25" customHeight="1" thickBot="1" x14ac:dyDescent="0.25">
      <c r="A7" s="205"/>
      <c r="B7" s="606"/>
      <c r="C7" s="607"/>
      <c r="D7" s="608"/>
      <c r="E7" s="250" t="s">
        <v>196</v>
      </c>
      <c r="F7" s="213" t="s">
        <v>105</v>
      </c>
      <c r="G7" s="213" t="s">
        <v>106</v>
      </c>
      <c r="H7" s="250" t="s">
        <v>196</v>
      </c>
      <c r="I7" s="213" t="s">
        <v>105</v>
      </c>
      <c r="J7" s="214" t="s">
        <v>106</v>
      </c>
    </row>
    <row r="8" spans="1:10" s="290" customFormat="1" ht="10.199999999999999" thickTop="1" x14ac:dyDescent="0.15">
      <c r="A8" s="284"/>
      <c r="B8" s="285"/>
      <c r="C8" s="286"/>
      <c r="D8" s="287"/>
      <c r="E8" s="288" t="s">
        <v>107</v>
      </c>
      <c r="F8" s="289" t="s">
        <v>360</v>
      </c>
      <c r="G8" s="289" t="s">
        <v>360</v>
      </c>
      <c r="H8" s="288" t="s">
        <v>107</v>
      </c>
      <c r="I8" s="289" t="s">
        <v>360</v>
      </c>
      <c r="J8" s="289" t="s">
        <v>360</v>
      </c>
    </row>
    <row r="9" spans="1:10" ht="18" customHeight="1" thickBot="1" x14ac:dyDescent="0.25">
      <c r="A9" s="216"/>
      <c r="B9" s="272" t="s">
        <v>340</v>
      </c>
      <c r="C9" s="276" t="s">
        <v>42</v>
      </c>
      <c r="D9" s="233"/>
      <c r="E9" s="463">
        <v>275892</v>
      </c>
      <c r="F9" s="464">
        <v>1.82</v>
      </c>
      <c r="G9" s="464">
        <v>1.77</v>
      </c>
      <c r="H9" s="463">
        <v>127067</v>
      </c>
      <c r="I9" s="465">
        <v>4.9400000000000004</v>
      </c>
      <c r="J9" s="465">
        <v>4.88</v>
      </c>
    </row>
    <row r="10" spans="1:10" ht="21" customHeight="1" thickTop="1" x14ac:dyDescent="0.2">
      <c r="A10" s="216"/>
      <c r="B10" s="273" t="s">
        <v>341</v>
      </c>
      <c r="C10" s="277" t="s">
        <v>315</v>
      </c>
      <c r="D10" s="216"/>
      <c r="E10" s="466" t="s">
        <v>78</v>
      </c>
      <c r="F10" s="467" t="s">
        <v>78</v>
      </c>
      <c r="G10" s="467" t="s">
        <v>78</v>
      </c>
      <c r="H10" s="466" t="s">
        <v>78</v>
      </c>
      <c r="I10" s="468" t="s">
        <v>78</v>
      </c>
      <c r="J10" s="468" t="s">
        <v>78</v>
      </c>
    </row>
    <row r="11" spans="1:10" ht="21" customHeight="1" x14ac:dyDescent="0.2">
      <c r="A11" s="216"/>
      <c r="B11" s="274" t="s">
        <v>342</v>
      </c>
      <c r="C11" s="278" t="s">
        <v>79</v>
      </c>
      <c r="D11" s="218"/>
      <c r="E11" s="469">
        <v>24761</v>
      </c>
      <c r="F11" s="470">
        <v>0.48</v>
      </c>
      <c r="G11" s="470">
        <v>1.23</v>
      </c>
      <c r="H11" s="471">
        <v>619</v>
      </c>
      <c r="I11" s="472">
        <v>6.44</v>
      </c>
      <c r="J11" s="472">
        <v>9.26</v>
      </c>
    </row>
    <row r="12" spans="1:10" ht="21" customHeight="1" x14ac:dyDescent="0.2">
      <c r="A12" s="216"/>
      <c r="B12" s="274" t="s">
        <v>343</v>
      </c>
      <c r="C12" s="278" t="s">
        <v>43</v>
      </c>
      <c r="D12" s="218"/>
      <c r="E12" s="466">
        <v>16695</v>
      </c>
      <c r="F12" s="467">
        <v>1.32</v>
      </c>
      <c r="G12" s="467">
        <v>1.32</v>
      </c>
      <c r="H12" s="466">
        <v>5964</v>
      </c>
      <c r="I12" s="468">
        <v>3.41</v>
      </c>
      <c r="J12" s="468">
        <v>3.62</v>
      </c>
    </row>
    <row r="13" spans="1:10" ht="21" customHeight="1" x14ac:dyDescent="0.2">
      <c r="A13" s="216"/>
      <c r="B13" s="274" t="s">
        <v>344</v>
      </c>
      <c r="C13" s="278" t="s">
        <v>30</v>
      </c>
      <c r="D13" s="218"/>
      <c r="E13" s="473">
        <v>2446</v>
      </c>
      <c r="F13" s="474">
        <v>1.31</v>
      </c>
      <c r="G13" s="474">
        <v>1.27</v>
      </c>
      <c r="H13" s="473">
        <v>150</v>
      </c>
      <c r="I13" s="475">
        <v>4.6399999999999997</v>
      </c>
      <c r="J13" s="475">
        <v>4.6399999999999997</v>
      </c>
    </row>
    <row r="14" spans="1:10" ht="21" customHeight="1" x14ac:dyDescent="0.2">
      <c r="A14" s="216"/>
      <c r="B14" s="274" t="s">
        <v>345</v>
      </c>
      <c r="C14" s="278" t="s">
        <v>80</v>
      </c>
      <c r="D14" s="218"/>
      <c r="E14" s="473">
        <v>9828</v>
      </c>
      <c r="F14" s="474">
        <v>1.02</v>
      </c>
      <c r="G14" s="474">
        <v>1.1000000000000001</v>
      </c>
      <c r="H14" s="473">
        <v>1933</v>
      </c>
      <c r="I14" s="475">
        <v>5.43</v>
      </c>
      <c r="J14" s="475">
        <v>4.38</v>
      </c>
    </row>
    <row r="15" spans="1:10" ht="21" customHeight="1" x14ac:dyDescent="0.2">
      <c r="A15" s="216"/>
      <c r="B15" s="274" t="s">
        <v>346</v>
      </c>
      <c r="C15" s="278" t="s">
        <v>131</v>
      </c>
      <c r="D15" s="218"/>
      <c r="E15" s="473">
        <v>22431</v>
      </c>
      <c r="F15" s="474">
        <v>1.05</v>
      </c>
      <c r="G15" s="474">
        <v>0.83</v>
      </c>
      <c r="H15" s="473">
        <v>2764</v>
      </c>
      <c r="I15" s="475">
        <v>4.13</v>
      </c>
      <c r="J15" s="475">
        <v>3.63</v>
      </c>
    </row>
    <row r="16" spans="1:10" ht="21" customHeight="1" x14ac:dyDescent="0.2">
      <c r="A16" s="216"/>
      <c r="B16" s="274" t="s">
        <v>347</v>
      </c>
      <c r="C16" s="278" t="s">
        <v>133</v>
      </c>
      <c r="D16" s="218"/>
      <c r="E16" s="473">
        <v>37685</v>
      </c>
      <c r="F16" s="474">
        <v>1.93</v>
      </c>
      <c r="G16" s="474">
        <v>2.2799999999999998</v>
      </c>
      <c r="H16" s="473">
        <v>34474</v>
      </c>
      <c r="I16" s="475">
        <v>4.38</v>
      </c>
      <c r="J16" s="475">
        <v>4.3</v>
      </c>
    </row>
    <row r="17" spans="1:10" ht="21" customHeight="1" x14ac:dyDescent="0.2">
      <c r="A17" s="216"/>
      <c r="B17" s="274" t="s">
        <v>348</v>
      </c>
      <c r="C17" s="278" t="s">
        <v>136</v>
      </c>
      <c r="D17" s="218"/>
      <c r="E17" s="473">
        <v>10300</v>
      </c>
      <c r="F17" s="474">
        <v>2.08</v>
      </c>
      <c r="G17" s="474">
        <v>2.12</v>
      </c>
      <c r="H17" s="473">
        <v>665</v>
      </c>
      <c r="I17" s="475">
        <v>1.64</v>
      </c>
      <c r="J17" s="475">
        <v>2.54</v>
      </c>
    </row>
    <row r="18" spans="1:10" ht="21" customHeight="1" x14ac:dyDescent="0.2">
      <c r="A18" s="216"/>
      <c r="B18" s="274" t="s">
        <v>349</v>
      </c>
      <c r="C18" s="278" t="s">
        <v>171</v>
      </c>
      <c r="D18" s="218"/>
      <c r="E18" s="473">
        <v>4086</v>
      </c>
      <c r="F18" s="474">
        <v>2.54</v>
      </c>
      <c r="G18" s="474">
        <v>1.7</v>
      </c>
      <c r="H18" s="473">
        <v>2163</v>
      </c>
      <c r="I18" s="475">
        <v>5.33</v>
      </c>
      <c r="J18" s="475">
        <v>5.93</v>
      </c>
    </row>
    <row r="19" spans="1:10" ht="21" customHeight="1" x14ac:dyDescent="0.2">
      <c r="A19" s="216"/>
      <c r="B19" s="274" t="s">
        <v>350</v>
      </c>
      <c r="C19" s="278" t="s">
        <v>172</v>
      </c>
      <c r="D19" s="218"/>
      <c r="E19" s="471">
        <v>9280</v>
      </c>
      <c r="F19" s="470">
        <v>1.31</v>
      </c>
      <c r="G19" s="470">
        <v>1.2</v>
      </c>
      <c r="H19" s="471">
        <v>1874</v>
      </c>
      <c r="I19" s="472">
        <v>10.54</v>
      </c>
      <c r="J19" s="472">
        <v>11.28</v>
      </c>
    </row>
    <row r="20" spans="1:10" ht="21" customHeight="1" x14ac:dyDescent="0.2">
      <c r="A20" s="216"/>
      <c r="B20" s="274" t="s">
        <v>351</v>
      </c>
      <c r="C20" s="278" t="s">
        <v>173</v>
      </c>
      <c r="D20" s="218"/>
      <c r="E20" s="471">
        <v>13350</v>
      </c>
      <c r="F20" s="470">
        <v>3.71</v>
      </c>
      <c r="G20" s="470">
        <v>2.2200000000000002</v>
      </c>
      <c r="H20" s="471">
        <v>32351</v>
      </c>
      <c r="I20" s="472">
        <v>5.95</v>
      </c>
      <c r="J20" s="472">
        <v>5.77</v>
      </c>
    </row>
    <row r="21" spans="1:10" ht="21" customHeight="1" x14ac:dyDescent="0.2">
      <c r="A21" s="216"/>
      <c r="B21" s="274" t="s">
        <v>352</v>
      </c>
      <c r="C21" s="278" t="s">
        <v>174</v>
      </c>
      <c r="D21" s="218"/>
      <c r="E21" s="473">
        <v>9437</v>
      </c>
      <c r="F21" s="474">
        <v>1.17</v>
      </c>
      <c r="G21" s="474">
        <v>1.43</v>
      </c>
      <c r="H21" s="473">
        <v>4825</v>
      </c>
      <c r="I21" s="475">
        <v>4.29</v>
      </c>
      <c r="J21" s="475">
        <v>3.77</v>
      </c>
    </row>
    <row r="22" spans="1:10" ht="21" customHeight="1" x14ac:dyDescent="0.2">
      <c r="A22" s="216"/>
      <c r="B22" s="274" t="s">
        <v>353</v>
      </c>
      <c r="C22" s="278" t="s">
        <v>81</v>
      </c>
      <c r="D22" s="218"/>
      <c r="E22" s="473">
        <v>26670</v>
      </c>
      <c r="F22" s="474">
        <v>2.93</v>
      </c>
      <c r="G22" s="474">
        <v>2.58</v>
      </c>
      <c r="H22" s="473">
        <v>13625</v>
      </c>
      <c r="I22" s="475">
        <v>4.42</v>
      </c>
      <c r="J22" s="475">
        <v>5.0199999999999996</v>
      </c>
    </row>
    <row r="23" spans="1:10" ht="21" customHeight="1" x14ac:dyDescent="0.2">
      <c r="A23" s="216"/>
      <c r="B23" s="274" t="s">
        <v>354</v>
      </c>
      <c r="C23" s="278" t="s">
        <v>69</v>
      </c>
      <c r="D23" s="218"/>
      <c r="E23" s="473">
        <v>66111</v>
      </c>
      <c r="F23" s="474">
        <v>1.89</v>
      </c>
      <c r="G23" s="474">
        <v>1.78</v>
      </c>
      <c r="H23" s="473">
        <v>13565</v>
      </c>
      <c r="I23" s="475">
        <v>3.73</v>
      </c>
      <c r="J23" s="475">
        <v>3.56</v>
      </c>
    </row>
    <row r="24" spans="1:10" ht="21" customHeight="1" x14ac:dyDescent="0.2">
      <c r="A24" s="216"/>
      <c r="B24" s="274" t="s">
        <v>355</v>
      </c>
      <c r="C24" s="278" t="s">
        <v>316</v>
      </c>
      <c r="D24" s="218"/>
      <c r="E24" s="473">
        <v>2292</v>
      </c>
      <c r="F24" s="474">
        <v>1.66</v>
      </c>
      <c r="G24" s="474">
        <v>2.09</v>
      </c>
      <c r="H24" s="473">
        <v>193</v>
      </c>
      <c r="I24" s="475">
        <v>11.9</v>
      </c>
      <c r="J24" s="475">
        <v>16.670000000000002</v>
      </c>
    </row>
    <row r="25" spans="1:10" ht="21" customHeight="1" x14ac:dyDescent="0.2">
      <c r="A25" s="216"/>
      <c r="B25" s="275" t="s">
        <v>356</v>
      </c>
      <c r="C25" s="279" t="s">
        <v>83</v>
      </c>
      <c r="D25" s="222"/>
      <c r="E25" s="476">
        <v>20518</v>
      </c>
      <c r="F25" s="477">
        <v>2.35</v>
      </c>
      <c r="G25" s="477">
        <v>2.1</v>
      </c>
      <c r="H25" s="476">
        <v>11899</v>
      </c>
      <c r="I25" s="478">
        <v>5.92</v>
      </c>
      <c r="J25" s="478">
        <v>5.45</v>
      </c>
    </row>
    <row r="27" spans="1:10" x14ac:dyDescent="0.2">
      <c r="B27" s="291"/>
      <c r="C27" s="292"/>
      <c r="D27" s="291"/>
      <c r="E27" s="293"/>
      <c r="F27" s="293"/>
      <c r="G27" s="293"/>
      <c r="H27" s="291"/>
      <c r="I27" s="249"/>
      <c r="J27" s="249"/>
    </row>
    <row r="37" spans="2:8" ht="18" customHeight="1" x14ac:dyDescent="0.2">
      <c r="B37" s="234"/>
      <c r="C37" s="294"/>
      <c r="D37" s="234"/>
      <c r="E37" s="295"/>
      <c r="F37" s="295"/>
      <c r="G37" s="295"/>
      <c r="H37" s="234"/>
    </row>
    <row r="38" spans="2:8" ht="18" customHeight="1" x14ac:dyDescent="0.2">
      <c r="B38" s="234"/>
      <c r="C38" s="294"/>
      <c r="D38" s="234"/>
      <c r="E38" s="295"/>
      <c r="F38" s="295"/>
      <c r="G38" s="295"/>
      <c r="H38" s="234"/>
    </row>
  </sheetData>
  <mergeCells count="2">
    <mergeCell ref="B1:C1"/>
    <mergeCell ref="B6:D7"/>
  </mergeCells>
  <phoneticPr fontId="4"/>
  <dataValidations count="2">
    <dataValidation type="whole" allowBlank="1" showInputMessage="1" showErrorMessage="1" errorTitle="入力エラー" error="入力した値に誤りがあります" sqref="E9:E25 B27:J27 B37:IV38 K9:IV25 H9:H25 C9:D9">
      <formula1>-999999999999</formula1>
      <formula2>999999999999</formula2>
    </dataValidation>
    <dataValidation allowBlank="1" showInputMessage="1" showErrorMessage="1" errorTitle="入力エラー" error="入力した値に誤りがあります" sqref="E1 B1 F9:G25 I9:J25 C10:D25 B6"/>
  </dataValidations>
  <pageMargins left="0.59055118110236227" right="0.59055118110236227" top="0.98425196850393704" bottom="0.59055118110236227" header="0.51181102362204722" footer="0.51181102362204722"/>
  <pageSetup paperSize="9" scale="8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12</vt:i4>
      </vt:variant>
    </vt:vector>
  </HeadingPairs>
  <TitlesOfParts>
    <vt:vector size="38" baseType="lpstr">
      <vt:lpstr>表紙</vt:lpstr>
      <vt:lpstr>利用上の注意</vt:lpstr>
      <vt:lpstr>概要5</vt:lpstr>
      <vt:lpstr>印刷用付表1～6（5人以上）</vt:lpstr>
      <vt:lpstr>第1-1表</vt:lpstr>
      <vt:lpstr>第2-1表</vt:lpstr>
      <vt:lpstr>第3-1表</vt:lpstr>
      <vt:lpstr>第4-1表</vt:lpstr>
      <vt:lpstr>第5-1表</vt:lpstr>
      <vt:lpstr>概要30</vt:lpstr>
      <vt:lpstr>印刷用付表1～6（30人以上）</vt:lpstr>
      <vt:lpstr>第1-2表</vt:lpstr>
      <vt:lpstr>第2-2表</vt:lpstr>
      <vt:lpstr>第3-2表</vt:lpstr>
      <vt:lpstr>第4-2表</vt:lpstr>
      <vt:lpstr>第5-2表</vt:lpstr>
      <vt:lpstr>調査の概要</vt:lpstr>
      <vt:lpstr>用語の定義</vt:lpstr>
      <vt:lpstr>毎勤とは</vt:lpstr>
      <vt:lpstr>付表1</vt:lpstr>
      <vt:lpstr>付表2</vt:lpstr>
      <vt:lpstr>付表3</vt:lpstr>
      <vt:lpstr>付表4</vt:lpstr>
      <vt:lpstr>付表5</vt:lpstr>
      <vt:lpstr>付表6</vt:lpstr>
      <vt:lpstr>Sheet1</vt:lpstr>
      <vt:lpstr>'印刷用付表1～6（30人以上）'!Print_Area</vt:lpstr>
      <vt:lpstr>'印刷用付表1～6（5人以上）'!Print_Area</vt:lpstr>
      <vt:lpstr>概要30!Print_Area</vt:lpstr>
      <vt:lpstr>概要5!Print_Area</vt:lpstr>
      <vt:lpstr>'第4-1表'!Print_Area</vt:lpstr>
      <vt:lpstr>'第5-1表'!Print_Area</vt:lpstr>
      <vt:lpstr>'第5-2表'!Print_Area</vt:lpstr>
      <vt:lpstr>付表1!Print_Area</vt:lpstr>
      <vt:lpstr>付表4!Print_Area</vt:lpstr>
      <vt:lpstr>付表5!Print_Area</vt:lpstr>
      <vt:lpstr>付表6!Print_Area</vt:lpstr>
      <vt:lpstr>利用上の注意!Print_Area</vt:lpstr>
    </vt:vector>
  </TitlesOfParts>
  <Company>沖縄県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企画開発部  統計課</dc:creator>
  <cp:lastModifiedBy>沖縄県</cp:lastModifiedBy>
  <cp:lastPrinted>2016-03-03T04:05:50Z</cp:lastPrinted>
  <dcterms:created xsi:type="dcterms:W3CDTF">1996-11-05T06:14:08Z</dcterms:created>
  <dcterms:modified xsi:type="dcterms:W3CDTF">2016-03-07T05:02:09Z</dcterms:modified>
</cp:coreProperties>
</file>