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FSVNAS01\share\企画部\統計課\05 人口社会統計班\01_国勢調査\長期時系列データ\R2年　更新\02 就業状態\"/>
    </mc:Choice>
  </mc:AlternateContent>
  <xr:revisionPtr revIDLastSave="0" documentId="13_ncr:1_{6096CCE4-C288-4201-9424-4FA02CF23B74}" xr6:coauthVersionLast="47" xr6:coauthVersionMax="47" xr10:uidLastSave="{00000000-0000-0000-0000-000000000000}"/>
  <bookViews>
    <workbookView xWindow="28690" yWindow="-110" windowWidth="29020" windowHeight="15700" xr2:uid="{00000000-000D-0000-FFFF-FFFF00000000}"/>
  </bookViews>
  <sheets>
    <sheet name="目次" sheetId="17" r:id="rId1"/>
    <sheet name="第14-1表(市部)" sheetId="10" r:id="rId2"/>
    <sheet name="第14-2表(国頭郡)" sheetId="29" r:id="rId3"/>
    <sheet name="第14-3表(中頭郡)" sheetId="30" r:id="rId4"/>
    <sheet name="第14-4表(島尻郡)" sheetId="31" r:id="rId5"/>
    <sheet name="第14-5表(宮古・八重山郡)" sheetId="32" r:id="rId6"/>
  </sheets>
  <externalReferences>
    <externalReference r:id="rId7"/>
  </externalReferences>
  <definedNames>
    <definedName name="code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1">'第14-1表(市部)'!$A$1:$R$645</definedName>
    <definedName name="_xlnm.Print_Area" localSheetId="2">'第14-2表(国頭郡)'!$A$1:$R$222</definedName>
    <definedName name="_xlnm.Print_Area" localSheetId="3">'第14-3表(中頭郡)'!$A$1:$R$148</definedName>
    <definedName name="_xlnm.Print_Area" localSheetId="4">'第14-4表(島尻郡)'!$A$1:$R$444</definedName>
    <definedName name="_xlnm.Print_Area" localSheetId="5">'第14-5表(宮古・八重山郡)'!$A$1:$R$74</definedName>
    <definedName name="_xlnm.Print_Titles" localSheetId="1">'第14-1表(市部)'!$A:$C</definedName>
    <definedName name="_xlnm.Print_Titles" localSheetId="2">'第14-2表(国頭郡)'!$A:$C</definedName>
    <definedName name="_xlnm.Print_Titles" localSheetId="3">'第14-3表(中頭郡)'!$A:$C</definedName>
    <definedName name="_xlnm.Print_Titles" localSheetId="4">'第14-4表(島尻郡)'!$A:$C</definedName>
    <definedName name="_xlnm.Print_Titles" localSheetId="5">'第14-5表(宮古・八重山郡)'!$A:$C</definedName>
    <definedName name="Rangai">#REF!</definedName>
    <definedName name="Rangai0">#REF!</definedName>
    <definedName name="RangaiEng">#REF!</definedName>
    <definedName name="Title">#REF!</definedName>
    <definedName name="TitleEnglish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73" i="32" l="1"/>
  <c r="P72" i="32"/>
  <c r="P71" i="32"/>
  <c r="P69" i="32"/>
  <c r="P68" i="32"/>
  <c r="P67" i="32"/>
  <c r="P66" i="32"/>
  <c r="P65" i="32"/>
  <c r="P64" i="32"/>
  <c r="P63" i="32"/>
  <c r="P62" i="32"/>
  <c r="P61" i="32"/>
  <c r="P60" i="32"/>
  <c r="P59" i="32"/>
  <c r="P58" i="32"/>
  <c r="P57" i="32"/>
  <c r="P56" i="32"/>
  <c r="P55" i="32"/>
  <c r="P52" i="32"/>
  <c r="P51" i="32"/>
  <c r="P50" i="32"/>
  <c r="P48" i="32"/>
  <c r="P47" i="32"/>
  <c r="P46" i="32"/>
  <c r="P45" i="32"/>
  <c r="P44" i="32"/>
  <c r="P43" i="32"/>
  <c r="P42" i="32"/>
  <c r="P41" i="32"/>
  <c r="P40" i="32"/>
  <c r="P39" i="32"/>
  <c r="P38" i="32"/>
  <c r="P37" i="32"/>
  <c r="P36" i="32"/>
  <c r="P35" i="32"/>
  <c r="P34" i="32"/>
  <c r="P31" i="32"/>
  <c r="P30" i="32"/>
  <c r="P29" i="32"/>
  <c r="P27" i="32"/>
  <c r="P26" i="32"/>
  <c r="P25" i="32"/>
  <c r="P24" i="32"/>
  <c r="P23" i="32"/>
  <c r="P22" i="32"/>
  <c r="P21" i="32"/>
  <c r="P20" i="32"/>
  <c r="P19" i="32"/>
  <c r="P18" i="32"/>
  <c r="P17" i="32"/>
  <c r="P16" i="32"/>
  <c r="P15" i="32"/>
  <c r="P14" i="32"/>
  <c r="P13" i="32"/>
  <c r="P348" i="31"/>
  <c r="P347" i="31"/>
  <c r="P346" i="31"/>
  <c r="P344" i="31"/>
  <c r="P343" i="31"/>
  <c r="P342" i="31"/>
  <c r="P341" i="31"/>
  <c r="P340" i="31"/>
  <c r="P339" i="31"/>
  <c r="P338" i="31"/>
  <c r="P337" i="31"/>
  <c r="P336" i="31"/>
  <c r="P335" i="31"/>
  <c r="P334" i="31"/>
  <c r="P333" i="31"/>
  <c r="P332" i="31"/>
  <c r="P331" i="31"/>
  <c r="P330" i="31"/>
  <c r="P274" i="31"/>
  <c r="P273" i="31"/>
  <c r="P272" i="31"/>
  <c r="P270" i="31"/>
  <c r="P269" i="31"/>
  <c r="P268" i="31"/>
  <c r="P267" i="31"/>
  <c r="P266" i="31"/>
  <c r="P265" i="31"/>
  <c r="P264" i="31"/>
  <c r="P263" i="31"/>
  <c r="P262" i="31"/>
  <c r="P261" i="31"/>
  <c r="P260" i="31"/>
  <c r="P259" i="31"/>
  <c r="P258" i="31"/>
  <c r="P257" i="31"/>
  <c r="P256" i="31"/>
  <c r="P253" i="31"/>
  <c r="P252" i="31"/>
  <c r="P251" i="31"/>
  <c r="P249" i="31"/>
  <c r="P248" i="31"/>
  <c r="P247" i="31"/>
  <c r="P246" i="31"/>
  <c r="P245" i="31"/>
  <c r="P244" i="31"/>
  <c r="P243" i="31"/>
  <c r="P242" i="31"/>
  <c r="P241" i="31"/>
  <c r="P240" i="31"/>
  <c r="P239" i="31"/>
  <c r="P238" i="31"/>
  <c r="P237" i="31"/>
  <c r="P236" i="31"/>
  <c r="P235" i="31"/>
  <c r="P221" i="31"/>
  <c r="P220" i="31"/>
  <c r="P219" i="31"/>
  <c r="P217" i="31"/>
  <c r="P216" i="31"/>
  <c r="P215" i="31"/>
  <c r="P214" i="31"/>
  <c r="P213" i="31"/>
  <c r="P212" i="31"/>
  <c r="P211" i="31"/>
  <c r="P210" i="31"/>
  <c r="P209" i="31"/>
  <c r="P208" i="31"/>
  <c r="P207" i="31"/>
  <c r="P206" i="31"/>
  <c r="P205" i="31"/>
  <c r="P204" i="31"/>
  <c r="P203" i="31"/>
  <c r="P200" i="31"/>
  <c r="P199" i="31"/>
  <c r="P198" i="31"/>
  <c r="P196" i="31"/>
  <c r="P195" i="31"/>
  <c r="P194" i="31"/>
  <c r="P193" i="31"/>
  <c r="P192" i="31"/>
  <c r="P191" i="31"/>
  <c r="P190" i="31"/>
  <c r="P189" i="31"/>
  <c r="P188" i="31"/>
  <c r="P187" i="31"/>
  <c r="P186" i="31"/>
  <c r="P185" i="31"/>
  <c r="P184" i="31"/>
  <c r="P183" i="31"/>
  <c r="P182" i="31"/>
  <c r="P179" i="31"/>
  <c r="P178" i="31"/>
  <c r="P177" i="31"/>
  <c r="P175" i="31"/>
  <c r="P174" i="31"/>
  <c r="P173" i="31"/>
  <c r="P172" i="31"/>
  <c r="P171" i="31"/>
  <c r="P170" i="31"/>
  <c r="P169" i="31"/>
  <c r="P168" i="31"/>
  <c r="P167" i="31"/>
  <c r="P166" i="31"/>
  <c r="P165" i="31"/>
  <c r="P164" i="31"/>
  <c r="P163" i="31"/>
  <c r="P162" i="31"/>
  <c r="P161" i="31"/>
  <c r="P147" i="31"/>
  <c r="P146" i="31"/>
  <c r="P145" i="31"/>
  <c r="P143" i="31"/>
  <c r="P142" i="31"/>
  <c r="P141" i="31"/>
  <c r="P140" i="31"/>
  <c r="P139" i="31"/>
  <c r="P138" i="31"/>
  <c r="P137" i="31"/>
  <c r="P136" i="31"/>
  <c r="P135" i="31"/>
  <c r="P134" i="31"/>
  <c r="P133" i="31"/>
  <c r="P132" i="31"/>
  <c r="P131" i="31"/>
  <c r="P130" i="31"/>
  <c r="P129" i="31"/>
  <c r="P126" i="31"/>
  <c r="P125" i="31"/>
  <c r="P124" i="31"/>
  <c r="P122" i="31"/>
  <c r="P121" i="31"/>
  <c r="P120" i="31"/>
  <c r="P119" i="31"/>
  <c r="P118" i="31"/>
  <c r="P117" i="31"/>
  <c r="P116" i="31"/>
  <c r="P115" i="31"/>
  <c r="P114" i="31"/>
  <c r="P113" i="31"/>
  <c r="P112" i="31"/>
  <c r="P111" i="31"/>
  <c r="P110" i="31"/>
  <c r="P109" i="31"/>
  <c r="P108" i="31"/>
  <c r="P105" i="31"/>
  <c r="P104" i="31"/>
  <c r="P103" i="31"/>
  <c r="P101" i="31"/>
  <c r="P100" i="31"/>
  <c r="P99" i="31"/>
  <c r="P98" i="31"/>
  <c r="P97" i="31"/>
  <c r="P96" i="31"/>
  <c r="P95" i="31"/>
  <c r="P94" i="31"/>
  <c r="P93" i="31"/>
  <c r="P92" i="31"/>
  <c r="P91" i="31"/>
  <c r="P90" i="31"/>
  <c r="P89" i="31"/>
  <c r="P88" i="31"/>
  <c r="P87" i="31"/>
  <c r="P73" i="31"/>
  <c r="P72" i="31"/>
  <c r="P71" i="31"/>
  <c r="P69" i="31"/>
  <c r="P68" i="31"/>
  <c r="P67" i="31"/>
  <c r="P66" i="31"/>
  <c r="P65" i="31"/>
  <c r="P64" i="31"/>
  <c r="P63" i="31"/>
  <c r="P62" i="31"/>
  <c r="P61" i="31"/>
  <c r="P60" i="31"/>
  <c r="P59" i="31"/>
  <c r="P58" i="31"/>
  <c r="P57" i="31"/>
  <c r="P56" i="31"/>
  <c r="P55" i="31"/>
  <c r="P52" i="31"/>
  <c r="P51" i="31"/>
  <c r="P50" i="31"/>
  <c r="P48" i="31"/>
  <c r="P47" i="31"/>
  <c r="P46" i="31"/>
  <c r="P45" i="31"/>
  <c r="P44" i="31"/>
  <c r="P43" i="31"/>
  <c r="P42" i="31"/>
  <c r="P41" i="31"/>
  <c r="P40" i="31"/>
  <c r="P39" i="31"/>
  <c r="P38" i="31"/>
  <c r="P37" i="31"/>
  <c r="P36" i="31"/>
  <c r="P35" i="31"/>
  <c r="P34" i="31"/>
  <c r="P31" i="31"/>
  <c r="P30" i="31"/>
  <c r="P29" i="31"/>
  <c r="P27" i="31"/>
  <c r="P26" i="31"/>
  <c r="P25" i="31"/>
  <c r="P24" i="31"/>
  <c r="P23" i="31"/>
  <c r="P22" i="31"/>
  <c r="P21" i="31"/>
  <c r="P20" i="31"/>
  <c r="P19" i="31"/>
  <c r="P18" i="31"/>
  <c r="P17" i="31"/>
  <c r="P16" i="31"/>
  <c r="P15" i="31"/>
  <c r="P14" i="31"/>
  <c r="P13" i="31"/>
  <c r="P147" i="30"/>
  <c r="P146" i="30"/>
  <c r="P145" i="30"/>
  <c r="P143" i="30"/>
  <c r="P142" i="30"/>
  <c r="P141" i="30"/>
  <c r="P140" i="30"/>
  <c r="P139" i="30"/>
  <c r="P138" i="30"/>
  <c r="P137" i="30"/>
  <c r="P136" i="30"/>
  <c r="P135" i="30"/>
  <c r="P134" i="30"/>
  <c r="P133" i="30"/>
  <c r="P132" i="30"/>
  <c r="P131" i="30"/>
  <c r="P130" i="30"/>
  <c r="P129" i="30"/>
  <c r="P126" i="30"/>
  <c r="P125" i="30"/>
  <c r="P124" i="30"/>
  <c r="P122" i="30"/>
  <c r="P121" i="30"/>
  <c r="P120" i="30"/>
  <c r="P119" i="30"/>
  <c r="P118" i="30"/>
  <c r="P117" i="30"/>
  <c r="P116" i="30"/>
  <c r="P115" i="30"/>
  <c r="P114" i="30"/>
  <c r="P113" i="30"/>
  <c r="P112" i="30"/>
  <c r="P111" i="30"/>
  <c r="P110" i="30"/>
  <c r="P109" i="30"/>
  <c r="P108" i="30"/>
  <c r="P105" i="30"/>
  <c r="P104" i="30"/>
  <c r="P103" i="30"/>
  <c r="P101" i="30"/>
  <c r="P100" i="30"/>
  <c r="P99" i="30"/>
  <c r="P98" i="30"/>
  <c r="P97" i="30"/>
  <c r="P96" i="30"/>
  <c r="P95" i="30"/>
  <c r="P94" i="30"/>
  <c r="P93" i="30"/>
  <c r="P92" i="30"/>
  <c r="P91" i="30"/>
  <c r="P90" i="30"/>
  <c r="P89" i="30"/>
  <c r="P88" i="30"/>
  <c r="P87" i="30"/>
  <c r="P73" i="30"/>
  <c r="P72" i="30"/>
  <c r="P71" i="30"/>
  <c r="P69" i="30"/>
  <c r="P68" i="30"/>
  <c r="P67" i="30"/>
  <c r="P66" i="30"/>
  <c r="P65" i="30"/>
  <c r="P64" i="30"/>
  <c r="P63" i="30"/>
  <c r="P62" i="30"/>
  <c r="P61" i="30"/>
  <c r="P60" i="30"/>
  <c r="P59" i="30"/>
  <c r="P58" i="30"/>
  <c r="P57" i="30"/>
  <c r="P56" i="30"/>
  <c r="P55" i="30"/>
  <c r="P52" i="30"/>
  <c r="P51" i="30"/>
  <c r="P50" i="30"/>
  <c r="P48" i="30"/>
  <c r="P47" i="30"/>
  <c r="P46" i="30"/>
  <c r="P45" i="30"/>
  <c r="P44" i="30"/>
  <c r="P43" i="30"/>
  <c r="P42" i="30"/>
  <c r="P41" i="30"/>
  <c r="P40" i="30"/>
  <c r="P39" i="30"/>
  <c r="P38" i="30"/>
  <c r="P37" i="30"/>
  <c r="P36" i="30"/>
  <c r="P35" i="30"/>
  <c r="P34" i="30"/>
  <c r="P31" i="30"/>
  <c r="P30" i="30"/>
  <c r="P29" i="30"/>
  <c r="P27" i="30"/>
  <c r="P26" i="30"/>
  <c r="P25" i="30"/>
  <c r="P24" i="30"/>
  <c r="P23" i="30"/>
  <c r="P22" i="30"/>
  <c r="P21" i="30"/>
  <c r="P20" i="30"/>
  <c r="P19" i="30"/>
  <c r="P18" i="30"/>
  <c r="P17" i="30"/>
  <c r="P16" i="30"/>
  <c r="P15" i="30"/>
  <c r="P14" i="30"/>
  <c r="P13" i="30"/>
  <c r="P221" i="29"/>
  <c r="P220" i="29"/>
  <c r="P219" i="29"/>
  <c r="P217" i="29"/>
  <c r="P216" i="29"/>
  <c r="P215" i="29"/>
  <c r="P214" i="29"/>
  <c r="P213" i="29"/>
  <c r="P212" i="29"/>
  <c r="P211" i="29"/>
  <c r="P210" i="29"/>
  <c r="P209" i="29"/>
  <c r="P208" i="29"/>
  <c r="P207" i="29"/>
  <c r="P206" i="29"/>
  <c r="P205" i="29"/>
  <c r="P204" i="29"/>
  <c r="P203" i="29"/>
  <c r="P200" i="29"/>
  <c r="P199" i="29"/>
  <c r="P198" i="29"/>
  <c r="P196" i="29"/>
  <c r="P195" i="29"/>
  <c r="P194" i="29"/>
  <c r="P193" i="29"/>
  <c r="P192" i="29"/>
  <c r="P191" i="29"/>
  <c r="P190" i="29"/>
  <c r="P189" i="29"/>
  <c r="P188" i="29"/>
  <c r="P187" i="29"/>
  <c r="P186" i="29"/>
  <c r="P185" i="29"/>
  <c r="P184" i="29"/>
  <c r="P183" i="29"/>
  <c r="P182" i="29"/>
  <c r="P179" i="29"/>
  <c r="P178" i="29"/>
  <c r="P177" i="29"/>
  <c r="P175" i="29"/>
  <c r="P174" i="29"/>
  <c r="P173" i="29"/>
  <c r="P172" i="29"/>
  <c r="P171" i="29"/>
  <c r="P170" i="29"/>
  <c r="P169" i="29"/>
  <c r="P168" i="29"/>
  <c r="P167" i="29"/>
  <c r="P166" i="29"/>
  <c r="P165" i="29"/>
  <c r="P164" i="29"/>
  <c r="P163" i="29"/>
  <c r="P162" i="29"/>
  <c r="P161" i="29"/>
  <c r="P147" i="29"/>
  <c r="P146" i="29"/>
  <c r="P145" i="29"/>
  <c r="P143" i="29"/>
  <c r="P142" i="29"/>
  <c r="P141" i="29"/>
  <c r="P140" i="29"/>
  <c r="P139" i="29"/>
  <c r="P138" i="29"/>
  <c r="P137" i="29"/>
  <c r="P136" i="29"/>
  <c r="P135" i="29"/>
  <c r="P134" i="29"/>
  <c r="P133" i="29"/>
  <c r="P132" i="29"/>
  <c r="P131" i="29"/>
  <c r="P130" i="29"/>
  <c r="P129" i="29"/>
  <c r="P126" i="29"/>
  <c r="P125" i="29"/>
  <c r="P124" i="29"/>
  <c r="P122" i="29"/>
  <c r="P121" i="29"/>
  <c r="P120" i="29"/>
  <c r="P119" i="29"/>
  <c r="P118" i="29"/>
  <c r="P117" i="29"/>
  <c r="P116" i="29"/>
  <c r="P115" i="29"/>
  <c r="P114" i="29"/>
  <c r="P113" i="29"/>
  <c r="P112" i="29"/>
  <c r="P111" i="29"/>
  <c r="P110" i="29"/>
  <c r="P109" i="29"/>
  <c r="P108" i="29"/>
  <c r="P105" i="29"/>
  <c r="P104" i="29"/>
  <c r="P103" i="29"/>
  <c r="P101" i="29"/>
  <c r="P100" i="29"/>
  <c r="P99" i="29"/>
  <c r="P98" i="29"/>
  <c r="P97" i="29"/>
  <c r="P96" i="29"/>
  <c r="P95" i="29"/>
  <c r="P94" i="29"/>
  <c r="P93" i="29"/>
  <c r="P92" i="29"/>
  <c r="P91" i="29"/>
  <c r="P90" i="29"/>
  <c r="P89" i="29"/>
  <c r="P88" i="29"/>
  <c r="P87" i="29"/>
  <c r="P73" i="29"/>
  <c r="P72" i="29"/>
  <c r="P71" i="29"/>
  <c r="P69" i="29"/>
  <c r="P68" i="29"/>
  <c r="P67" i="29"/>
  <c r="P66" i="29"/>
  <c r="P65" i="29"/>
  <c r="P64" i="29"/>
  <c r="P63" i="29"/>
  <c r="P62" i="29"/>
  <c r="P61" i="29"/>
  <c r="P60" i="29"/>
  <c r="P59" i="29"/>
  <c r="P58" i="29"/>
  <c r="P57" i="29"/>
  <c r="P56" i="29"/>
  <c r="P55" i="29"/>
  <c r="P52" i="29"/>
  <c r="P51" i="29"/>
  <c r="P50" i="29"/>
  <c r="P48" i="29"/>
  <c r="P47" i="29"/>
  <c r="P46" i="29"/>
  <c r="P45" i="29"/>
  <c r="P44" i="29"/>
  <c r="P43" i="29"/>
  <c r="P42" i="29"/>
  <c r="P41" i="29"/>
  <c r="P40" i="29"/>
  <c r="P39" i="29"/>
  <c r="P38" i="29"/>
  <c r="P37" i="29"/>
  <c r="P36" i="29"/>
  <c r="P35" i="29"/>
  <c r="P34" i="29"/>
  <c r="P31" i="29"/>
  <c r="P30" i="29"/>
  <c r="P29" i="29"/>
  <c r="P27" i="29"/>
  <c r="P26" i="29"/>
  <c r="P25" i="29"/>
  <c r="P24" i="29"/>
  <c r="P23" i="29"/>
  <c r="P22" i="29"/>
  <c r="P21" i="29"/>
  <c r="P20" i="29"/>
  <c r="P19" i="29"/>
  <c r="P18" i="29"/>
  <c r="P17" i="29"/>
  <c r="P16" i="29"/>
  <c r="P15" i="29"/>
  <c r="P14" i="29"/>
  <c r="P13" i="29"/>
  <c r="P549" i="10"/>
  <c r="P548" i="10"/>
  <c r="P547" i="10"/>
  <c r="P545" i="10"/>
  <c r="P544" i="10"/>
  <c r="P543" i="10"/>
  <c r="P542" i="10"/>
  <c r="P541" i="10"/>
  <c r="P540" i="10"/>
  <c r="P539" i="10"/>
  <c r="P538" i="10"/>
  <c r="P537" i="10"/>
  <c r="P536" i="10"/>
  <c r="P535" i="10"/>
  <c r="P534" i="10"/>
  <c r="P533" i="10"/>
  <c r="P532" i="10"/>
  <c r="P531" i="10"/>
  <c r="P401" i="10"/>
  <c r="P400" i="10"/>
  <c r="P399" i="10"/>
  <c r="P397" i="10"/>
  <c r="P396" i="10"/>
  <c r="P395" i="10"/>
  <c r="P394" i="10"/>
  <c r="P393" i="10"/>
  <c r="P392" i="10"/>
  <c r="P391" i="10"/>
  <c r="P390" i="10"/>
  <c r="P389" i="10"/>
  <c r="P388" i="10"/>
  <c r="P387" i="10"/>
  <c r="P386" i="10"/>
  <c r="P385" i="10"/>
  <c r="P384" i="10"/>
  <c r="P383" i="10"/>
  <c r="P274" i="10"/>
  <c r="P273" i="10"/>
  <c r="P272" i="10"/>
  <c r="P270" i="10"/>
  <c r="P269" i="10"/>
  <c r="P268" i="10"/>
  <c r="P267" i="10"/>
  <c r="P266" i="10"/>
  <c r="P265" i="10"/>
  <c r="P264" i="10"/>
  <c r="P263" i="10"/>
  <c r="P262" i="10"/>
  <c r="P261" i="10"/>
  <c r="P260" i="10"/>
  <c r="P259" i="10"/>
  <c r="P258" i="10"/>
  <c r="P257" i="10"/>
  <c r="P256" i="10"/>
  <c r="P253" i="10"/>
  <c r="P252" i="10"/>
  <c r="P251" i="10"/>
  <c r="P249" i="10"/>
  <c r="P248" i="10"/>
  <c r="P247" i="10"/>
  <c r="P246" i="10"/>
  <c r="P245" i="10"/>
  <c r="P244" i="10"/>
  <c r="P243" i="10"/>
  <c r="P242" i="10"/>
  <c r="P241" i="10"/>
  <c r="P240" i="10"/>
  <c r="P239" i="10"/>
  <c r="P238" i="10"/>
  <c r="P237" i="10"/>
  <c r="P236" i="10"/>
  <c r="P235" i="10"/>
  <c r="P221" i="10"/>
  <c r="P220" i="10"/>
  <c r="P219" i="10"/>
  <c r="P217" i="10"/>
  <c r="P216" i="10"/>
  <c r="P215" i="10"/>
  <c r="P214" i="10"/>
  <c r="P213" i="10"/>
  <c r="P212" i="10"/>
  <c r="P211" i="10"/>
  <c r="P210" i="10"/>
  <c r="P209" i="10"/>
  <c r="P208" i="10"/>
  <c r="P207" i="10"/>
  <c r="P206" i="10"/>
  <c r="P205" i="10"/>
  <c r="P204" i="10"/>
  <c r="P203" i="10"/>
  <c r="P200" i="10"/>
  <c r="P199" i="10"/>
  <c r="P198" i="10"/>
  <c r="P196" i="10"/>
  <c r="P195" i="10"/>
  <c r="P194" i="10"/>
  <c r="P193" i="10"/>
  <c r="P192" i="10"/>
  <c r="P191" i="10"/>
  <c r="P190" i="10"/>
  <c r="P189" i="10"/>
  <c r="P188" i="10"/>
  <c r="P187" i="10"/>
  <c r="P186" i="10"/>
  <c r="P185" i="10"/>
  <c r="P184" i="10"/>
  <c r="P183" i="10"/>
  <c r="P182" i="10"/>
  <c r="P179" i="10"/>
  <c r="P178" i="10"/>
  <c r="P177" i="10"/>
  <c r="P175" i="10"/>
  <c r="P174" i="10"/>
  <c r="P173" i="10"/>
  <c r="P172" i="10"/>
  <c r="P171" i="10"/>
  <c r="P170" i="10"/>
  <c r="P169" i="10"/>
  <c r="P168" i="10"/>
  <c r="P167" i="10"/>
  <c r="P166" i="10"/>
  <c r="P165" i="10"/>
  <c r="P164" i="10"/>
  <c r="P163" i="10"/>
  <c r="P162" i="10"/>
  <c r="P161" i="10"/>
  <c r="P147" i="10"/>
  <c r="P146" i="10"/>
  <c r="P145" i="10"/>
  <c r="P143" i="10"/>
  <c r="P142" i="10"/>
  <c r="P141" i="10"/>
  <c r="P140" i="10"/>
  <c r="P139" i="10"/>
  <c r="P138" i="10"/>
  <c r="P137" i="10"/>
  <c r="P136" i="10"/>
  <c r="P135" i="10"/>
  <c r="P134" i="10"/>
  <c r="P133" i="10"/>
  <c r="P132" i="10"/>
  <c r="P131" i="10"/>
  <c r="P130" i="10"/>
  <c r="P129" i="10"/>
  <c r="P108" i="10"/>
  <c r="P126" i="10"/>
  <c r="P125" i="10"/>
  <c r="P124" i="10"/>
  <c r="P122" i="10"/>
  <c r="P121" i="10"/>
  <c r="P120" i="10"/>
  <c r="P119" i="10"/>
  <c r="P118" i="10"/>
  <c r="P117" i="10"/>
  <c r="P116" i="10"/>
  <c r="P115" i="10"/>
  <c r="P114" i="10"/>
  <c r="P113" i="10"/>
  <c r="P112" i="10"/>
  <c r="P111" i="10"/>
  <c r="P110" i="10"/>
  <c r="P109" i="10"/>
  <c r="P105" i="10"/>
  <c r="P104" i="10"/>
  <c r="P103" i="10"/>
  <c r="P101" i="10"/>
  <c r="P100" i="10"/>
  <c r="P99" i="10"/>
  <c r="P98" i="10"/>
  <c r="P97" i="10"/>
  <c r="P96" i="10"/>
  <c r="P95" i="10"/>
  <c r="P94" i="10"/>
  <c r="P93" i="10"/>
  <c r="P92" i="10"/>
  <c r="P91" i="10"/>
  <c r="P90" i="10"/>
  <c r="P89" i="10"/>
  <c r="P88" i="10"/>
  <c r="P87" i="10"/>
  <c r="P73" i="10"/>
  <c r="P72" i="10"/>
  <c r="P71" i="10"/>
  <c r="P69" i="10"/>
  <c r="P68" i="10"/>
  <c r="P67" i="10"/>
  <c r="P66" i="10"/>
  <c r="P65" i="10"/>
  <c r="P64" i="10"/>
  <c r="P63" i="10"/>
  <c r="P62" i="10"/>
  <c r="P61" i="10"/>
  <c r="P60" i="10"/>
  <c r="P59" i="10"/>
  <c r="P58" i="10"/>
  <c r="P57" i="10"/>
  <c r="P56" i="10"/>
  <c r="P55" i="10"/>
  <c r="P52" i="10"/>
  <c r="P51" i="10"/>
  <c r="P50" i="10"/>
  <c r="P48" i="10"/>
  <c r="P47" i="10"/>
  <c r="P46" i="10"/>
  <c r="P45" i="10"/>
  <c r="P44" i="10"/>
  <c r="P43" i="10"/>
  <c r="P42" i="10"/>
  <c r="P41" i="10"/>
  <c r="P40" i="10"/>
  <c r="P39" i="10"/>
  <c r="P38" i="10"/>
  <c r="P37" i="10"/>
  <c r="P36" i="10"/>
  <c r="P35" i="10"/>
  <c r="P34" i="10"/>
  <c r="I256" i="10" l="1"/>
  <c r="J256" i="10"/>
  <c r="K256" i="10"/>
  <c r="L256" i="10"/>
  <c r="M256" i="10"/>
  <c r="I257" i="10"/>
  <c r="J257" i="10"/>
  <c r="K257" i="10"/>
  <c r="L257" i="10"/>
  <c r="M257" i="10"/>
  <c r="I258" i="10"/>
  <c r="J258" i="10"/>
  <c r="K258" i="10"/>
  <c r="L258" i="10"/>
  <c r="M258" i="10"/>
  <c r="I259" i="10"/>
  <c r="J259" i="10"/>
  <c r="K259" i="10"/>
  <c r="L259" i="10"/>
  <c r="M259" i="10"/>
  <c r="I260" i="10"/>
  <c r="J260" i="10"/>
  <c r="K260" i="10"/>
  <c r="L260" i="10"/>
  <c r="M260" i="10"/>
  <c r="I261" i="10"/>
  <c r="J261" i="10"/>
  <c r="K261" i="10"/>
  <c r="L261" i="10"/>
  <c r="M261" i="10"/>
  <c r="I262" i="10"/>
  <c r="J262" i="10"/>
  <c r="K262" i="10"/>
  <c r="L262" i="10"/>
  <c r="M262" i="10"/>
  <c r="I263" i="10"/>
  <c r="J263" i="10"/>
  <c r="K263" i="10"/>
  <c r="L263" i="10"/>
  <c r="M263" i="10"/>
  <c r="I264" i="10"/>
  <c r="J264" i="10"/>
  <c r="K264" i="10"/>
  <c r="L264" i="10"/>
  <c r="M264" i="10"/>
  <c r="I265" i="10"/>
  <c r="J265" i="10"/>
  <c r="K265" i="10"/>
  <c r="L265" i="10"/>
  <c r="M265" i="10"/>
  <c r="I266" i="10"/>
  <c r="J266" i="10"/>
  <c r="K266" i="10"/>
  <c r="L266" i="10"/>
  <c r="M266" i="10"/>
  <c r="I267" i="10"/>
  <c r="J267" i="10"/>
  <c r="K267" i="10"/>
  <c r="L267" i="10"/>
  <c r="M267" i="10"/>
  <c r="I268" i="10"/>
  <c r="J268" i="10"/>
  <c r="K268" i="10"/>
  <c r="L268" i="10"/>
  <c r="M268" i="10"/>
  <c r="I269" i="10"/>
  <c r="J269" i="10"/>
  <c r="K269" i="10"/>
  <c r="L269" i="10"/>
  <c r="M269" i="10"/>
  <c r="I270" i="10"/>
  <c r="J270" i="10"/>
  <c r="K270" i="10"/>
  <c r="L270" i="10"/>
  <c r="M270" i="10"/>
  <c r="I383" i="10"/>
  <c r="J383" i="10"/>
  <c r="K383" i="10"/>
  <c r="L383" i="10"/>
  <c r="M383" i="10"/>
  <c r="I384" i="10"/>
  <c r="J384" i="10"/>
  <c r="K384" i="10"/>
  <c r="L384" i="10"/>
  <c r="M384" i="10"/>
  <c r="I385" i="10"/>
  <c r="J385" i="10"/>
  <c r="K385" i="10"/>
  <c r="L385" i="10"/>
  <c r="M385" i="10"/>
  <c r="I386" i="10"/>
  <c r="J386" i="10"/>
  <c r="K386" i="10"/>
  <c r="L386" i="10"/>
  <c r="M386" i="10"/>
  <c r="I387" i="10"/>
  <c r="J387" i="10"/>
  <c r="K387" i="10"/>
  <c r="L387" i="10"/>
  <c r="M387" i="10"/>
  <c r="I388" i="10"/>
  <c r="J388" i="10"/>
  <c r="K388" i="10"/>
  <c r="L388" i="10"/>
  <c r="M388" i="10"/>
  <c r="I389" i="10"/>
  <c r="J389" i="10"/>
  <c r="K389" i="10"/>
  <c r="L389" i="10"/>
  <c r="M389" i="10"/>
  <c r="I390" i="10"/>
  <c r="J390" i="10"/>
  <c r="K390" i="10"/>
  <c r="L390" i="10"/>
  <c r="M390" i="10"/>
  <c r="I391" i="10"/>
  <c r="J391" i="10"/>
  <c r="K391" i="10"/>
  <c r="L391" i="10"/>
  <c r="M391" i="10"/>
  <c r="I392" i="10"/>
  <c r="J392" i="10"/>
  <c r="K392" i="10"/>
  <c r="L392" i="10"/>
  <c r="M392" i="10"/>
  <c r="I393" i="10"/>
  <c r="J393" i="10"/>
  <c r="K393" i="10"/>
  <c r="L393" i="10"/>
  <c r="M393" i="10"/>
  <c r="I394" i="10"/>
  <c r="J394" i="10"/>
  <c r="K394" i="10"/>
  <c r="L394" i="10"/>
  <c r="M394" i="10"/>
  <c r="I395" i="10"/>
  <c r="J395" i="10"/>
  <c r="K395" i="10"/>
  <c r="L395" i="10"/>
  <c r="M395" i="10"/>
  <c r="I396" i="10"/>
  <c r="J396" i="10"/>
  <c r="K396" i="10"/>
  <c r="L396" i="10"/>
  <c r="M396" i="10"/>
  <c r="I397" i="10"/>
  <c r="J397" i="10"/>
  <c r="K397" i="10"/>
  <c r="L397" i="10"/>
  <c r="M397" i="10"/>
  <c r="I531" i="10"/>
  <c r="J531" i="10"/>
  <c r="K531" i="10"/>
  <c r="L531" i="10"/>
  <c r="M531" i="10"/>
  <c r="I532" i="10"/>
  <c r="J532" i="10"/>
  <c r="K532" i="10"/>
  <c r="L532" i="10"/>
  <c r="M532" i="10"/>
  <c r="I533" i="10"/>
  <c r="J533" i="10"/>
  <c r="K533" i="10"/>
  <c r="L533" i="10"/>
  <c r="M533" i="10"/>
  <c r="I534" i="10"/>
  <c r="J534" i="10"/>
  <c r="K534" i="10"/>
  <c r="L534" i="10"/>
  <c r="M534" i="10"/>
  <c r="I535" i="10"/>
  <c r="J535" i="10"/>
  <c r="K535" i="10"/>
  <c r="L535" i="10"/>
  <c r="M535" i="10"/>
  <c r="I536" i="10"/>
  <c r="J536" i="10"/>
  <c r="K536" i="10"/>
  <c r="L536" i="10"/>
  <c r="M536" i="10"/>
  <c r="I537" i="10"/>
  <c r="J537" i="10"/>
  <c r="K537" i="10"/>
  <c r="L537" i="10"/>
  <c r="M537" i="10"/>
  <c r="I538" i="10"/>
  <c r="J538" i="10"/>
  <c r="K538" i="10"/>
  <c r="L538" i="10"/>
  <c r="M538" i="10"/>
  <c r="I539" i="10"/>
  <c r="J539" i="10"/>
  <c r="K539" i="10"/>
  <c r="L539" i="10"/>
  <c r="M539" i="10"/>
  <c r="I540" i="10"/>
  <c r="J540" i="10"/>
  <c r="K540" i="10"/>
  <c r="L540" i="10"/>
  <c r="M540" i="10"/>
  <c r="I541" i="10"/>
  <c r="J541" i="10"/>
  <c r="K541" i="10"/>
  <c r="L541" i="10"/>
  <c r="M541" i="10"/>
  <c r="I542" i="10"/>
  <c r="J542" i="10"/>
  <c r="K542" i="10"/>
  <c r="L542" i="10"/>
  <c r="M542" i="10"/>
  <c r="I543" i="10"/>
  <c r="J543" i="10"/>
  <c r="K543" i="10"/>
  <c r="L543" i="10"/>
  <c r="M543" i="10"/>
  <c r="I544" i="10"/>
  <c r="J544" i="10"/>
  <c r="K544" i="10"/>
  <c r="L544" i="10"/>
  <c r="M544" i="10"/>
  <c r="I545" i="10"/>
  <c r="J545" i="10"/>
  <c r="K545" i="10"/>
  <c r="L545" i="10"/>
  <c r="M545" i="10"/>
  <c r="N531" i="10" l="1"/>
  <c r="O531" i="10"/>
  <c r="N532" i="10"/>
  <c r="O532" i="10"/>
  <c r="N533" i="10"/>
  <c r="O533" i="10"/>
  <c r="N534" i="10"/>
  <c r="O534" i="10"/>
  <c r="N535" i="10"/>
  <c r="O535" i="10"/>
  <c r="N536" i="10"/>
  <c r="O536" i="10"/>
  <c r="N537" i="10"/>
  <c r="O537" i="10"/>
  <c r="N538" i="10"/>
  <c r="O538" i="10"/>
  <c r="N539" i="10"/>
  <c r="O539" i="10"/>
  <c r="N540" i="10"/>
  <c r="O540" i="10"/>
  <c r="N541" i="10"/>
  <c r="O541" i="10"/>
  <c r="N542" i="10"/>
  <c r="O542" i="10"/>
  <c r="N543" i="10"/>
  <c r="O543" i="10"/>
  <c r="N544" i="10"/>
  <c r="O544" i="10"/>
  <c r="N545" i="10"/>
  <c r="O545" i="10"/>
  <c r="N383" i="10"/>
  <c r="N384" i="10"/>
  <c r="N385" i="10"/>
  <c r="N386" i="10"/>
  <c r="N387" i="10"/>
  <c r="N388" i="10"/>
  <c r="N389" i="10"/>
  <c r="N390" i="10"/>
  <c r="N391" i="10"/>
  <c r="N392" i="10"/>
  <c r="N393" i="10"/>
  <c r="N394" i="10"/>
  <c r="N395" i="10"/>
  <c r="N396" i="10"/>
  <c r="N397" i="10"/>
  <c r="N256" i="10"/>
  <c r="N257" i="10"/>
  <c r="N258" i="10"/>
  <c r="N259" i="10"/>
  <c r="N260" i="10"/>
  <c r="N261" i="10"/>
  <c r="N262" i="10"/>
  <c r="N263" i="10"/>
  <c r="N264" i="10"/>
  <c r="N265" i="10"/>
  <c r="N266" i="10"/>
  <c r="N267" i="10"/>
  <c r="N268" i="10"/>
  <c r="N269" i="10"/>
  <c r="N270" i="10"/>
</calcChain>
</file>

<file path=xl/sharedStrings.xml><?xml version="1.0" encoding="utf-8"?>
<sst xmlns="http://schemas.openxmlformats.org/spreadsheetml/2006/main" count="2831" uniqueCount="261">
  <si>
    <t>昭 和 25 年</t>
  </si>
  <si>
    <t>昭 和 30 年</t>
  </si>
  <si>
    <t>昭 和 35 年</t>
  </si>
  <si>
    <t>昭 和 40 年</t>
  </si>
  <si>
    <t>昭 和 45 年</t>
  </si>
  <si>
    <t>昭 和 50 年</t>
  </si>
  <si>
    <t>昭 和 55 年</t>
  </si>
  <si>
    <t>昭 和 60 年</t>
  </si>
  <si>
    <t>平 成 ２ 年</t>
  </si>
  <si>
    <t>平 成 ７ 年</t>
  </si>
  <si>
    <t xml:space="preserve">    総        数</t>
  </si>
  <si>
    <t xml:space="preserve">         女</t>
  </si>
  <si>
    <t>全         国</t>
  </si>
  <si>
    <t>長期時系列統計データ</t>
    <rPh sb="0" eb="2">
      <t>チョウキ</t>
    </rPh>
    <rPh sb="2" eb="5">
      <t>ジケイレツ</t>
    </rPh>
    <rPh sb="5" eb="7">
      <t>トウケイ</t>
    </rPh>
    <phoneticPr fontId="6"/>
  </si>
  <si>
    <t>【　Ｃ-01　国勢調査　】</t>
    <rPh sb="7" eb="9">
      <t>コクセイ</t>
    </rPh>
    <rPh sb="9" eb="11">
      <t>チョウサ</t>
    </rPh>
    <phoneticPr fontId="6"/>
  </si>
  <si>
    <t>那覇市</t>
    <rPh sb="0" eb="3">
      <t>ナハシ</t>
    </rPh>
    <phoneticPr fontId="4"/>
  </si>
  <si>
    <t>宜野湾市</t>
    <rPh sb="0" eb="4">
      <t>ギノワンシ</t>
    </rPh>
    <phoneticPr fontId="4"/>
  </si>
  <si>
    <t>石垣市</t>
    <rPh sb="0" eb="3">
      <t>イシガキシ</t>
    </rPh>
    <phoneticPr fontId="4"/>
  </si>
  <si>
    <t>浦添市</t>
    <rPh sb="0" eb="3">
      <t>ウラソエシ</t>
    </rPh>
    <phoneticPr fontId="4"/>
  </si>
  <si>
    <t>名護市</t>
    <rPh sb="0" eb="3">
      <t>ナゴシ</t>
    </rPh>
    <phoneticPr fontId="4"/>
  </si>
  <si>
    <t>糸満市</t>
    <rPh sb="0" eb="3">
      <t>イトマンシ</t>
    </rPh>
    <phoneticPr fontId="4"/>
  </si>
  <si>
    <t>沖縄市</t>
    <rPh sb="0" eb="3">
      <t>オキナワシ</t>
    </rPh>
    <phoneticPr fontId="4"/>
  </si>
  <si>
    <t>豊見城市</t>
    <rPh sb="0" eb="4">
      <t>トミグスクシ</t>
    </rPh>
    <phoneticPr fontId="4"/>
  </si>
  <si>
    <t>うるま市</t>
    <rPh sb="3" eb="4">
      <t>シ</t>
    </rPh>
    <phoneticPr fontId="4"/>
  </si>
  <si>
    <t>国頭村</t>
    <rPh sb="0" eb="3">
      <t>クニガミソン</t>
    </rPh>
    <phoneticPr fontId="4"/>
  </si>
  <si>
    <t>大宜味村</t>
    <rPh sb="0" eb="4">
      <t>オオギミソン</t>
    </rPh>
    <phoneticPr fontId="4"/>
  </si>
  <si>
    <t>東村</t>
    <rPh sb="0" eb="1">
      <t>ヒガシ</t>
    </rPh>
    <rPh sb="1" eb="2">
      <t>ソン</t>
    </rPh>
    <phoneticPr fontId="4"/>
  </si>
  <si>
    <t>今帰仁村</t>
    <rPh sb="0" eb="4">
      <t>ナキジンソン</t>
    </rPh>
    <phoneticPr fontId="4"/>
  </si>
  <si>
    <t>本部町</t>
    <rPh sb="0" eb="3">
      <t>モトブチョウ</t>
    </rPh>
    <phoneticPr fontId="4"/>
  </si>
  <si>
    <t>恩納村</t>
    <rPh sb="0" eb="3">
      <t>オンナソン</t>
    </rPh>
    <phoneticPr fontId="4"/>
  </si>
  <si>
    <t>宜野座村</t>
    <rPh sb="0" eb="4">
      <t>ギノザソン</t>
    </rPh>
    <phoneticPr fontId="4"/>
  </si>
  <si>
    <t>金武町</t>
    <rPh sb="0" eb="3">
      <t>キンチョウ</t>
    </rPh>
    <phoneticPr fontId="4"/>
  </si>
  <si>
    <t>伊江村</t>
    <rPh sb="0" eb="3">
      <t>イエソン</t>
    </rPh>
    <phoneticPr fontId="4"/>
  </si>
  <si>
    <t>読谷村</t>
    <rPh sb="0" eb="2">
      <t>ヨミタン</t>
    </rPh>
    <rPh sb="2" eb="3">
      <t>ソン</t>
    </rPh>
    <phoneticPr fontId="4"/>
  </si>
  <si>
    <t>嘉手納町</t>
    <rPh sb="0" eb="4">
      <t>カデナチョウ</t>
    </rPh>
    <phoneticPr fontId="4"/>
  </si>
  <si>
    <t>北谷町</t>
    <rPh sb="0" eb="2">
      <t>チャタン</t>
    </rPh>
    <rPh sb="2" eb="3">
      <t>チョウ</t>
    </rPh>
    <phoneticPr fontId="4"/>
  </si>
  <si>
    <t>北中城村</t>
    <rPh sb="0" eb="4">
      <t>キタナカグスクソン</t>
    </rPh>
    <phoneticPr fontId="4"/>
  </si>
  <si>
    <t>中城村</t>
    <rPh sb="0" eb="3">
      <t>ナカグスクソン</t>
    </rPh>
    <phoneticPr fontId="4"/>
  </si>
  <si>
    <t>西原町</t>
    <rPh sb="0" eb="3">
      <t>ニシハラチョウ</t>
    </rPh>
    <phoneticPr fontId="4"/>
  </si>
  <si>
    <t>与那原町</t>
    <rPh sb="0" eb="4">
      <t>ヨナバルチョウ</t>
    </rPh>
    <phoneticPr fontId="4"/>
  </si>
  <si>
    <t>南風原町</t>
    <rPh sb="0" eb="4">
      <t>ハエバルチョウ</t>
    </rPh>
    <phoneticPr fontId="4"/>
  </si>
  <si>
    <t>渡嘉敷村</t>
    <rPh sb="0" eb="4">
      <t>トカシキソン</t>
    </rPh>
    <phoneticPr fontId="4"/>
  </si>
  <si>
    <t>座間味村</t>
    <rPh sb="0" eb="4">
      <t>ザマミソン</t>
    </rPh>
    <phoneticPr fontId="4"/>
  </si>
  <si>
    <t>粟国村</t>
    <rPh sb="0" eb="3">
      <t>アグニソン</t>
    </rPh>
    <phoneticPr fontId="4"/>
  </si>
  <si>
    <t>南大東村</t>
    <rPh sb="0" eb="4">
      <t>ミナミダイトウソン</t>
    </rPh>
    <phoneticPr fontId="4"/>
  </si>
  <si>
    <t>北大東村</t>
    <rPh sb="0" eb="4">
      <t>キタダイトウソン</t>
    </rPh>
    <phoneticPr fontId="4"/>
  </si>
  <si>
    <t>伊平屋村</t>
    <rPh sb="0" eb="4">
      <t>イヘヤソン</t>
    </rPh>
    <phoneticPr fontId="4"/>
  </si>
  <si>
    <t>伊是名村</t>
    <rPh sb="0" eb="4">
      <t>イゼナソン</t>
    </rPh>
    <phoneticPr fontId="4"/>
  </si>
  <si>
    <t>久米島町</t>
    <rPh sb="0" eb="3">
      <t>クメジマ</t>
    </rPh>
    <rPh sb="3" eb="4">
      <t>チョウ</t>
    </rPh>
    <phoneticPr fontId="4"/>
  </si>
  <si>
    <t>八重瀬町</t>
    <rPh sb="0" eb="2">
      <t>ヤエ</t>
    </rPh>
    <rPh sb="2" eb="3">
      <t>セ</t>
    </rPh>
    <rPh sb="3" eb="4">
      <t>チョウ</t>
    </rPh>
    <phoneticPr fontId="4"/>
  </si>
  <si>
    <t>多良間村</t>
    <rPh sb="0" eb="4">
      <t>タラマソン</t>
    </rPh>
    <phoneticPr fontId="4"/>
  </si>
  <si>
    <t>竹富町</t>
    <rPh sb="0" eb="2">
      <t>タケトミ</t>
    </rPh>
    <rPh sb="2" eb="3">
      <t>チョウ</t>
    </rPh>
    <phoneticPr fontId="4"/>
  </si>
  <si>
    <t>与那国町</t>
    <rPh sb="0" eb="4">
      <t>ヨナグニチョウ</t>
    </rPh>
    <phoneticPr fontId="4"/>
  </si>
  <si>
    <t>市　町　村
労働力状態</t>
    <rPh sb="0" eb="1">
      <t>シ</t>
    </rPh>
    <rPh sb="2" eb="3">
      <t>マチ</t>
    </rPh>
    <rPh sb="4" eb="5">
      <t>ソン</t>
    </rPh>
    <phoneticPr fontId="4"/>
  </si>
  <si>
    <t>沖　　縄　　県</t>
    <rPh sb="0" eb="1">
      <t>オキ</t>
    </rPh>
    <rPh sb="3" eb="4">
      <t>ナワ</t>
    </rPh>
    <rPh sb="6" eb="7">
      <t>ケン</t>
    </rPh>
    <phoneticPr fontId="4"/>
  </si>
  <si>
    <t xml:space="preserve">  　　非労働力</t>
    <rPh sb="4" eb="5">
      <t>ヒ</t>
    </rPh>
    <phoneticPr fontId="4"/>
  </si>
  <si>
    <t>平 成 12 年</t>
    <phoneticPr fontId="4"/>
  </si>
  <si>
    <t>平 成 17 年</t>
    <phoneticPr fontId="4"/>
  </si>
  <si>
    <t>　総         数 1)</t>
    <phoneticPr fontId="4"/>
  </si>
  <si>
    <t xml:space="preserve">  　労　働　力</t>
    <phoneticPr fontId="4"/>
  </si>
  <si>
    <t xml:space="preserve">  　就  業  者    </t>
    <phoneticPr fontId="4"/>
  </si>
  <si>
    <t xml:space="preserve">    　完全失業者</t>
    <phoneticPr fontId="4"/>
  </si>
  <si>
    <t>　男         　1)</t>
    <phoneticPr fontId="4"/>
  </si>
  <si>
    <t xml:space="preserve">  　労　働　力</t>
    <phoneticPr fontId="4"/>
  </si>
  <si>
    <t xml:space="preserve">  　就  業  者    </t>
    <phoneticPr fontId="4"/>
  </si>
  <si>
    <t xml:space="preserve">    　完全失業者</t>
    <phoneticPr fontId="4"/>
  </si>
  <si>
    <t>　女       　　1)</t>
    <phoneticPr fontId="4"/>
  </si>
  <si>
    <t xml:space="preserve">  労 働 力 率 (%)</t>
    <phoneticPr fontId="4"/>
  </si>
  <si>
    <t xml:space="preserve">         男</t>
    <phoneticPr fontId="4"/>
  </si>
  <si>
    <t>　総         数 1)</t>
    <phoneticPr fontId="4"/>
  </si>
  <si>
    <t xml:space="preserve">  　労　働　力</t>
    <phoneticPr fontId="4"/>
  </si>
  <si>
    <t xml:space="preserve">  　就  業  者    </t>
    <phoneticPr fontId="4"/>
  </si>
  <si>
    <t xml:space="preserve">    　完全失業者</t>
    <phoneticPr fontId="4"/>
  </si>
  <si>
    <t>　総         数 1)</t>
    <phoneticPr fontId="4"/>
  </si>
  <si>
    <t xml:space="preserve">  　労　働　力</t>
    <phoneticPr fontId="4"/>
  </si>
  <si>
    <t xml:space="preserve">  　就  業  者    </t>
    <phoneticPr fontId="4"/>
  </si>
  <si>
    <t xml:space="preserve">    　完全失業者</t>
    <phoneticPr fontId="4"/>
  </si>
  <si>
    <t>宮古島市</t>
    <rPh sb="0" eb="3">
      <t>ミヤコジマ</t>
    </rPh>
    <rPh sb="3" eb="4">
      <t>シ</t>
    </rPh>
    <phoneticPr fontId="4"/>
  </si>
  <si>
    <t>南城市</t>
    <rPh sb="0" eb="2">
      <t>ナンジョウ</t>
    </rPh>
    <rPh sb="2" eb="3">
      <t>シ</t>
    </rPh>
    <phoneticPr fontId="4"/>
  </si>
  <si>
    <t>　総         数 1)</t>
    <phoneticPr fontId="4"/>
  </si>
  <si>
    <t xml:space="preserve">  　労　働　力</t>
    <phoneticPr fontId="4"/>
  </si>
  <si>
    <t xml:space="preserve">  　就  業  者    </t>
    <phoneticPr fontId="4"/>
  </si>
  <si>
    <t xml:space="preserve">    　完全失業者</t>
    <phoneticPr fontId="4"/>
  </si>
  <si>
    <t>　男         　1)</t>
    <phoneticPr fontId="4"/>
  </si>
  <si>
    <t xml:space="preserve">  　労　働　力</t>
    <phoneticPr fontId="4"/>
  </si>
  <si>
    <t xml:space="preserve">  　就  業  者    </t>
    <phoneticPr fontId="4"/>
  </si>
  <si>
    <t xml:space="preserve">    　完全失業者</t>
    <phoneticPr fontId="4"/>
  </si>
  <si>
    <t>　女       　　1)</t>
    <phoneticPr fontId="4"/>
  </si>
  <si>
    <t xml:space="preserve">  労 働 力 率 (%)</t>
    <phoneticPr fontId="4"/>
  </si>
  <si>
    <t xml:space="preserve">         男</t>
    <phoneticPr fontId="4"/>
  </si>
  <si>
    <t>　総         数 1)</t>
    <phoneticPr fontId="4"/>
  </si>
  <si>
    <t>渡名喜村</t>
    <rPh sb="0" eb="3">
      <t>トナキ</t>
    </rPh>
    <rPh sb="3" eb="4">
      <t>ソン</t>
    </rPh>
    <phoneticPr fontId="4"/>
  </si>
  <si>
    <t>　総         数 1)</t>
    <phoneticPr fontId="4"/>
  </si>
  <si>
    <t xml:space="preserve">  　労　働　力</t>
    <phoneticPr fontId="4"/>
  </si>
  <si>
    <t xml:space="preserve">  　就  業  者    </t>
    <phoneticPr fontId="4"/>
  </si>
  <si>
    <t xml:space="preserve">    　完全失業者</t>
    <phoneticPr fontId="4"/>
  </si>
  <si>
    <t xml:space="preserve">  　　　非労働力</t>
    <rPh sb="5" eb="6">
      <t>ヒ</t>
    </rPh>
    <phoneticPr fontId="4"/>
  </si>
  <si>
    <t xml:space="preserve"> 石川市</t>
    <rPh sb="1" eb="3">
      <t>イシカワ</t>
    </rPh>
    <rPh sb="3" eb="4">
      <t>シ</t>
    </rPh>
    <phoneticPr fontId="4"/>
  </si>
  <si>
    <t>　 具志川市</t>
    <rPh sb="2" eb="6">
      <t>グシカワシ</t>
    </rPh>
    <phoneticPr fontId="4"/>
  </si>
  <si>
    <t xml:space="preserve"> 勝連町</t>
    <rPh sb="1" eb="3">
      <t>カツレン</t>
    </rPh>
    <rPh sb="3" eb="4">
      <t>チョウ</t>
    </rPh>
    <phoneticPr fontId="4"/>
  </si>
  <si>
    <t>　 与那城村</t>
    <rPh sb="2" eb="5">
      <t>ヨナグスク</t>
    </rPh>
    <rPh sb="5" eb="6">
      <t>ソン</t>
    </rPh>
    <phoneticPr fontId="4"/>
  </si>
  <si>
    <t xml:space="preserve"> 平良市</t>
    <rPh sb="1" eb="4">
      <t>ヒララシ</t>
    </rPh>
    <phoneticPr fontId="4"/>
  </si>
  <si>
    <t xml:space="preserve"> 城辺町</t>
    <rPh sb="1" eb="3">
      <t>グスクベ</t>
    </rPh>
    <rPh sb="3" eb="4">
      <t>チョウ</t>
    </rPh>
    <phoneticPr fontId="4"/>
  </si>
  <si>
    <t xml:space="preserve"> 下地町</t>
    <rPh sb="1" eb="4">
      <t>シモジチョウ</t>
    </rPh>
    <phoneticPr fontId="4"/>
  </si>
  <si>
    <t xml:space="preserve"> 上野村</t>
    <rPh sb="1" eb="4">
      <t>ウエノソン</t>
    </rPh>
    <phoneticPr fontId="4"/>
  </si>
  <si>
    <t>　 伊良部村</t>
    <rPh sb="2" eb="5">
      <t>イラブ</t>
    </rPh>
    <rPh sb="5" eb="6">
      <t>ソン</t>
    </rPh>
    <phoneticPr fontId="4"/>
  </si>
  <si>
    <t xml:space="preserve"> 玉城村</t>
    <rPh sb="1" eb="3">
      <t>タマグスク</t>
    </rPh>
    <rPh sb="3" eb="4">
      <t>ソン</t>
    </rPh>
    <phoneticPr fontId="4"/>
  </si>
  <si>
    <t xml:space="preserve"> 知念村</t>
    <rPh sb="1" eb="3">
      <t>チネン</t>
    </rPh>
    <rPh sb="3" eb="4">
      <t>ソン</t>
    </rPh>
    <phoneticPr fontId="4"/>
  </si>
  <si>
    <t xml:space="preserve"> 佐敷町</t>
    <rPh sb="1" eb="3">
      <t>サシキ</t>
    </rPh>
    <rPh sb="3" eb="4">
      <t>チョウ</t>
    </rPh>
    <phoneticPr fontId="4"/>
  </si>
  <si>
    <t xml:space="preserve"> 大里村</t>
    <rPh sb="1" eb="3">
      <t>オオサト</t>
    </rPh>
    <rPh sb="3" eb="4">
      <t>ムラ</t>
    </rPh>
    <phoneticPr fontId="4"/>
  </si>
  <si>
    <t>第14表　市町村別労働力状態（３区分），</t>
    <rPh sb="5" eb="7">
      <t>シチョウ</t>
    </rPh>
    <rPh sb="7" eb="8">
      <t>ソン</t>
    </rPh>
    <rPh sb="8" eb="9">
      <t>ベツ</t>
    </rPh>
    <phoneticPr fontId="4"/>
  </si>
  <si>
    <t xml:space="preserve">        1) 労働力状態「不詳」を含む。 2) 14歳以上人口 3) 抽出集計結果による。</t>
    <phoneticPr fontId="4"/>
  </si>
  <si>
    <t xml:space="preserve">        4) 15歳以上人口に占める労働力人口の割合。労働力状態「不詳」を除く。</t>
    <phoneticPr fontId="4"/>
  </si>
  <si>
    <t xml:space="preserve"> 仲里村</t>
    <rPh sb="1" eb="4">
      <t>ナカザトソン</t>
    </rPh>
    <phoneticPr fontId="4"/>
  </si>
  <si>
    <t>　 具志川村</t>
    <rPh sb="2" eb="6">
      <t>グシカワソン</t>
    </rPh>
    <phoneticPr fontId="4"/>
  </si>
  <si>
    <t>　 東風平町</t>
    <rPh sb="2" eb="5">
      <t>コチンダ</t>
    </rPh>
    <rPh sb="5" eb="6">
      <t>チョウ</t>
    </rPh>
    <phoneticPr fontId="4"/>
  </si>
  <si>
    <t>　 具志頭村</t>
    <rPh sb="2" eb="5">
      <t>グシカミ</t>
    </rPh>
    <rPh sb="5" eb="6">
      <t>ソン</t>
    </rPh>
    <phoneticPr fontId="4"/>
  </si>
  <si>
    <t>…</t>
    <phoneticPr fontId="4"/>
  </si>
  <si>
    <t>-</t>
    <phoneticPr fontId="4"/>
  </si>
  <si>
    <t xml:space="preserve">        1) 労働力状態「不詳」を含む。 2) 14歳以上人口 3) 抽出集計結果による。</t>
    <phoneticPr fontId="4"/>
  </si>
  <si>
    <t xml:space="preserve">        4) 15歳以上人口に占める労働力人口の割合。労働力状態「不詳」を除く。</t>
    <phoneticPr fontId="4"/>
  </si>
  <si>
    <t>…</t>
    <phoneticPr fontId="4"/>
  </si>
  <si>
    <t>　総         数 1)</t>
    <phoneticPr fontId="4"/>
  </si>
  <si>
    <t xml:space="preserve">  　労　働　力</t>
    <phoneticPr fontId="4"/>
  </si>
  <si>
    <t xml:space="preserve">  　就  業  者    </t>
    <phoneticPr fontId="4"/>
  </si>
  <si>
    <t xml:space="preserve">    　完全失業者</t>
    <phoneticPr fontId="4"/>
  </si>
  <si>
    <t>　総         数 1)</t>
    <phoneticPr fontId="4"/>
  </si>
  <si>
    <t xml:space="preserve">  　労　働　力</t>
    <phoneticPr fontId="4"/>
  </si>
  <si>
    <t xml:space="preserve">  　就  業  者    </t>
    <phoneticPr fontId="4"/>
  </si>
  <si>
    <t xml:space="preserve">    　完全失業者</t>
    <phoneticPr fontId="4"/>
  </si>
  <si>
    <t>（つづき）</t>
    <phoneticPr fontId="4"/>
  </si>
  <si>
    <t>　総         数 1)</t>
    <phoneticPr fontId="4"/>
  </si>
  <si>
    <t xml:space="preserve">  　労　働　力</t>
    <phoneticPr fontId="4"/>
  </si>
  <si>
    <t xml:space="preserve">  　就  業  者    </t>
    <phoneticPr fontId="4"/>
  </si>
  <si>
    <t xml:space="preserve">    　完全失業者</t>
    <phoneticPr fontId="4"/>
  </si>
  <si>
    <t>　　総         数 1)</t>
    <phoneticPr fontId="4"/>
  </si>
  <si>
    <t xml:space="preserve">  　　労　働　力</t>
    <phoneticPr fontId="4"/>
  </si>
  <si>
    <t xml:space="preserve">  　　就  業  者    </t>
    <phoneticPr fontId="4"/>
  </si>
  <si>
    <t xml:space="preserve">    　　完全失業者</t>
    <phoneticPr fontId="4"/>
  </si>
  <si>
    <t>　　男         　1)</t>
    <phoneticPr fontId="4"/>
  </si>
  <si>
    <t xml:space="preserve">  　　労　働　力</t>
    <phoneticPr fontId="4"/>
  </si>
  <si>
    <t xml:space="preserve">  　　就  業  者    </t>
    <phoneticPr fontId="4"/>
  </si>
  <si>
    <t xml:space="preserve">    　　完全失業者</t>
    <phoneticPr fontId="4"/>
  </si>
  <si>
    <t>　　女       　　1)</t>
    <phoneticPr fontId="4"/>
  </si>
  <si>
    <t xml:space="preserve">  　労 働 力 率 (%)</t>
    <phoneticPr fontId="4"/>
  </si>
  <si>
    <t xml:space="preserve">    　総        数</t>
    <phoneticPr fontId="4"/>
  </si>
  <si>
    <t xml:space="preserve">         　男</t>
    <phoneticPr fontId="4"/>
  </si>
  <si>
    <t xml:space="preserve">         　女</t>
    <phoneticPr fontId="4"/>
  </si>
  <si>
    <t>　　総         数 1)</t>
    <phoneticPr fontId="4"/>
  </si>
  <si>
    <t xml:space="preserve">  　　労　働　力</t>
    <phoneticPr fontId="4"/>
  </si>
  <si>
    <t xml:space="preserve">  　　就  業  者    </t>
    <phoneticPr fontId="4"/>
  </si>
  <si>
    <t xml:space="preserve">    　　完全失業者</t>
    <phoneticPr fontId="4"/>
  </si>
  <si>
    <t>　　総         数 1)</t>
    <phoneticPr fontId="4"/>
  </si>
  <si>
    <t xml:space="preserve">  　　労　働　力</t>
    <phoneticPr fontId="4"/>
  </si>
  <si>
    <t xml:space="preserve">  　　就  業  者    </t>
    <phoneticPr fontId="4"/>
  </si>
  <si>
    <t xml:space="preserve">    　　完全失業者</t>
    <phoneticPr fontId="4"/>
  </si>
  <si>
    <t>　　総         数 1)</t>
    <phoneticPr fontId="4"/>
  </si>
  <si>
    <t xml:space="preserve">  　　労　働　力</t>
    <phoneticPr fontId="4"/>
  </si>
  <si>
    <t xml:space="preserve">  　　就  業  者    </t>
    <phoneticPr fontId="4"/>
  </si>
  <si>
    <t xml:space="preserve">    　　完全失業者</t>
    <phoneticPr fontId="4"/>
  </si>
  <si>
    <t>　総         数 1)</t>
    <phoneticPr fontId="4"/>
  </si>
  <si>
    <t xml:space="preserve">  　労　働　力</t>
    <phoneticPr fontId="4"/>
  </si>
  <si>
    <t xml:space="preserve">  　就  業  者    </t>
    <phoneticPr fontId="4"/>
  </si>
  <si>
    <t xml:space="preserve">    　完全失業者</t>
    <phoneticPr fontId="4"/>
  </si>
  <si>
    <t>　　総         数 1)</t>
    <phoneticPr fontId="4"/>
  </si>
  <si>
    <t>　　総         数 1)</t>
    <phoneticPr fontId="4"/>
  </si>
  <si>
    <t xml:space="preserve">  　　労　働　力</t>
    <phoneticPr fontId="4"/>
  </si>
  <si>
    <t xml:space="preserve">  　　就  業  者    </t>
    <phoneticPr fontId="4"/>
  </si>
  <si>
    <t xml:space="preserve">    　　完全失業者</t>
    <phoneticPr fontId="4"/>
  </si>
  <si>
    <t>　　総         数 1)</t>
    <phoneticPr fontId="4"/>
  </si>
  <si>
    <t xml:space="preserve">  　　労　働　力</t>
    <phoneticPr fontId="4"/>
  </si>
  <si>
    <t xml:space="preserve">  　　就  業  者    </t>
    <phoneticPr fontId="4"/>
  </si>
  <si>
    <t xml:space="preserve">    　　完全失業者</t>
    <phoneticPr fontId="4"/>
  </si>
  <si>
    <t>　　総         数 1)</t>
    <phoneticPr fontId="4"/>
  </si>
  <si>
    <t xml:space="preserve">  　　労　働　力</t>
    <phoneticPr fontId="4"/>
  </si>
  <si>
    <t xml:space="preserve">  　　就  業  者    </t>
    <phoneticPr fontId="4"/>
  </si>
  <si>
    <t xml:space="preserve">    　　完全失業者</t>
    <phoneticPr fontId="4"/>
  </si>
  <si>
    <t>　　総         数 1)</t>
    <phoneticPr fontId="4"/>
  </si>
  <si>
    <t xml:space="preserve">  　　労　働　力</t>
    <phoneticPr fontId="4"/>
  </si>
  <si>
    <t xml:space="preserve">  　　就  業  者    </t>
    <phoneticPr fontId="4"/>
  </si>
  <si>
    <t xml:space="preserve">    　　完全失業者</t>
    <phoneticPr fontId="4"/>
  </si>
  <si>
    <t>　　総         数 1)</t>
    <phoneticPr fontId="4"/>
  </si>
  <si>
    <t xml:space="preserve">  　　労　働　力</t>
    <phoneticPr fontId="4"/>
  </si>
  <si>
    <t xml:space="preserve">  　　就  業  者    </t>
    <phoneticPr fontId="4"/>
  </si>
  <si>
    <t xml:space="preserve">    　　完全失業者</t>
    <phoneticPr fontId="4"/>
  </si>
  <si>
    <t>　　総         数 1)</t>
    <phoneticPr fontId="4"/>
  </si>
  <si>
    <t xml:space="preserve">  　　労　働　力</t>
    <phoneticPr fontId="4"/>
  </si>
  <si>
    <t xml:space="preserve">  　　就  業  者    </t>
    <phoneticPr fontId="4"/>
  </si>
  <si>
    <t xml:space="preserve">    　　完全失業者</t>
    <phoneticPr fontId="4"/>
  </si>
  <si>
    <t>　総         数 1)</t>
    <phoneticPr fontId="4"/>
  </si>
  <si>
    <t xml:space="preserve">  　労　働　力</t>
    <phoneticPr fontId="4"/>
  </si>
  <si>
    <t xml:space="preserve">  　就  業  者    </t>
    <phoneticPr fontId="4"/>
  </si>
  <si>
    <t xml:space="preserve">    　完全失業者</t>
    <phoneticPr fontId="4"/>
  </si>
  <si>
    <t>　総         数 1)</t>
    <phoneticPr fontId="4"/>
  </si>
  <si>
    <t>　総         数 1)</t>
    <phoneticPr fontId="4"/>
  </si>
  <si>
    <t xml:space="preserve">  　労　働　力</t>
    <phoneticPr fontId="4"/>
  </si>
  <si>
    <t xml:space="preserve">  　就  業  者    </t>
    <phoneticPr fontId="4"/>
  </si>
  <si>
    <t xml:space="preserve">    　完全失業者</t>
    <phoneticPr fontId="4"/>
  </si>
  <si>
    <t>　総         数 1)</t>
    <phoneticPr fontId="4"/>
  </si>
  <si>
    <t xml:space="preserve">  　労　働　力</t>
    <phoneticPr fontId="4"/>
  </si>
  <si>
    <t xml:space="preserve">  　就  業  者    </t>
    <phoneticPr fontId="4"/>
  </si>
  <si>
    <t xml:space="preserve">    　完全失業者</t>
    <phoneticPr fontId="4"/>
  </si>
  <si>
    <t>　総         数 1)</t>
    <phoneticPr fontId="4"/>
  </si>
  <si>
    <t xml:space="preserve">  　労　働　力</t>
    <phoneticPr fontId="4"/>
  </si>
  <si>
    <t xml:space="preserve">  　就  業  者    </t>
    <phoneticPr fontId="4"/>
  </si>
  <si>
    <t xml:space="preserve">    　完全失業者</t>
    <phoneticPr fontId="4"/>
  </si>
  <si>
    <t>　総         数 1)</t>
    <phoneticPr fontId="4"/>
  </si>
  <si>
    <t xml:space="preserve">  　労　働　力</t>
    <phoneticPr fontId="4"/>
  </si>
  <si>
    <t xml:space="preserve">  　就  業  者    </t>
    <phoneticPr fontId="4"/>
  </si>
  <si>
    <t xml:space="preserve">    　完全失業者</t>
    <phoneticPr fontId="4"/>
  </si>
  <si>
    <t>　総         数 1)</t>
    <phoneticPr fontId="4"/>
  </si>
  <si>
    <t xml:space="preserve">  　労　働　力</t>
    <phoneticPr fontId="4"/>
  </si>
  <si>
    <t xml:space="preserve">  　就  業  者    </t>
    <phoneticPr fontId="4"/>
  </si>
  <si>
    <t xml:space="preserve">    　完全失業者</t>
    <phoneticPr fontId="4"/>
  </si>
  <si>
    <t>　総         数 1)</t>
    <phoneticPr fontId="4"/>
  </si>
  <si>
    <t xml:space="preserve">  　労　働　力</t>
    <phoneticPr fontId="4"/>
  </si>
  <si>
    <t xml:space="preserve">  　就  業  者    </t>
    <phoneticPr fontId="4"/>
  </si>
  <si>
    <t xml:space="preserve">    　完全失業者</t>
    <phoneticPr fontId="4"/>
  </si>
  <si>
    <t>　総         数 1)</t>
    <phoneticPr fontId="4"/>
  </si>
  <si>
    <t xml:space="preserve">  　労　働　力</t>
    <phoneticPr fontId="4"/>
  </si>
  <si>
    <t xml:space="preserve">  　就  業  者    </t>
    <phoneticPr fontId="4"/>
  </si>
  <si>
    <t xml:space="preserve">    　完全失業者</t>
    <phoneticPr fontId="4"/>
  </si>
  <si>
    <t>-</t>
    <phoneticPr fontId="4"/>
  </si>
  <si>
    <t>　総         数 1)</t>
    <phoneticPr fontId="4"/>
  </si>
  <si>
    <t xml:space="preserve">  　労　働　力</t>
    <phoneticPr fontId="4"/>
  </si>
  <si>
    <t xml:space="preserve">  　就  業  者    </t>
    <phoneticPr fontId="4"/>
  </si>
  <si>
    <t xml:space="preserve">    　完全失業者</t>
    <phoneticPr fontId="4"/>
  </si>
  <si>
    <t>　総         数 1)</t>
    <phoneticPr fontId="4"/>
  </si>
  <si>
    <t xml:space="preserve">  　労　働　力</t>
    <phoneticPr fontId="4"/>
  </si>
  <si>
    <t xml:space="preserve">  　就  業  者    </t>
    <phoneticPr fontId="4"/>
  </si>
  <si>
    <t xml:space="preserve">    　完全失業者</t>
    <phoneticPr fontId="4"/>
  </si>
  <si>
    <t>-</t>
    <phoneticPr fontId="4"/>
  </si>
  <si>
    <t>-</t>
    <phoneticPr fontId="4"/>
  </si>
  <si>
    <t>　　総         数 1)</t>
    <phoneticPr fontId="4"/>
  </si>
  <si>
    <t xml:space="preserve">  　　労　働　力</t>
    <phoneticPr fontId="4"/>
  </si>
  <si>
    <t xml:space="preserve">  　　就  業  者    </t>
    <phoneticPr fontId="4"/>
  </si>
  <si>
    <t xml:space="preserve">    　　完全失業者</t>
    <phoneticPr fontId="4"/>
  </si>
  <si>
    <t>　総         数 1)</t>
    <phoneticPr fontId="4"/>
  </si>
  <si>
    <t xml:space="preserve">  　労　働　力</t>
    <phoneticPr fontId="4"/>
  </si>
  <si>
    <t xml:space="preserve">  　就  業  者    </t>
    <phoneticPr fontId="4"/>
  </si>
  <si>
    <t xml:space="preserve">    　完全失業者</t>
    <phoneticPr fontId="4"/>
  </si>
  <si>
    <t>　　総         数 1)</t>
    <phoneticPr fontId="4"/>
  </si>
  <si>
    <t xml:space="preserve">  　　労　働　力</t>
    <phoneticPr fontId="4"/>
  </si>
  <si>
    <t xml:space="preserve">  　　就  業  者    </t>
    <phoneticPr fontId="4"/>
  </si>
  <si>
    <t xml:space="preserve">    　　完全失業者</t>
    <phoneticPr fontId="4"/>
  </si>
  <si>
    <t>平 成 22 年</t>
  </si>
  <si>
    <t>平 成 22 年</t>
    <phoneticPr fontId="4"/>
  </si>
  <si>
    <t xml:space="preserve">  労 働 力 率 (%) 4)</t>
    <phoneticPr fontId="4"/>
  </si>
  <si>
    <t>（つづき）</t>
  </si>
  <si>
    <t>（つづき）</t>
    <phoneticPr fontId="4"/>
  </si>
  <si>
    <t>平 成 27 年</t>
  </si>
  <si>
    <t>平 成 27 年</t>
    <phoneticPr fontId="4"/>
  </si>
  <si>
    <t>-</t>
  </si>
  <si>
    <t xml:space="preserve">    男女別15歳以上人口（昭和25年～平成27年）</t>
    <phoneticPr fontId="4"/>
  </si>
  <si>
    <t xml:space="preserve">    男女別15歳以上人口（昭和25年～平成27年）</t>
    <phoneticPr fontId="4"/>
  </si>
  <si>
    <t>令 和 2 年</t>
    <rPh sb="0" eb="1">
      <t>レイ</t>
    </rPh>
    <rPh sb="2" eb="3">
      <t>ワ</t>
    </rPh>
    <phoneticPr fontId="4"/>
  </si>
  <si>
    <t>第14-5表　市町村別労働力状態（３区分），男女別15歳以上人口　宮古・八重山郡（昭和25年～令和2年）</t>
    <rPh sb="47" eb="49">
      <t>レイワ</t>
    </rPh>
    <phoneticPr fontId="6"/>
  </si>
  <si>
    <t>第14-4表　市町村別労働力状態（３区分），男女別15歳以上人口　島尻郡（昭和25年～令和2年）</t>
    <rPh sb="43" eb="45">
      <t>レイワ</t>
    </rPh>
    <phoneticPr fontId="6"/>
  </si>
  <si>
    <t>第14-3表　市町村別労働力状態（３区分），男女別15歳以上人口　中頭郡（昭和25年～令和2年）</t>
    <rPh sb="43" eb="45">
      <t>レイワ</t>
    </rPh>
    <phoneticPr fontId="6"/>
  </si>
  <si>
    <t>第14-2表　市町村別労働力状態（３区分），男女別15歳以上人口　国頭郡（昭和25年～令和2年）</t>
    <rPh sb="43" eb="45">
      <t>レイワ</t>
    </rPh>
    <phoneticPr fontId="6"/>
  </si>
  <si>
    <t>第14-1表　市町村別労働力状態（３区分），男女別15歳以上人口　市　部（昭和25年～令和2年）</t>
    <rPh sb="43" eb="45">
      <t>レイワ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</si>
</sst>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.0"/>
    <numFmt numFmtId="177" formatCode="00"/>
    <numFmt numFmtId="178" formatCode="&quot;4)&quot;\ \ #,###,##0"/>
    <numFmt numFmtId="179" formatCode="#,###,##0"/>
    <numFmt numFmtId="180" formatCode="&quot;1)&quot;\ \ #,###,##0"/>
    <numFmt numFmtId="181" formatCode="&quot;2)3)&quot;\ \ #,###,##0"/>
    <numFmt numFmtId="182" formatCode="#,##0.0;[Red]\-#,##0.0"/>
    <numFmt numFmtId="183" formatCode="###,###,##0;&quot;-&quot;##,###,##0"/>
    <numFmt numFmtId="184" formatCode="\ ###,###,##0;&quot;-&quot;###,###,##0"/>
  </numFmts>
  <fonts count="16" x14ac:knownFonts="1">
    <font>
      <sz val="10"/>
      <name val="標準明朝"/>
      <family val="1"/>
      <charset val="128"/>
    </font>
    <font>
      <sz val="10"/>
      <name val="標準明朝"/>
      <family val="1"/>
      <charset val="128"/>
    </font>
    <font>
      <u/>
      <sz val="10"/>
      <color indexed="12"/>
      <name val="標準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u/>
      <sz val="10"/>
      <color theme="1"/>
      <name val="標準明朝"/>
      <family val="1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5" fillId="0" borderId="0"/>
    <xf numFmtId="0" fontId="5" fillId="0" borderId="0">
      <alignment vertical="center"/>
    </xf>
    <xf numFmtId="0" fontId="5" fillId="0" borderId="0"/>
    <xf numFmtId="0" fontId="3" fillId="0" borderId="0"/>
  </cellStyleXfs>
  <cellXfs count="88">
    <xf numFmtId="0" fontId="0" fillId="0" borderId="0" xfId="0"/>
    <xf numFmtId="177" fontId="7" fillId="0" borderId="0" xfId="6" applyNumberFormat="1" applyFont="1" applyAlignment="1">
      <alignment shrinkToFit="1"/>
    </xf>
    <xf numFmtId="0" fontId="7" fillId="0" borderId="0" xfId="6" applyFont="1" applyAlignment="1">
      <alignment shrinkToFit="1"/>
    </xf>
    <xf numFmtId="0" fontId="7" fillId="0" borderId="0" xfId="6" applyFont="1"/>
    <xf numFmtId="0" fontId="7" fillId="0" borderId="0" xfId="6" applyFont="1" applyAlignment="1">
      <alignment vertical="center"/>
    </xf>
    <xf numFmtId="177" fontId="8" fillId="0" borderId="0" xfId="6" applyNumberFormat="1" applyFont="1" applyAlignment="1">
      <alignment shrinkToFit="1"/>
    </xf>
    <xf numFmtId="0" fontId="9" fillId="0" borderId="0" xfId="6" applyFont="1" applyAlignment="1">
      <alignment vertical="center" shrinkToFit="1"/>
    </xf>
    <xf numFmtId="0" fontId="9" fillId="0" borderId="0" xfId="6" applyFont="1" applyAlignment="1">
      <alignment vertical="center"/>
    </xf>
    <xf numFmtId="0" fontId="8" fillId="0" borderId="0" xfId="6" applyFont="1" applyAlignment="1">
      <alignment vertical="center"/>
    </xf>
    <xf numFmtId="0" fontId="8" fillId="0" borderId="0" xfId="6" applyFont="1"/>
    <xf numFmtId="0" fontId="10" fillId="0" borderId="0" xfId="6" applyFont="1" applyAlignment="1">
      <alignment vertical="center" shrinkToFit="1"/>
    </xf>
    <xf numFmtId="0" fontId="10" fillId="0" borderId="0" xfId="6" applyFont="1" applyAlignment="1">
      <alignment vertical="center"/>
    </xf>
    <xf numFmtId="177" fontId="7" fillId="0" borderId="4" xfId="6" applyNumberFormat="1" applyFont="1" applyBorder="1" applyAlignment="1">
      <alignment shrinkToFit="1"/>
    </xf>
    <xf numFmtId="0" fontId="7" fillId="0" borderId="9" xfId="6" applyFont="1" applyBorder="1" applyAlignment="1">
      <alignment vertical="center"/>
    </xf>
    <xf numFmtId="0" fontId="7" fillId="0" borderId="4" xfId="6" applyFont="1" applyBorder="1" applyAlignment="1">
      <alignment horizontal="center" vertical="center"/>
    </xf>
    <xf numFmtId="0" fontId="7" fillId="0" borderId="3" xfId="6" applyFont="1" applyBorder="1" applyAlignment="1">
      <alignment horizontal="center" vertical="center"/>
    </xf>
    <xf numFmtId="0" fontId="7" fillId="0" borderId="2" xfId="6" applyFont="1" applyBorder="1" applyAlignment="1">
      <alignment horizontal="center" vertical="center"/>
    </xf>
    <xf numFmtId="0" fontId="7" fillId="0" borderId="10" xfId="6" applyFont="1" applyBorder="1" applyAlignment="1">
      <alignment vertical="center"/>
    </xf>
    <xf numFmtId="0" fontId="7" fillId="0" borderId="0" xfId="6" applyFont="1" applyAlignment="1">
      <alignment horizontal="center" vertical="center"/>
    </xf>
    <xf numFmtId="0" fontId="7" fillId="0" borderId="5" xfId="6" applyFont="1" applyBorder="1" applyAlignment="1">
      <alignment horizontal="center" vertical="center"/>
    </xf>
    <xf numFmtId="0" fontId="7" fillId="0" borderId="1" xfId="6" applyFont="1" applyBorder="1" applyAlignment="1">
      <alignment horizontal="center" vertical="center"/>
    </xf>
    <xf numFmtId="177" fontId="7" fillId="0" borderId="8" xfId="6" applyNumberFormat="1" applyFont="1" applyBorder="1" applyAlignment="1">
      <alignment shrinkToFit="1"/>
    </xf>
    <xf numFmtId="0" fontId="7" fillId="0" borderId="11" xfId="6" applyFont="1" applyBorder="1" applyAlignment="1">
      <alignment vertical="center"/>
    </xf>
    <xf numFmtId="0" fontId="7" fillId="0" borderId="8" xfId="6" applyFont="1" applyBorder="1" applyAlignment="1">
      <alignment horizontal="center" vertical="center"/>
    </xf>
    <xf numFmtId="0" fontId="7" fillId="0" borderId="7" xfId="6" applyFont="1" applyBorder="1" applyAlignment="1">
      <alignment horizontal="center" vertical="center"/>
    </xf>
    <xf numFmtId="0" fontId="7" fillId="0" borderId="6" xfId="6" applyFont="1" applyBorder="1" applyAlignment="1">
      <alignment horizontal="center" vertical="center"/>
    </xf>
    <xf numFmtId="0" fontId="7" fillId="0" borderId="0" xfId="6" applyFont="1" applyAlignment="1">
      <alignment horizontal="center" vertical="center" shrinkToFit="1"/>
    </xf>
    <xf numFmtId="179" fontId="7" fillId="0" borderId="0" xfId="6" applyNumberFormat="1" applyFont="1" applyAlignment="1">
      <alignment horizontal="center" vertical="center"/>
    </xf>
    <xf numFmtId="177" fontId="10" fillId="0" borderId="0" xfId="0" applyNumberFormat="1" applyFont="1" applyAlignment="1">
      <alignment shrinkToFit="1"/>
    </xf>
    <xf numFmtId="0" fontId="10" fillId="0" borderId="0" xfId="0" applyFont="1" applyAlignment="1">
      <alignment horizontal="distributed" shrinkToFit="1"/>
    </xf>
    <xf numFmtId="0" fontId="7" fillId="0" borderId="10" xfId="0" applyFont="1" applyBorder="1"/>
    <xf numFmtId="0" fontId="7" fillId="0" borderId="1" xfId="0" applyFont="1" applyBorder="1"/>
    <xf numFmtId="0" fontId="7" fillId="0" borderId="0" xfId="0" applyFont="1"/>
    <xf numFmtId="179" fontId="7" fillId="0" borderId="0" xfId="0" applyNumberFormat="1" applyFont="1"/>
    <xf numFmtId="177" fontId="7" fillId="0" borderId="0" xfId="0" applyNumberFormat="1" applyFont="1" applyAlignment="1">
      <alignment shrinkToFit="1"/>
    </xf>
    <xf numFmtId="0" fontId="7" fillId="0" borderId="0" xfId="0" applyFont="1" applyAlignment="1">
      <alignment shrinkToFit="1"/>
    </xf>
    <xf numFmtId="181" fontId="7" fillId="0" borderId="1" xfId="0" applyNumberFormat="1" applyFont="1" applyBorder="1"/>
    <xf numFmtId="178" fontId="7" fillId="0" borderId="0" xfId="0" applyNumberFormat="1" applyFont="1"/>
    <xf numFmtId="179" fontId="7" fillId="0" borderId="0" xfId="6" applyNumberFormat="1" applyFont="1"/>
    <xf numFmtId="179" fontId="7" fillId="0" borderId="1" xfId="0" applyNumberFormat="1" applyFont="1" applyBorder="1"/>
    <xf numFmtId="0" fontId="7" fillId="0" borderId="0" xfId="0" applyFont="1" applyAlignment="1">
      <alignment horizontal="left" shrinkToFit="1"/>
    </xf>
    <xf numFmtId="179" fontId="7" fillId="0" borderId="0" xfId="0" applyNumberFormat="1" applyFont="1" applyAlignment="1">
      <alignment horizontal="right"/>
    </xf>
    <xf numFmtId="176" fontId="7" fillId="0" borderId="0" xfId="0" applyNumberFormat="1" applyFont="1"/>
    <xf numFmtId="176" fontId="7" fillId="0" borderId="1" xfId="0" applyNumberFormat="1" applyFont="1" applyBorder="1"/>
    <xf numFmtId="0" fontId="7" fillId="0" borderId="0" xfId="6" applyFont="1" applyAlignment="1">
      <alignment horizontal="right"/>
    </xf>
    <xf numFmtId="179" fontId="7" fillId="0" borderId="0" xfId="6" applyNumberFormat="1" applyFont="1" applyAlignment="1">
      <alignment horizontal="right"/>
    </xf>
    <xf numFmtId="182" fontId="7" fillId="0" borderId="0" xfId="2" applyNumberFormat="1" applyFont="1" applyFill="1" applyAlignment="1"/>
    <xf numFmtId="0" fontId="7" fillId="0" borderId="10" xfId="6" applyFont="1" applyBorder="1"/>
    <xf numFmtId="179" fontId="7" fillId="0" borderId="1" xfId="6" applyNumberFormat="1" applyFont="1" applyBorder="1"/>
    <xf numFmtId="181" fontId="7" fillId="0" borderId="0" xfId="6" applyNumberFormat="1" applyFont="1"/>
    <xf numFmtId="180" fontId="7" fillId="0" borderId="1" xfId="6" applyNumberFormat="1" applyFont="1" applyBorder="1"/>
    <xf numFmtId="180" fontId="7" fillId="0" borderId="0" xfId="6" applyNumberFormat="1" applyFont="1"/>
    <xf numFmtId="0" fontId="7" fillId="0" borderId="1" xfId="6" applyFont="1" applyBorder="1"/>
    <xf numFmtId="182" fontId="7" fillId="0" borderId="1" xfId="2" applyNumberFormat="1" applyFont="1" applyBorder="1"/>
    <xf numFmtId="182" fontId="7" fillId="0" borderId="0" xfId="2" applyNumberFormat="1" applyFont="1"/>
    <xf numFmtId="182" fontId="7" fillId="0" borderId="0" xfId="2" applyNumberFormat="1" applyFont="1" applyBorder="1"/>
    <xf numFmtId="177" fontId="7" fillId="0" borderId="8" xfId="0" applyNumberFormat="1" applyFont="1" applyBorder="1" applyAlignment="1">
      <alignment shrinkToFit="1"/>
    </xf>
    <xf numFmtId="0" fontId="7" fillId="0" borderId="8" xfId="0" applyFont="1" applyBorder="1" applyAlignment="1">
      <alignment shrinkToFit="1"/>
    </xf>
    <xf numFmtId="0" fontId="7" fillId="0" borderId="11" xfId="0" applyFont="1" applyBorder="1"/>
    <xf numFmtId="176" fontId="7" fillId="0" borderId="6" xfId="0" applyNumberFormat="1" applyFont="1" applyBorder="1"/>
    <xf numFmtId="176" fontId="7" fillId="0" borderId="8" xfId="0" applyNumberFormat="1" applyFont="1" applyBorder="1"/>
    <xf numFmtId="179" fontId="7" fillId="0" borderId="8" xfId="0" applyNumberFormat="1" applyFont="1" applyBorder="1"/>
    <xf numFmtId="0" fontId="8" fillId="0" borderId="0" xfId="0" applyFont="1"/>
    <xf numFmtId="0" fontId="7" fillId="0" borderId="4" xfId="6" applyFont="1" applyBorder="1" applyAlignment="1">
      <alignment horizontal="center" vertical="center" shrinkToFit="1"/>
    </xf>
    <xf numFmtId="183" fontId="7" fillId="0" borderId="0" xfId="5" applyNumberFormat="1" applyFont="1" applyAlignment="1">
      <alignment horizontal="right" vertical="top"/>
    </xf>
    <xf numFmtId="180" fontId="7" fillId="0" borderId="0" xfId="0" applyNumberFormat="1" applyFont="1"/>
    <xf numFmtId="182" fontId="7" fillId="0" borderId="1" xfId="2" applyNumberFormat="1" applyFont="1" applyFill="1" applyBorder="1"/>
    <xf numFmtId="182" fontId="7" fillId="0" borderId="0" xfId="2" applyNumberFormat="1" applyFont="1" applyFill="1"/>
    <xf numFmtId="182" fontId="7" fillId="0" borderId="0" xfId="2" applyNumberFormat="1" applyFont="1" applyFill="1" applyBorder="1"/>
    <xf numFmtId="0" fontId="7" fillId="0" borderId="0" xfId="0" applyFont="1" applyAlignment="1">
      <alignment horizontal="left"/>
    </xf>
    <xf numFmtId="176" fontId="7" fillId="0" borderId="0" xfId="6" applyNumberFormat="1" applyFont="1" applyAlignment="1">
      <alignment horizontal="right"/>
    </xf>
    <xf numFmtId="0" fontId="7" fillId="0" borderId="8" xfId="6" applyFont="1" applyBorder="1" applyAlignment="1">
      <alignment shrinkToFit="1"/>
    </xf>
    <xf numFmtId="0" fontId="7" fillId="0" borderId="8" xfId="6" applyFont="1" applyBorder="1"/>
    <xf numFmtId="182" fontId="7" fillId="0" borderId="0" xfId="2" applyNumberFormat="1" applyFont="1" applyFill="1" applyBorder="1" applyAlignment="1"/>
    <xf numFmtId="181" fontId="7" fillId="0" borderId="0" xfId="0" applyNumberFormat="1" applyFont="1"/>
    <xf numFmtId="184" fontId="7" fillId="0" borderId="0" xfId="5" applyNumberFormat="1" applyFont="1" applyAlignment="1">
      <alignment horizontal="right" vertical="top"/>
    </xf>
    <xf numFmtId="0" fontId="11" fillId="0" borderId="0" xfId="4" applyFont="1">
      <alignment vertical="center"/>
    </xf>
    <xf numFmtId="0" fontId="12" fillId="0" borderId="0" xfId="4" applyFont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13" fillId="0" borderId="0" xfId="4" applyFont="1">
      <alignment vertical="center"/>
    </xf>
    <xf numFmtId="0" fontId="14" fillId="0" borderId="0" xfId="1" applyFont="1" applyAlignment="1" applyProtection="1">
      <alignment vertical="center"/>
    </xf>
    <xf numFmtId="0" fontId="15" fillId="0" borderId="0" xfId="4" applyFont="1">
      <alignment vertical="center"/>
    </xf>
    <xf numFmtId="38" fontId="7" fillId="0" borderId="0" xfId="2" applyFont="1" applyFill="1"/>
    <xf numFmtId="38" fontId="7" fillId="0" borderId="0" xfId="2" applyFont="1"/>
    <xf numFmtId="0" fontId="7" fillId="0" borderId="4" xfId="6" applyFont="1" applyBorder="1" applyAlignment="1">
      <alignment horizontal="center" vertical="center" wrapText="1" shrinkToFit="1"/>
    </xf>
    <xf numFmtId="0" fontId="7" fillId="0" borderId="0" xfId="6" applyFont="1" applyAlignment="1">
      <alignment horizontal="center" vertical="center" shrinkToFit="1"/>
    </xf>
    <xf numFmtId="0" fontId="7" fillId="0" borderId="8" xfId="6" applyFont="1" applyBorder="1" applyAlignment="1">
      <alignment horizontal="center" vertical="center" shrinkToFit="1"/>
    </xf>
    <xf numFmtId="0" fontId="8" fillId="0" borderId="0" xfId="6" applyFont="1" applyAlignment="1">
      <alignment horizontal="center" vertical="center"/>
    </xf>
  </cellXfs>
  <cellStyles count="7">
    <cellStyle name="ハイパーリンク" xfId="1" builtinId="8"/>
    <cellStyle name="桁区切り" xfId="2" builtinId="6"/>
    <cellStyle name="標準" xfId="0" builtinId="0"/>
    <cellStyle name="標準 2" xfId="3" xr:uid="{00000000-0005-0000-0000-000003000000}"/>
    <cellStyle name="標準_04　高等学校" xfId="4" xr:uid="{00000000-0005-0000-0000-000004000000}"/>
    <cellStyle name="標準_JB16" xfId="5" xr:uid="{00000000-0005-0000-0000-000005000000}"/>
    <cellStyle name="標準_ro0247(1)" xfId="6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25;&#30011;&#37096;/&#32113;&#35336;&#35506;/05%20&#20154;&#21475;&#31038;&#20250;&#32113;&#35336;&#29677;/01_&#22269;&#21218;&#35519;&#26619;/R4/03_&#20844;&#34920;&#38306;&#20418;(&#24467;&#26989;&#29366;&#24907;&#31561;&#22522;&#26412;&#38598;&#35336;)/01_&#23601;&#26989;&#29366;&#24907;&#31561;&#22522;&#26412;&#38598;&#35336;/01_&#20316;&#25104;/03_&#20844;&#34920;&#36039;&#26009;/&#8251;&#38263;&#26399;&#26178;&#31995;&#21015;&#12487;&#12540;&#12479;/&#22269;&#35519;&#12487;&#12540;&#12479;/02_&#27798;&#32260;&#304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総数"/>
      <sheetName val="男"/>
      <sheetName val="女"/>
    </sheetNames>
    <sheetDataSet>
      <sheetData sheetId="0" refreshError="1">
        <row r="6">
          <cell r="B6">
            <v>1138467</v>
          </cell>
          <cell r="C6">
            <v>650307</v>
          </cell>
          <cell r="D6">
            <v>578638</v>
          </cell>
          <cell r="E6">
            <v>71669</v>
          </cell>
          <cell r="F6">
            <v>405186</v>
          </cell>
          <cell r="H6">
            <v>61.6</v>
          </cell>
        </row>
        <row r="9">
          <cell r="B9">
            <v>260656</v>
          </cell>
          <cell r="C9">
            <v>144801</v>
          </cell>
          <cell r="D9">
            <v>131003</v>
          </cell>
          <cell r="E9">
            <v>13798</v>
          </cell>
          <cell r="F9">
            <v>84412</v>
          </cell>
          <cell r="H9">
            <v>63.2</v>
          </cell>
        </row>
        <row r="10">
          <cell r="B10">
            <v>74292</v>
          </cell>
          <cell r="C10">
            <v>41735</v>
          </cell>
          <cell r="D10">
            <v>37349</v>
          </cell>
          <cell r="E10">
            <v>4386</v>
          </cell>
          <cell r="F10">
            <v>25738</v>
          </cell>
          <cell r="H10">
            <v>61.9</v>
          </cell>
        </row>
        <row r="11">
          <cell r="B11">
            <v>38169</v>
          </cell>
          <cell r="C11">
            <v>24076</v>
          </cell>
          <cell r="D11">
            <v>22275</v>
          </cell>
          <cell r="E11">
            <v>1801</v>
          </cell>
          <cell r="F11">
            <v>11465</v>
          </cell>
          <cell r="H11">
            <v>67.7</v>
          </cell>
        </row>
        <row r="12">
          <cell r="B12">
            <v>88533</v>
          </cell>
          <cell r="C12">
            <v>52000</v>
          </cell>
          <cell r="D12">
            <v>46871</v>
          </cell>
          <cell r="E12">
            <v>5129</v>
          </cell>
          <cell r="F12">
            <v>29875</v>
          </cell>
          <cell r="H12">
            <v>63.5</v>
          </cell>
        </row>
        <row r="13">
          <cell r="B13">
            <v>48359</v>
          </cell>
          <cell r="C13">
            <v>27188</v>
          </cell>
          <cell r="D13">
            <v>24142</v>
          </cell>
          <cell r="E13">
            <v>3046</v>
          </cell>
          <cell r="F13">
            <v>17550</v>
          </cell>
          <cell r="H13">
            <v>60.8</v>
          </cell>
        </row>
        <row r="14">
          <cell r="B14">
            <v>46577</v>
          </cell>
          <cell r="C14">
            <v>27535</v>
          </cell>
          <cell r="D14">
            <v>24293</v>
          </cell>
          <cell r="E14">
            <v>3242</v>
          </cell>
          <cell r="F14">
            <v>17484</v>
          </cell>
          <cell r="H14">
            <v>61.2</v>
          </cell>
        </row>
        <row r="15">
          <cell r="B15">
            <v>105150</v>
          </cell>
          <cell r="C15">
            <v>58803</v>
          </cell>
          <cell r="D15">
            <v>50271</v>
          </cell>
          <cell r="E15">
            <v>8532</v>
          </cell>
          <cell r="F15">
            <v>38706</v>
          </cell>
          <cell r="H15">
            <v>60.3</v>
          </cell>
        </row>
        <row r="16">
          <cell r="B16">
            <v>45786</v>
          </cell>
          <cell r="C16">
            <v>27197</v>
          </cell>
          <cell r="D16">
            <v>24666</v>
          </cell>
          <cell r="E16">
            <v>2531</v>
          </cell>
          <cell r="F16">
            <v>15274</v>
          </cell>
          <cell r="H16">
            <v>64</v>
          </cell>
        </row>
        <row r="17">
          <cell r="B17">
            <v>95761</v>
          </cell>
          <cell r="C17">
            <v>52329</v>
          </cell>
          <cell r="D17">
            <v>42823</v>
          </cell>
          <cell r="E17">
            <v>9506</v>
          </cell>
          <cell r="F17">
            <v>36917</v>
          </cell>
          <cell r="H17">
            <v>58.6</v>
          </cell>
        </row>
        <row r="18">
          <cell r="B18">
            <v>43303</v>
          </cell>
          <cell r="C18">
            <v>26175</v>
          </cell>
          <cell r="D18">
            <v>24029</v>
          </cell>
          <cell r="E18">
            <v>2146</v>
          </cell>
          <cell r="F18">
            <v>15453</v>
          </cell>
          <cell r="H18">
            <v>62.9</v>
          </cell>
        </row>
        <row r="19">
          <cell r="B19">
            <v>33294</v>
          </cell>
          <cell r="C19">
            <v>19227</v>
          </cell>
          <cell r="D19">
            <v>17225</v>
          </cell>
          <cell r="E19">
            <v>2002</v>
          </cell>
          <cell r="F19">
            <v>13727</v>
          </cell>
          <cell r="H19">
            <v>58.3</v>
          </cell>
        </row>
        <row r="21">
          <cell r="B21">
            <v>4491</v>
          </cell>
          <cell r="C21">
            <v>2664</v>
          </cell>
          <cell r="D21">
            <v>2336</v>
          </cell>
          <cell r="E21">
            <v>328</v>
          </cell>
          <cell r="F21">
            <v>1824</v>
          </cell>
          <cell r="H21">
            <v>59.4</v>
          </cell>
        </row>
        <row r="22">
          <cell r="B22">
            <v>2860</v>
          </cell>
          <cell r="C22">
            <v>1531</v>
          </cell>
          <cell r="D22">
            <v>1271</v>
          </cell>
          <cell r="E22">
            <v>260</v>
          </cell>
          <cell r="F22">
            <v>1314</v>
          </cell>
          <cell r="H22">
            <v>53.8</v>
          </cell>
        </row>
        <row r="23">
          <cell r="B23">
            <v>1547</v>
          </cell>
          <cell r="C23">
            <v>1011</v>
          </cell>
          <cell r="D23">
            <v>928</v>
          </cell>
          <cell r="E23">
            <v>83</v>
          </cell>
          <cell r="F23">
            <v>536</v>
          </cell>
          <cell r="H23">
            <v>65.400000000000006</v>
          </cell>
        </row>
        <row r="24">
          <cell r="B24">
            <v>7882</v>
          </cell>
          <cell r="C24">
            <v>4557</v>
          </cell>
          <cell r="D24">
            <v>4060</v>
          </cell>
          <cell r="E24">
            <v>497</v>
          </cell>
          <cell r="F24">
            <v>3305</v>
          </cell>
          <cell r="H24">
            <v>58</v>
          </cell>
        </row>
        <row r="25">
          <cell r="B25">
            <v>11992</v>
          </cell>
          <cell r="C25">
            <v>6983</v>
          </cell>
          <cell r="D25">
            <v>6304</v>
          </cell>
          <cell r="E25">
            <v>679</v>
          </cell>
          <cell r="F25">
            <v>4964</v>
          </cell>
          <cell r="H25">
            <v>58.4</v>
          </cell>
        </row>
        <row r="26">
          <cell r="B26">
            <v>8584</v>
          </cell>
          <cell r="C26">
            <v>5212</v>
          </cell>
          <cell r="D26">
            <v>4634</v>
          </cell>
          <cell r="E26">
            <v>578</v>
          </cell>
          <cell r="F26">
            <v>3038</v>
          </cell>
          <cell r="H26">
            <v>63.2</v>
          </cell>
        </row>
        <row r="27">
          <cell r="B27">
            <v>4322</v>
          </cell>
          <cell r="C27">
            <v>2634</v>
          </cell>
          <cell r="D27">
            <v>2413</v>
          </cell>
          <cell r="E27">
            <v>221</v>
          </cell>
          <cell r="F27">
            <v>1632</v>
          </cell>
          <cell r="H27">
            <v>61.7</v>
          </cell>
        </row>
        <row r="28">
          <cell r="B28">
            <v>9190</v>
          </cell>
          <cell r="C28">
            <v>4932</v>
          </cell>
          <cell r="D28">
            <v>4354</v>
          </cell>
          <cell r="E28">
            <v>578</v>
          </cell>
          <cell r="F28">
            <v>4178</v>
          </cell>
          <cell r="H28">
            <v>54.1</v>
          </cell>
        </row>
        <row r="29">
          <cell r="B29">
            <v>4072</v>
          </cell>
          <cell r="C29">
            <v>2596</v>
          </cell>
          <cell r="D29">
            <v>2210</v>
          </cell>
          <cell r="E29">
            <v>386</v>
          </cell>
          <cell r="F29">
            <v>1472</v>
          </cell>
          <cell r="H29">
            <v>63.8</v>
          </cell>
        </row>
        <row r="31">
          <cell r="B31">
            <v>30979</v>
          </cell>
          <cell r="C31">
            <v>17488</v>
          </cell>
          <cell r="D31">
            <v>15623</v>
          </cell>
          <cell r="E31">
            <v>1865</v>
          </cell>
          <cell r="F31">
            <v>11181</v>
          </cell>
          <cell r="H31">
            <v>61</v>
          </cell>
        </row>
        <row r="32">
          <cell r="B32">
            <v>11413</v>
          </cell>
          <cell r="C32">
            <v>5670</v>
          </cell>
          <cell r="D32">
            <v>5069</v>
          </cell>
          <cell r="E32">
            <v>601</v>
          </cell>
          <cell r="F32">
            <v>4978</v>
          </cell>
          <cell r="H32">
            <v>53.2</v>
          </cell>
        </row>
        <row r="33">
          <cell r="B33">
            <v>22077</v>
          </cell>
          <cell r="C33">
            <v>11961</v>
          </cell>
          <cell r="D33">
            <v>10716</v>
          </cell>
          <cell r="E33">
            <v>1245</v>
          </cell>
          <cell r="F33">
            <v>8051</v>
          </cell>
          <cell r="H33">
            <v>59.8</v>
          </cell>
        </row>
        <row r="34">
          <cell r="B34">
            <v>13163</v>
          </cell>
          <cell r="C34">
            <v>7100</v>
          </cell>
          <cell r="D34">
            <v>6244</v>
          </cell>
          <cell r="E34">
            <v>856</v>
          </cell>
          <cell r="F34">
            <v>5553</v>
          </cell>
          <cell r="H34">
            <v>56.1</v>
          </cell>
        </row>
        <row r="35">
          <cell r="B35">
            <v>14670</v>
          </cell>
          <cell r="C35">
            <v>8556</v>
          </cell>
          <cell r="D35">
            <v>7513</v>
          </cell>
          <cell r="E35">
            <v>1043</v>
          </cell>
          <cell r="F35">
            <v>5682</v>
          </cell>
          <cell r="H35">
            <v>60.1</v>
          </cell>
        </row>
        <row r="36">
          <cell r="B36">
            <v>28457</v>
          </cell>
          <cell r="C36">
            <v>16163</v>
          </cell>
          <cell r="D36">
            <v>14671</v>
          </cell>
          <cell r="E36">
            <v>1492</v>
          </cell>
          <cell r="F36">
            <v>10470</v>
          </cell>
          <cell r="H36">
            <v>60.7</v>
          </cell>
        </row>
        <row r="38">
          <cell r="B38">
            <v>13283</v>
          </cell>
          <cell r="C38">
            <v>7746</v>
          </cell>
          <cell r="D38">
            <v>6755</v>
          </cell>
          <cell r="E38">
            <v>991</v>
          </cell>
          <cell r="F38">
            <v>5077</v>
          </cell>
          <cell r="H38">
            <v>60.4</v>
          </cell>
        </row>
        <row r="39">
          <cell r="B39">
            <v>28278</v>
          </cell>
          <cell r="C39">
            <v>16550</v>
          </cell>
          <cell r="D39">
            <v>15078</v>
          </cell>
          <cell r="E39">
            <v>1472</v>
          </cell>
          <cell r="F39">
            <v>10571</v>
          </cell>
          <cell r="H39">
            <v>61</v>
          </cell>
        </row>
        <row r="40">
          <cell r="B40">
            <v>632</v>
          </cell>
          <cell r="C40">
            <v>474</v>
          </cell>
          <cell r="D40">
            <v>451</v>
          </cell>
          <cell r="E40">
            <v>23</v>
          </cell>
          <cell r="F40">
            <v>156</v>
          </cell>
          <cell r="H40">
            <v>75.2</v>
          </cell>
        </row>
        <row r="41">
          <cell r="B41">
            <v>714</v>
          </cell>
          <cell r="C41">
            <v>513</v>
          </cell>
          <cell r="D41">
            <v>477</v>
          </cell>
          <cell r="E41">
            <v>36</v>
          </cell>
          <cell r="F41">
            <v>200</v>
          </cell>
          <cell r="H41">
            <v>71.900000000000006</v>
          </cell>
        </row>
        <row r="42">
          <cell r="B42">
            <v>745</v>
          </cell>
          <cell r="C42">
            <v>360</v>
          </cell>
          <cell r="D42">
            <v>328</v>
          </cell>
          <cell r="E42">
            <v>32</v>
          </cell>
          <cell r="F42">
            <v>381</v>
          </cell>
          <cell r="H42">
            <v>48.6</v>
          </cell>
        </row>
        <row r="43">
          <cell r="B43">
            <v>417</v>
          </cell>
          <cell r="C43">
            <v>251</v>
          </cell>
          <cell r="D43">
            <v>229</v>
          </cell>
          <cell r="E43">
            <v>22</v>
          </cell>
          <cell r="F43">
            <v>166</v>
          </cell>
          <cell r="H43">
            <v>60.2</v>
          </cell>
        </row>
        <row r="44">
          <cell r="B44">
            <v>1205</v>
          </cell>
          <cell r="C44">
            <v>913</v>
          </cell>
          <cell r="D44">
            <v>868</v>
          </cell>
          <cell r="E44">
            <v>45</v>
          </cell>
          <cell r="F44">
            <v>292</v>
          </cell>
          <cell r="H44">
            <v>75.8</v>
          </cell>
        </row>
        <row r="45">
          <cell r="B45">
            <v>552</v>
          </cell>
          <cell r="C45">
            <v>478</v>
          </cell>
          <cell r="D45">
            <v>474</v>
          </cell>
          <cell r="E45">
            <v>4</v>
          </cell>
          <cell r="F45">
            <v>74</v>
          </cell>
          <cell r="H45">
            <v>86.6</v>
          </cell>
        </row>
        <row r="46">
          <cell r="B46">
            <v>1122</v>
          </cell>
          <cell r="C46">
            <v>647</v>
          </cell>
          <cell r="D46">
            <v>590</v>
          </cell>
          <cell r="E46">
            <v>57</v>
          </cell>
          <cell r="F46">
            <v>466</v>
          </cell>
          <cell r="H46">
            <v>58.1</v>
          </cell>
        </row>
        <row r="47">
          <cell r="B47">
            <v>1325</v>
          </cell>
          <cell r="C47">
            <v>808</v>
          </cell>
          <cell r="D47">
            <v>689</v>
          </cell>
          <cell r="E47">
            <v>119</v>
          </cell>
          <cell r="F47">
            <v>516</v>
          </cell>
          <cell r="H47">
            <v>61</v>
          </cell>
        </row>
        <row r="48">
          <cell r="B48">
            <v>7094</v>
          </cell>
          <cell r="C48">
            <v>4421</v>
          </cell>
          <cell r="D48">
            <v>4025</v>
          </cell>
          <cell r="E48">
            <v>396</v>
          </cell>
          <cell r="F48">
            <v>2651</v>
          </cell>
          <cell r="H48">
            <v>62.5</v>
          </cell>
        </row>
        <row r="49">
          <cell r="B49">
            <v>21951</v>
          </cell>
          <cell r="C49">
            <v>13015</v>
          </cell>
          <cell r="D49">
            <v>11488</v>
          </cell>
          <cell r="E49">
            <v>1527</v>
          </cell>
          <cell r="F49">
            <v>8417</v>
          </cell>
          <cell r="H49">
            <v>60.7</v>
          </cell>
        </row>
        <row r="51">
          <cell r="B51">
            <v>963</v>
          </cell>
          <cell r="C51">
            <v>669</v>
          </cell>
          <cell r="D51">
            <v>645</v>
          </cell>
          <cell r="E51">
            <v>24</v>
          </cell>
          <cell r="F51">
            <v>293</v>
          </cell>
          <cell r="H51">
            <v>69.5</v>
          </cell>
        </row>
        <row r="53">
          <cell r="B53">
            <v>3258</v>
          </cell>
          <cell r="C53">
            <v>2316</v>
          </cell>
          <cell r="D53">
            <v>2268</v>
          </cell>
          <cell r="E53">
            <v>48</v>
          </cell>
          <cell r="F53">
            <v>822</v>
          </cell>
          <cell r="H53">
            <v>73.8</v>
          </cell>
        </row>
        <row r="54">
          <cell r="B54">
            <v>1349</v>
          </cell>
          <cell r="C54">
            <v>1022</v>
          </cell>
          <cell r="D54">
            <v>980</v>
          </cell>
          <cell r="E54">
            <v>42</v>
          </cell>
          <cell r="F54">
            <v>325</v>
          </cell>
          <cell r="H54">
            <v>75.900000000000006</v>
          </cell>
        </row>
      </sheetData>
      <sheetData sheetId="1" refreshError="1">
        <row r="6">
          <cell r="B6">
            <v>552908</v>
          </cell>
          <cell r="C6">
            <v>373383</v>
          </cell>
          <cell r="D6">
            <v>324552</v>
          </cell>
          <cell r="E6">
            <v>48831</v>
          </cell>
          <cell r="F6">
            <v>139419</v>
          </cell>
          <cell r="H6">
            <v>72.8</v>
          </cell>
        </row>
        <row r="9">
          <cell r="B9">
            <v>123640</v>
          </cell>
          <cell r="C9">
            <v>80753</v>
          </cell>
          <cell r="D9">
            <v>71914</v>
          </cell>
          <cell r="E9">
            <v>8839</v>
          </cell>
          <cell r="F9">
            <v>28040</v>
          </cell>
          <cell r="H9">
            <v>74.2</v>
          </cell>
        </row>
        <row r="10">
          <cell r="B10">
            <v>35678</v>
          </cell>
          <cell r="C10">
            <v>23524</v>
          </cell>
          <cell r="D10">
            <v>20612</v>
          </cell>
          <cell r="E10">
            <v>2912</v>
          </cell>
          <cell r="F10">
            <v>8821</v>
          </cell>
          <cell r="H10">
            <v>72.7</v>
          </cell>
        </row>
        <row r="11">
          <cell r="B11">
            <v>18829</v>
          </cell>
          <cell r="C11">
            <v>13787</v>
          </cell>
          <cell r="D11">
            <v>12567</v>
          </cell>
          <cell r="E11">
            <v>1220</v>
          </cell>
          <cell r="F11">
            <v>3722</v>
          </cell>
          <cell r="H11">
            <v>78.7</v>
          </cell>
        </row>
        <row r="12">
          <cell r="B12">
            <v>42642</v>
          </cell>
          <cell r="C12">
            <v>29341</v>
          </cell>
          <cell r="D12">
            <v>25943</v>
          </cell>
          <cell r="E12">
            <v>3398</v>
          </cell>
          <cell r="F12">
            <v>10023</v>
          </cell>
          <cell r="H12">
            <v>74.5</v>
          </cell>
        </row>
        <row r="13">
          <cell r="B13">
            <v>23800</v>
          </cell>
          <cell r="C13">
            <v>15356</v>
          </cell>
          <cell r="D13">
            <v>13205</v>
          </cell>
          <cell r="E13">
            <v>2151</v>
          </cell>
          <cell r="F13">
            <v>6730</v>
          </cell>
          <cell r="H13">
            <v>69.5</v>
          </cell>
        </row>
        <row r="14">
          <cell r="B14">
            <v>23231</v>
          </cell>
          <cell r="C14">
            <v>16125</v>
          </cell>
          <cell r="D14">
            <v>13891</v>
          </cell>
          <cell r="E14">
            <v>2234</v>
          </cell>
          <cell r="F14">
            <v>6319</v>
          </cell>
          <cell r="H14">
            <v>71.8</v>
          </cell>
        </row>
        <row r="15">
          <cell r="B15">
            <v>50378</v>
          </cell>
          <cell r="C15">
            <v>33683</v>
          </cell>
          <cell r="D15">
            <v>28011</v>
          </cell>
          <cell r="E15">
            <v>5672</v>
          </cell>
          <cell r="F15">
            <v>12976</v>
          </cell>
          <cell r="H15">
            <v>72.2</v>
          </cell>
        </row>
        <row r="16">
          <cell r="B16">
            <v>22005</v>
          </cell>
          <cell r="C16">
            <v>15454</v>
          </cell>
          <cell r="D16">
            <v>13799</v>
          </cell>
          <cell r="E16">
            <v>1655</v>
          </cell>
          <cell r="F16">
            <v>4919</v>
          </cell>
          <cell r="H16">
            <v>75.900000000000006</v>
          </cell>
        </row>
        <row r="17">
          <cell r="B17">
            <v>47406</v>
          </cell>
          <cell r="C17">
            <v>31352</v>
          </cell>
          <cell r="D17">
            <v>24534</v>
          </cell>
          <cell r="E17">
            <v>6818</v>
          </cell>
          <cell r="F17">
            <v>12793</v>
          </cell>
          <cell r="H17">
            <v>71</v>
          </cell>
        </row>
        <row r="18">
          <cell r="B18">
            <v>20997</v>
          </cell>
          <cell r="C18">
            <v>15306</v>
          </cell>
          <cell r="D18">
            <v>13845</v>
          </cell>
          <cell r="E18">
            <v>1461</v>
          </cell>
          <cell r="F18">
            <v>4921</v>
          </cell>
          <cell r="H18">
            <v>75.7</v>
          </cell>
        </row>
        <row r="19">
          <cell r="B19">
            <v>16723</v>
          </cell>
          <cell r="C19">
            <v>11353</v>
          </cell>
          <cell r="D19">
            <v>9939</v>
          </cell>
          <cell r="E19">
            <v>1414</v>
          </cell>
          <cell r="F19">
            <v>5222</v>
          </cell>
          <cell r="H19">
            <v>68.5</v>
          </cell>
        </row>
        <row r="21">
          <cell r="B21">
            <v>2237</v>
          </cell>
          <cell r="C21">
            <v>1579</v>
          </cell>
          <cell r="D21">
            <v>1330</v>
          </cell>
          <cell r="E21">
            <v>249</v>
          </cell>
          <cell r="F21">
            <v>655</v>
          </cell>
          <cell r="H21">
            <v>70.7</v>
          </cell>
        </row>
        <row r="22">
          <cell r="B22">
            <v>1460</v>
          </cell>
          <cell r="C22">
            <v>959</v>
          </cell>
          <cell r="D22">
            <v>751</v>
          </cell>
          <cell r="E22">
            <v>208</v>
          </cell>
          <cell r="F22">
            <v>493</v>
          </cell>
          <cell r="H22">
            <v>66</v>
          </cell>
        </row>
        <row r="23">
          <cell r="B23">
            <v>849</v>
          </cell>
          <cell r="C23">
            <v>628</v>
          </cell>
          <cell r="D23">
            <v>567</v>
          </cell>
          <cell r="E23">
            <v>61</v>
          </cell>
          <cell r="F23">
            <v>221</v>
          </cell>
          <cell r="H23">
            <v>74</v>
          </cell>
        </row>
        <row r="24">
          <cell r="B24">
            <v>3911</v>
          </cell>
          <cell r="C24">
            <v>2730</v>
          </cell>
          <cell r="D24">
            <v>2358</v>
          </cell>
          <cell r="E24">
            <v>372</v>
          </cell>
          <cell r="F24">
            <v>1172</v>
          </cell>
          <cell r="H24">
            <v>70</v>
          </cell>
        </row>
        <row r="25">
          <cell r="B25">
            <v>6006</v>
          </cell>
          <cell r="C25">
            <v>4125</v>
          </cell>
          <cell r="D25">
            <v>3585</v>
          </cell>
          <cell r="E25">
            <v>540</v>
          </cell>
          <cell r="F25">
            <v>1854</v>
          </cell>
          <cell r="H25">
            <v>69</v>
          </cell>
        </row>
        <row r="26">
          <cell r="B26">
            <v>4300</v>
          </cell>
          <cell r="C26">
            <v>3090</v>
          </cell>
          <cell r="D26">
            <v>2666</v>
          </cell>
          <cell r="E26">
            <v>424</v>
          </cell>
          <cell r="F26">
            <v>1041</v>
          </cell>
          <cell r="H26">
            <v>74.8</v>
          </cell>
        </row>
        <row r="27">
          <cell r="B27">
            <v>2125</v>
          </cell>
          <cell r="C27">
            <v>1524</v>
          </cell>
          <cell r="D27">
            <v>1367</v>
          </cell>
          <cell r="E27">
            <v>157</v>
          </cell>
          <cell r="F27">
            <v>569</v>
          </cell>
          <cell r="H27">
            <v>72.8</v>
          </cell>
        </row>
        <row r="28">
          <cell r="B28">
            <v>4495</v>
          </cell>
          <cell r="C28">
            <v>2910</v>
          </cell>
          <cell r="D28">
            <v>2458</v>
          </cell>
          <cell r="E28">
            <v>452</v>
          </cell>
          <cell r="F28">
            <v>1548</v>
          </cell>
          <cell r="H28">
            <v>65.3</v>
          </cell>
        </row>
        <row r="29">
          <cell r="B29">
            <v>2040</v>
          </cell>
          <cell r="C29">
            <v>1557</v>
          </cell>
          <cell r="D29">
            <v>1315</v>
          </cell>
          <cell r="E29">
            <v>242</v>
          </cell>
          <cell r="F29">
            <v>480</v>
          </cell>
          <cell r="H29">
            <v>76.400000000000006</v>
          </cell>
        </row>
        <row r="31">
          <cell r="B31">
            <v>15156</v>
          </cell>
          <cell r="C31">
            <v>10108</v>
          </cell>
          <cell r="D31">
            <v>8764</v>
          </cell>
          <cell r="E31">
            <v>1344</v>
          </cell>
          <cell r="F31">
            <v>3944</v>
          </cell>
          <cell r="H31">
            <v>71.900000000000006</v>
          </cell>
        </row>
        <row r="32">
          <cell r="B32">
            <v>5484</v>
          </cell>
          <cell r="C32">
            <v>3319</v>
          </cell>
          <cell r="D32">
            <v>2882</v>
          </cell>
          <cell r="E32">
            <v>437</v>
          </cell>
          <cell r="F32">
            <v>1784</v>
          </cell>
          <cell r="H32">
            <v>65</v>
          </cell>
        </row>
        <row r="33">
          <cell r="B33">
            <v>10510</v>
          </cell>
          <cell r="C33">
            <v>6742</v>
          </cell>
          <cell r="D33">
            <v>5876</v>
          </cell>
          <cell r="E33">
            <v>866</v>
          </cell>
          <cell r="F33">
            <v>2825</v>
          </cell>
          <cell r="H33">
            <v>70.5</v>
          </cell>
        </row>
        <row r="34">
          <cell r="B34">
            <v>6280</v>
          </cell>
          <cell r="C34">
            <v>4170</v>
          </cell>
          <cell r="D34">
            <v>3575</v>
          </cell>
          <cell r="E34">
            <v>595</v>
          </cell>
          <cell r="F34">
            <v>1856</v>
          </cell>
          <cell r="H34">
            <v>69.2</v>
          </cell>
        </row>
        <row r="35">
          <cell r="B35">
            <v>7345</v>
          </cell>
          <cell r="C35">
            <v>5043</v>
          </cell>
          <cell r="D35">
            <v>4297</v>
          </cell>
          <cell r="E35">
            <v>746</v>
          </cell>
          <cell r="F35">
            <v>2067</v>
          </cell>
          <cell r="H35">
            <v>70.900000000000006</v>
          </cell>
        </row>
        <row r="36">
          <cell r="B36">
            <v>14143</v>
          </cell>
          <cell r="C36">
            <v>9249</v>
          </cell>
          <cell r="D36">
            <v>8258</v>
          </cell>
          <cell r="E36">
            <v>991</v>
          </cell>
          <cell r="F36">
            <v>3984</v>
          </cell>
          <cell r="H36">
            <v>69.900000000000006</v>
          </cell>
        </row>
        <row r="38">
          <cell r="B38">
            <v>6346</v>
          </cell>
          <cell r="C38">
            <v>4368</v>
          </cell>
          <cell r="D38">
            <v>3712</v>
          </cell>
          <cell r="E38">
            <v>656</v>
          </cell>
          <cell r="F38">
            <v>1748</v>
          </cell>
          <cell r="H38">
            <v>71.400000000000006</v>
          </cell>
        </row>
        <row r="39">
          <cell r="B39">
            <v>13811</v>
          </cell>
          <cell r="C39">
            <v>9353</v>
          </cell>
          <cell r="D39">
            <v>8411</v>
          </cell>
          <cell r="E39">
            <v>942</v>
          </cell>
          <cell r="F39">
            <v>3869</v>
          </cell>
          <cell r="H39">
            <v>70.7</v>
          </cell>
        </row>
        <row r="40">
          <cell r="B40">
            <v>340</v>
          </cell>
          <cell r="C40">
            <v>293</v>
          </cell>
          <cell r="D40">
            <v>273</v>
          </cell>
          <cell r="E40">
            <v>20</v>
          </cell>
          <cell r="F40">
            <v>46</v>
          </cell>
          <cell r="H40">
            <v>86.4</v>
          </cell>
        </row>
        <row r="41">
          <cell r="B41">
            <v>376</v>
          </cell>
          <cell r="C41">
            <v>307</v>
          </cell>
          <cell r="D41">
            <v>276</v>
          </cell>
          <cell r="E41">
            <v>31</v>
          </cell>
          <cell r="F41">
            <v>68</v>
          </cell>
          <cell r="H41">
            <v>81.900000000000006</v>
          </cell>
        </row>
        <row r="42">
          <cell r="B42">
            <v>401</v>
          </cell>
          <cell r="C42">
            <v>265</v>
          </cell>
          <cell r="D42">
            <v>240</v>
          </cell>
          <cell r="E42">
            <v>25</v>
          </cell>
          <cell r="F42">
            <v>134</v>
          </cell>
          <cell r="H42">
            <v>66.400000000000006</v>
          </cell>
        </row>
        <row r="43">
          <cell r="B43">
            <v>247</v>
          </cell>
          <cell r="C43">
            <v>185</v>
          </cell>
          <cell r="D43">
            <v>167</v>
          </cell>
          <cell r="E43">
            <v>18</v>
          </cell>
          <cell r="F43">
            <v>62</v>
          </cell>
          <cell r="H43">
            <v>74.900000000000006</v>
          </cell>
        </row>
        <row r="44">
          <cell r="B44">
            <v>712</v>
          </cell>
          <cell r="C44">
            <v>651</v>
          </cell>
          <cell r="D44">
            <v>616</v>
          </cell>
          <cell r="E44">
            <v>35</v>
          </cell>
          <cell r="F44">
            <v>61</v>
          </cell>
          <cell r="H44">
            <v>91.4</v>
          </cell>
        </row>
        <row r="45">
          <cell r="B45">
            <v>356</v>
          </cell>
          <cell r="C45">
            <v>343</v>
          </cell>
          <cell r="D45">
            <v>341</v>
          </cell>
          <cell r="E45">
            <v>2</v>
          </cell>
          <cell r="F45">
            <v>13</v>
          </cell>
          <cell r="H45">
            <v>96.3</v>
          </cell>
        </row>
        <row r="46">
          <cell r="B46">
            <v>582</v>
          </cell>
          <cell r="C46">
            <v>428</v>
          </cell>
          <cell r="D46">
            <v>381</v>
          </cell>
          <cell r="E46">
            <v>47</v>
          </cell>
          <cell r="F46">
            <v>152</v>
          </cell>
          <cell r="H46">
            <v>73.8</v>
          </cell>
        </row>
        <row r="47">
          <cell r="B47">
            <v>710</v>
          </cell>
          <cell r="C47">
            <v>543</v>
          </cell>
          <cell r="D47">
            <v>439</v>
          </cell>
          <cell r="E47">
            <v>104</v>
          </cell>
          <cell r="F47">
            <v>167</v>
          </cell>
          <cell r="H47">
            <v>76.5</v>
          </cell>
        </row>
        <row r="48">
          <cell r="B48">
            <v>3729</v>
          </cell>
          <cell r="C48">
            <v>2867</v>
          </cell>
          <cell r="D48">
            <v>2567</v>
          </cell>
          <cell r="E48">
            <v>300</v>
          </cell>
          <cell r="F48">
            <v>852</v>
          </cell>
          <cell r="H48">
            <v>77.099999999999994</v>
          </cell>
        </row>
        <row r="49">
          <cell r="B49">
            <v>10778</v>
          </cell>
          <cell r="C49">
            <v>7650</v>
          </cell>
          <cell r="D49">
            <v>6539</v>
          </cell>
          <cell r="E49">
            <v>1111</v>
          </cell>
          <cell r="F49">
            <v>2845</v>
          </cell>
          <cell r="H49">
            <v>72.900000000000006</v>
          </cell>
        </row>
        <row r="51">
          <cell r="B51">
            <v>508</v>
          </cell>
          <cell r="C51">
            <v>439</v>
          </cell>
          <cell r="D51">
            <v>419</v>
          </cell>
          <cell r="E51">
            <v>20</v>
          </cell>
          <cell r="F51">
            <v>68</v>
          </cell>
          <cell r="H51">
            <v>86.6</v>
          </cell>
        </row>
        <row r="53">
          <cell r="B53">
            <v>1671</v>
          </cell>
          <cell r="C53">
            <v>1372</v>
          </cell>
          <cell r="D53">
            <v>1336</v>
          </cell>
          <cell r="E53">
            <v>36</v>
          </cell>
          <cell r="F53">
            <v>237</v>
          </cell>
          <cell r="H53">
            <v>85.3</v>
          </cell>
        </row>
        <row r="54">
          <cell r="B54">
            <v>671</v>
          </cell>
          <cell r="C54">
            <v>552</v>
          </cell>
          <cell r="D54">
            <v>526</v>
          </cell>
          <cell r="E54">
            <v>26</v>
          </cell>
          <cell r="F54">
            <v>118</v>
          </cell>
          <cell r="H54">
            <v>82.4</v>
          </cell>
        </row>
      </sheetData>
      <sheetData sheetId="2" refreshError="1">
        <row r="6">
          <cell r="B6">
            <v>585559</v>
          </cell>
          <cell r="C6">
            <v>276924</v>
          </cell>
          <cell r="D6">
            <v>254086</v>
          </cell>
          <cell r="E6">
            <v>22838</v>
          </cell>
          <cell r="F6">
            <v>265767</v>
          </cell>
          <cell r="H6">
            <v>51</v>
          </cell>
        </row>
        <row r="9">
          <cell r="B9">
            <v>137016</v>
          </cell>
          <cell r="C9">
            <v>64048</v>
          </cell>
          <cell r="D9">
            <v>59089</v>
          </cell>
          <cell r="E9">
            <v>4959</v>
          </cell>
          <cell r="F9">
            <v>56372</v>
          </cell>
          <cell r="H9">
            <v>53.2</v>
          </cell>
        </row>
        <row r="10">
          <cell r="B10">
            <v>38614</v>
          </cell>
          <cell r="C10">
            <v>18211</v>
          </cell>
          <cell r="D10">
            <v>16737</v>
          </cell>
          <cell r="E10">
            <v>1474</v>
          </cell>
          <cell r="F10">
            <v>16917</v>
          </cell>
          <cell r="H10">
            <v>51.8</v>
          </cell>
        </row>
        <row r="11">
          <cell r="B11">
            <v>19340</v>
          </cell>
          <cell r="C11">
            <v>10289</v>
          </cell>
          <cell r="D11">
            <v>9708</v>
          </cell>
          <cell r="E11">
            <v>581</v>
          </cell>
          <cell r="F11">
            <v>7743</v>
          </cell>
          <cell r="H11">
            <v>57.1</v>
          </cell>
        </row>
        <row r="12">
          <cell r="B12">
            <v>45891</v>
          </cell>
          <cell r="C12">
            <v>22659</v>
          </cell>
          <cell r="D12">
            <v>20928</v>
          </cell>
          <cell r="E12">
            <v>1731</v>
          </cell>
          <cell r="F12">
            <v>19852</v>
          </cell>
          <cell r="H12">
            <v>53.3</v>
          </cell>
        </row>
        <row r="13">
          <cell r="B13">
            <v>24559</v>
          </cell>
          <cell r="C13">
            <v>11832</v>
          </cell>
          <cell r="D13">
            <v>10937</v>
          </cell>
          <cell r="E13">
            <v>895</v>
          </cell>
          <cell r="F13">
            <v>10820</v>
          </cell>
          <cell r="H13">
            <v>52.2</v>
          </cell>
        </row>
        <row r="14">
          <cell r="B14">
            <v>23346</v>
          </cell>
          <cell r="C14">
            <v>11410</v>
          </cell>
          <cell r="D14">
            <v>10402</v>
          </cell>
          <cell r="E14">
            <v>1008</v>
          </cell>
          <cell r="F14">
            <v>11165</v>
          </cell>
          <cell r="H14">
            <v>50.5</v>
          </cell>
        </row>
        <row r="15">
          <cell r="B15">
            <v>54772</v>
          </cell>
          <cell r="C15">
            <v>25120</v>
          </cell>
          <cell r="D15">
            <v>22260</v>
          </cell>
          <cell r="E15">
            <v>2860</v>
          </cell>
          <cell r="F15">
            <v>25730</v>
          </cell>
          <cell r="H15">
            <v>49.4</v>
          </cell>
        </row>
        <row r="16">
          <cell r="B16">
            <v>23781</v>
          </cell>
          <cell r="C16">
            <v>11743</v>
          </cell>
          <cell r="D16">
            <v>10867</v>
          </cell>
          <cell r="E16">
            <v>876</v>
          </cell>
          <cell r="F16">
            <v>10355</v>
          </cell>
          <cell r="H16">
            <v>53.1</v>
          </cell>
        </row>
        <row r="17">
          <cell r="B17">
            <v>48355</v>
          </cell>
          <cell r="C17">
            <v>20977</v>
          </cell>
          <cell r="D17">
            <v>18289</v>
          </cell>
          <cell r="E17">
            <v>2688</v>
          </cell>
          <cell r="F17">
            <v>24124</v>
          </cell>
          <cell r="H17">
            <v>46.5</v>
          </cell>
        </row>
        <row r="18">
          <cell r="B18">
            <v>22306</v>
          </cell>
          <cell r="C18">
            <v>10869</v>
          </cell>
          <cell r="D18">
            <v>10184</v>
          </cell>
          <cell r="E18">
            <v>685</v>
          </cell>
          <cell r="F18">
            <v>10532</v>
          </cell>
          <cell r="H18">
            <v>50.8</v>
          </cell>
        </row>
        <row r="19">
          <cell r="B19">
            <v>16571</v>
          </cell>
          <cell r="C19">
            <v>7874</v>
          </cell>
          <cell r="D19">
            <v>7286</v>
          </cell>
          <cell r="E19">
            <v>588</v>
          </cell>
          <cell r="F19">
            <v>8505</v>
          </cell>
          <cell r="H19">
            <v>48.1</v>
          </cell>
        </row>
        <row r="21">
          <cell r="B21">
            <v>2254</v>
          </cell>
          <cell r="C21">
            <v>1085</v>
          </cell>
          <cell r="D21">
            <v>1006</v>
          </cell>
          <cell r="E21">
            <v>79</v>
          </cell>
          <cell r="F21">
            <v>1169</v>
          </cell>
          <cell r="H21">
            <v>48.1</v>
          </cell>
        </row>
        <row r="22">
          <cell r="B22">
            <v>1400</v>
          </cell>
          <cell r="C22">
            <v>572</v>
          </cell>
          <cell r="D22">
            <v>520</v>
          </cell>
          <cell r="E22">
            <v>52</v>
          </cell>
          <cell r="F22">
            <v>821</v>
          </cell>
          <cell r="H22">
            <v>41.1</v>
          </cell>
        </row>
        <row r="23">
          <cell r="B23">
            <v>698</v>
          </cell>
          <cell r="C23">
            <v>383</v>
          </cell>
          <cell r="D23">
            <v>361</v>
          </cell>
          <cell r="E23">
            <v>22</v>
          </cell>
          <cell r="F23">
            <v>315</v>
          </cell>
          <cell r="H23">
            <v>54.9</v>
          </cell>
        </row>
        <row r="24">
          <cell r="B24">
            <v>3971</v>
          </cell>
          <cell r="C24">
            <v>1827</v>
          </cell>
          <cell r="D24">
            <v>1702</v>
          </cell>
          <cell r="E24">
            <v>125</v>
          </cell>
          <cell r="F24">
            <v>2133</v>
          </cell>
          <cell r="H24">
            <v>46.1</v>
          </cell>
        </row>
        <row r="25">
          <cell r="B25">
            <v>5986</v>
          </cell>
          <cell r="C25">
            <v>2858</v>
          </cell>
          <cell r="D25">
            <v>2719</v>
          </cell>
          <cell r="E25">
            <v>139</v>
          </cell>
          <cell r="F25">
            <v>3110</v>
          </cell>
          <cell r="H25">
            <v>47.9</v>
          </cell>
        </row>
        <row r="26">
          <cell r="B26">
            <v>4284</v>
          </cell>
          <cell r="C26">
            <v>2122</v>
          </cell>
          <cell r="D26">
            <v>1968</v>
          </cell>
          <cell r="E26">
            <v>154</v>
          </cell>
          <cell r="F26">
            <v>1997</v>
          </cell>
          <cell r="H26">
            <v>51.5</v>
          </cell>
        </row>
        <row r="27">
          <cell r="B27">
            <v>2197</v>
          </cell>
          <cell r="C27">
            <v>1110</v>
          </cell>
          <cell r="D27">
            <v>1046</v>
          </cell>
          <cell r="E27">
            <v>64</v>
          </cell>
          <cell r="F27">
            <v>1063</v>
          </cell>
          <cell r="H27">
            <v>51.1</v>
          </cell>
        </row>
        <row r="28">
          <cell r="B28">
            <v>4695</v>
          </cell>
          <cell r="C28">
            <v>2022</v>
          </cell>
          <cell r="D28">
            <v>1896</v>
          </cell>
          <cell r="E28">
            <v>126</v>
          </cell>
          <cell r="F28">
            <v>2630</v>
          </cell>
          <cell r="H28">
            <v>43.5</v>
          </cell>
        </row>
        <row r="29">
          <cell r="B29">
            <v>2032</v>
          </cell>
          <cell r="C29">
            <v>1039</v>
          </cell>
          <cell r="D29">
            <v>895</v>
          </cell>
          <cell r="E29">
            <v>144</v>
          </cell>
          <cell r="F29">
            <v>992</v>
          </cell>
          <cell r="H29">
            <v>51.2</v>
          </cell>
        </row>
        <row r="31">
          <cell r="B31">
            <v>15823</v>
          </cell>
          <cell r="C31">
            <v>7380</v>
          </cell>
          <cell r="D31">
            <v>6859</v>
          </cell>
          <cell r="E31">
            <v>521</v>
          </cell>
          <cell r="F31">
            <v>7237</v>
          </cell>
          <cell r="H31">
            <v>50.5</v>
          </cell>
        </row>
        <row r="32">
          <cell r="B32">
            <v>5929</v>
          </cell>
          <cell r="C32">
            <v>2351</v>
          </cell>
          <cell r="D32">
            <v>2187</v>
          </cell>
          <cell r="E32">
            <v>164</v>
          </cell>
          <cell r="F32">
            <v>3194</v>
          </cell>
          <cell r="H32">
            <v>42.4</v>
          </cell>
        </row>
        <row r="33">
          <cell r="B33">
            <v>11567</v>
          </cell>
          <cell r="C33">
            <v>5219</v>
          </cell>
          <cell r="D33">
            <v>4840</v>
          </cell>
          <cell r="E33">
            <v>379</v>
          </cell>
          <cell r="F33">
            <v>5226</v>
          </cell>
          <cell r="H33">
            <v>50</v>
          </cell>
        </row>
        <row r="34">
          <cell r="B34">
            <v>6883</v>
          </cell>
          <cell r="C34">
            <v>2930</v>
          </cell>
          <cell r="D34">
            <v>2669</v>
          </cell>
          <cell r="E34">
            <v>261</v>
          </cell>
          <cell r="F34">
            <v>3697</v>
          </cell>
          <cell r="H34">
            <v>44.2</v>
          </cell>
        </row>
        <row r="35">
          <cell r="B35">
            <v>7325</v>
          </cell>
          <cell r="C35">
            <v>3513</v>
          </cell>
          <cell r="D35">
            <v>3216</v>
          </cell>
          <cell r="E35">
            <v>297</v>
          </cell>
          <cell r="F35">
            <v>3615</v>
          </cell>
          <cell r="H35">
            <v>49.3</v>
          </cell>
        </row>
        <row r="36">
          <cell r="B36">
            <v>14314</v>
          </cell>
          <cell r="C36">
            <v>6914</v>
          </cell>
          <cell r="D36">
            <v>6413</v>
          </cell>
          <cell r="E36">
            <v>501</v>
          </cell>
          <cell r="F36">
            <v>6486</v>
          </cell>
          <cell r="H36">
            <v>51.6</v>
          </cell>
        </row>
        <row r="38">
          <cell r="B38">
            <v>6937</v>
          </cell>
          <cell r="C38">
            <v>3378</v>
          </cell>
          <cell r="D38">
            <v>3043</v>
          </cell>
          <cell r="E38">
            <v>335</v>
          </cell>
          <cell r="F38">
            <v>3329</v>
          </cell>
          <cell r="H38">
            <v>50.4</v>
          </cell>
        </row>
        <row r="39">
          <cell r="B39">
            <v>14467</v>
          </cell>
          <cell r="C39">
            <v>7197</v>
          </cell>
          <cell r="D39">
            <v>6667</v>
          </cell>
          <cell r="E39">
            <v>530</v>
          </cell>
          <cell r="F39">
            <v>6702</v>
          </cell>
          <cell r="H39">
            <v>51.8</v>
          </cell>
        </row>
        <row r="40">
          <cell r="B40">
            <v>292</v>
          </cell>
          <cell r="C40">
            <v>181</v>
          </cell>
          <cell r="D40">
            <v>178</v>
          </cell>
          <cell r="E40">
            <v>3</v>
          </cell>
          <cell r="F40">
            <v>110</v>
          </cell>
          <cell r="H40">
            <v>62.2</v>
          </cell>
        </row>
        <row r="41">
          <cell r="B41">
            <v>338</v>
          </cell>
          <cell r="C41">
            <v>206</v>
          </cell>
          <cell r="D41">
            <v>201</v>
          </cell>
          <cell r="E41">
            <v>5</v>
          </cell>
          <cell r="F41">
            <v>132</v>
          </cell>
          <cell r="H41">
            <v>60.9</v>
          </cell>
        </row>
        <row r="42">
          <cell r="B42">
            <v>344</v>
          </cell>
          <cell r="C42">
            <v>95</v>
          </cell>
          <cell r="D42">
            <v>88</v>
          </cell>
          <cell r="E42">
            <v>7</v>
          </cell>
          <cell r="F42">
            <v>247</v>
          </cell>
          <cell r="H42">
            <v>27.8</v>
          </cell>
        </row>
        <row r="43">
          <cell r="B43">
            <v>170</v>
          </cell>
          <cell r="C43">
            <v>66</v>
          </cell>
          <cell r="D43">
            <v>62</v>
          </cell>
          <cell r="E43">
            <v>4</v>
          </cell>
          <cell r="F43">
            <v>104</v>
          </cell>
          <cell r="H43">
            <v>38.799999999999997</v>
          </cell>
        </row>
        <row r="44">
          <cell r="B44">
            <v>493</v>
          </cell>
          <cell r="C44">
            <v>262</v>
          </cell>
          <cell r="D44">
            <v>252</v>
          </cell>
          <cell r="E44">
            <v>10</v>
          </cell>
          <cell r="F44">
            <v>231</v>
          </cell>
          <cell r="H44">
            <v>53.1</v>
          </cell>
        </row>
        <row r="45">
          <cell r="B45">
            <v>196</v>
          </cell>
          <cell r="C45">
            <v>135</v>
          </cell>
          <cell r="D45">
            <v>133</v>
          </cell>
          <cell r="E45">
            <v>2</v>
          </cell>
          <cell r="F45">
            <v>61</v>
          </cell>
          <cell r="H45">
            <v>68.900000000000006</v>
          </cell>
        </row>
        <row r="46">
          <cell r="B46">
            <v>540</v>
          </cell>
          <cell r="C46">
            <v>219</v>
          </cell>
          <cell r="D46">
            <v>209</v>
          </cell>
          <cell r="E46">
            <v>10</v>
          </cell>
          <cell r="F46">
            <v>314</v>
          </cell>
          <cell r="H46">
            <v>41.1</v>
          </cell>
        </row>
        <row r="47">
          <cell r="B47">
            <v>615</v>
          </cell>
          <cell r="C47">
            <v>265</v>
          </cell>
          <cell r="D47">
            <v>250</v>
          </cell>
          <cell r="E47">
            <v>15</v>
          </cell>
          <cell r="F47">
            <v>349</v>
          </cell>
          <cell r="H47">
            <v>43.2</v>
          </cell>
        </row>
        <row r="48">
          <cell r="B48">
            <v>3365</v>
          </cell>
          <cell r="C48">
            <v>1554</v>
          </cell>
          <cell r="D48">
            <v>1458</v>
          </cell>
          <cell r="E48">
            <v>96</v>
          </cell>
          <cell r="F48">
            <v>1799</v>
          </cell>
          <cell r="H48">
            <v>46.3</v>
          </cell>
        </row>
        <row r="49">
          <cell r="B49">
            <v>11173</v>
          </cell>
          <cell r="C49">
            <v>5365</v>
          </cell>
          <cell r="D49">
            <v>4949</v>
          </cell>
          <cell r="E49">
            <v>416</v>
          </cell>
          <cell r="F49">
            <v>5572</v>
          </cell>
          <cell r="H49">
            <v>49.1</v>
          </cell>
        </row>
        <row r="51">
          <cell r="B51">
            <v>455</v>
          </cell>
          <cell r="C51">
            <v>230</v>
          </cell>
          <cell r="D51">
            <v>226</v>
          </cell>
          <cell r="E51">
            <v>4</v>
          </cell>
          <cell r="F51">
            <v>225</v>
          </cell>
          <cell r="H51">
            <v>50.5</v>
          </cell>
        </row>
        <row r="53">
          <cell r="B53">
            <v>1587</v>
          </cell>
          <cell r="C53">
            <v>944</v>
          </cell>
          <cell r="D53">
            <v>932</v>
          </cell>
          <cell r="E53">
            <v>12</v>
          </cell>
          <cell r="F53">
            <v>585</v>
          </cell>
          <cell r="H53">
            <v>61.7</v>
          </cell>
        </row>
        <row r="54">
          <cell r="B54">
            <v>678</v>
          </cell>
          <cell r="C54">
            <v>470</v>
          </cell>
          <cell r="D54">
            <v>454</v>
          </cell>
          <cell r="E54">
            <v>16</v>
          </cell>
          <cell r="F54">
            <v>207</v>
          </cell>
          <cell r="H54">
            <v>69.400000000000006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0"/>
  <sheetViews>
    <sheetView tabSelected="1" workbookViewId="0"/>
  </sheetViews>
  <sheetFormatPr defaultColWidth="10.296875" defaultRowHeight="13" x14ac:dyDescent="0.2"/>
  <cols>
    <col min="1" max="1" width="10.296875" style="81" customWidth="1"/>
    <col min="2" max="2" width="124.09765625" style="81" bestFit="1" customWidth="1"/>
    <col min="3" max="16384" width="10.296875" style="81"/>
  </cols>
  <sheetData>
    <row r="2" spans="1:2" s="76" customFormat="1" ht="15.75" customHeight="1" x14ac:dyDescent="0.2"/>
    <row r="3" spans="1:2" s="76" customFormat="1" ht="15.75" customHeight="1" x14ac:dyDescent="0.2">
      <c r="B3" s="77" t="s">
        <v>13</v>
      </c>
    </row>
    <row r="4" spans="1:2" s="76" customFormat="1" ht="15.75" customHeight="1" x14ac:dyDescent="0.2">
      <c r="A4" s="78"/>
      <c r="B4" s="78" t="s">
        <v>14</v>
      </c>
    </row>
    <row r="5" spans="1:2" s="76" customFormat="1" ht="20.25" customHeight="1" x14ac:dyDescent="0.2"/>
    <row r="6" spans="1:2" s="79" customFormat="1" ht="21.75" customHeight="1" x14ac:dyDescent="0.2">
      <c r="B6" s="80" t="s">
        <v>260</v>
      </c>
    </row>
    <row r="7" spans="1:2" s="79" customFormat="1" ht="21.75" customHeight="1" x14ac:dyDescent="0.2">
      <c r="B7" s="80" t="s">
        <v>259</v>
      </c>
    </row>
    <row r="8" spans="1:2" s="79" customFormat="1" ht="21.75" customHeight="1" x14ac:dyDescent="0.2">
      <c r="B8" s="80" t="s">
        <v>258</v>
      </c>
    </row>
    <row r="9" spans="1:2" s="79" customFormat="1" ht="21.75" customHeight="1" x14ac:dyDescent="0.2">
      <c r="B9" s="80" t="s">
        <v>257</v>
      </c>
    </row>
    <row r="10" spans="1:2" s="79" customFormat="1" ht="21.75" customHeight="1" x14ac:dyDescent="0.2">
      <c r="B10" s="80" t="s">
        <v>256</v>
      </c>
    </row>
  </sheetData>
  <phoneticPr fontId="6"/>
  <hyperlinks>
    <hyperlink ref="B6" location="'第14-1表(市部)'!A1" display="第14-1表　市町村別労働力状態（３区分），男女別15歳以上人口　市　部（昭和25年～平成22年）" xr:uid="{00000000-0004-0000-0000-000000000000}"/>
    <hyperlink ref="B7" location="'第14-2表(国頭郡)'!A1" display="第14-2表　市町村別労働力状態（３区分），男女別15歳以上人口　国頭郡（昭和25年～平成22年）" xr:uid="{00000000-0004-0000-0000-000001000000}"/>
    <hyperlink ref="B8" location="'第14-3表(中頭郡)'!A1" display="第14-3表　市町村別労働力状態（３区分），男女別15歳以上人口　中頭郡（昭和25年～平成22年）" xr:uid="{00000000-0004-0000-0000-000002000000}"/>
    <hyperlink ref="B9" location="'第14-4表(島尻郡)'!A1" display="第14-4表　市町村別労働力状態（３区分），男女別15歳以上人口　島尻郡（昭和25年～平成22年）" xr:uid="{00000000-0004-0000-0000-000003000000}"/>
    <hyperlink ref="B10" location="'第14-5表(宮古・八重山郡)'!A1" display="第14-5表　市町村別労働力状態（３区分），男女別15歳以上人口　宮古・八重山郡（昭和25年～平成22年）" xr:uid="{00000000-0004-0000-0000-000004000000}"/>
  </hyperlinks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645"/>
  <sheetViews>
    <sheetView view="pageBreakPreview" zoomScale="98" zoomScaleNormal="75" zoomScaleSheetLayoutView="98" workbookViewId="0"/>
  </sheetViews>
  <sheetFormatPr defaultColWidth="10.296875" defaultRowHeight="11" x14ac:dyDescent="0.2"/>
  <cols>
    <col min="1" max="1" width="3.69921875" style="34" customWidth="1"/>
    <col min="2" max="2" width="17.69921875" style="2" customWidth="1"/>
    <col min="3" max="3" width="1.69921875" style="3" customWidth="1"/>
    <col min="4" max="18" width="15.3984375" style="3" customWidth="1"/>
    <col min="19" max="16384" width="10.296875" style="3"/>
  </cols>
  <sheetData>
    <row r="1" spans="1:18" x14ac:dyDescent="0.2">
      <c r="A1" s="1"/>
      <c r="D1" s="4"/>
      <c r="E1" s="4"/>
      <c r="G1" s="4"/>
      <c r="H1" s="4"/>
      <c r="I1" s="4"/>
      <c r="J1" s="4"/>
      <c r="K1" s="4"/>
      <c r="L1" s="4"/>
      <c r="M1" s="4"/>
    </row>
    <row r="2" spans="1:18" s="9" customFormat="1" ht="14" x14ac:dyDescent="0.2">
      <c r="A2" s="5"/>
      <c r="B2" s="6"/>
      <c r="C2" s="7"/>
      <c r="D2" s="8" t="s">
        <v>110</v>
      </c>
      <c r="E2" s="8"/>
      <c r="F2" s="8"/>
      <c r="G2" s="8"/>
      <c r="H2" s="8"/>
      <c r="I2" s="8"/>
      <c r="K2" s="8"/>
      <c r="L2" s="8"/>
      <c r="M2" s="9" t="s">
        <v>130</v>
      </c>
      <c r="Q2" s="9" t="s">
        <v>130</v>
      </c>
    </row>
    <row r="3" spans="1:18" s="9" customFormat="1" ht="14" x14ac:dyDescent="0.2">
      <c r="A3" s="5"/>
      <c r="B3" s="6"/>
      <c r="C3" s="7"/>
      <c r="D3" s="8"/>
      <c r="E3" s="8" t="s">
        <v>254</v>
      </c>
      <c r="F3" s="8"/>
      <c r="G3" s="8"/>
      <c r="H3" s="8"/>
      <c r="I3" s="8"/>
      <c r="J3" s="8"/>
      <c r="K3" s="8"/>
      <c r="L3" s="8"/>
      <c r="M3" s="8"/>
    </row>
    <row r="4" spans="1:18" s="9" customFormat="1" ht="8.15" customHeight="1" x14ac:dyDescent="0.2">
      <c r="A4" s="5"/>
      <c r="B4" s="6"/>
      <c r="C4" s="7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8" x14ac:dyDescent="0.2">
      <c r="A5" s="1"/>
      <c r="B5" s="10"/>
      <c r="C5" s="11"/>
      <c r="D5" s="3" t="s">
        <v>119</v>
      </c>
      <c r="E5" s="4"/>
      <c r="F5" s="4"/>
      <c r="G5" s="4"/>
      <c r="H5" s="4"/>
      <c r="I5" s="4"/>
      <c r="J5" s="4"/>
      <c r="K5" s="4"/>
      <c r="L5" s="4"/>
      <c r="M5" s="4"/>
    </row>
    <row r="6" spans="1:18" x14ac:dyDescent="0.2">
      <c r="A6" s="1"/>
      <c r="B6" s="10"/>
      <c r="C6" s="11"/>
      <c r="D6" s="3" t="s">
        <v>120</v>
      </c>
      <c r="E6" s="4"/>
      <c r="F6" s="4"/>
      <c r="G6" s="4"/>
      <c r="H6" s="4"/>
      <c r="I6" s="4"/>
      <c r="J6" s="4"/>
      <c r="K6" s="4"/>
      <c r="L6" s="4"/>
      <c r="M6" s="4"/>
    </row>
    <row r="7" spans="1:18" ht="8.15" customHeight="1" x14ac:dyDescent="0.2">
      <c r="A7" s="1"/>
      <c r="B7" s="10"/>
      <c r="C7" s="11"/>
      <c r="E7" s="4"/>
      <c r="F7" s="4"/>
      <c r="G7" s="4"/>
      <c r="H7" s="4"/>
      <c r="I7" s="4"/>
      <c r="J7" s="4"/>
      <c r="K7" s="4"/>
      <c r="L7" s="4"/>
      <c r="M7" s="4"/>
    </row>
    <row r="8" spans="1:18" x14ac:dyDescent="0.2">
      <c r="A8" s="12"/>
      <c r="B8" s="84" t="s">
        <v>53</v>
      </c>
      <c r="C8" s="13"/>
      <c r="D8" s="14" t="s">
        <v>0</v>
      </c>
      <c r="E8" s="15" t="s">
        <v>1</v>
      </c>
      <c r="F8" s="15" t="s">
        <v>2</v>
      </c>
      <c r="G8" s="15" t="s">
        <v>3</v>
      </c>
      <c r="H8" s="15" t="s">
        <v>4</v>
      </c>
      <c r="I8" s="16" t="s">
        <v>5</v>
      </c>
      <c r="J8" s="15" t="s">
        <v>6</v>
      </c>
      <c r="K8" s="15" t="s">
        <v>7</v>
      </c>
      <c r="L8" s="15" t="s">
        <v>8</v>
      </c>
      <c r="M8" s="15" t="s">
        <v>9</v>
      </c>
      <c r="N8" s="14" t="s">
        <v>56</v>
      </c>
      <c r="O8" s="16" t="s">
        <v>57</v>
      </c>
      <c r="P8" s="15" t="s">
        <v>246</v>
      </c>
      <c r="Q8" s="15" t="s">
        <v>251</v>
      </c>
      <c r="R8" s="15" t="s">
        <v>255</v>
      </c>
    </row>
    <row r="9" spans="1:18" x14ac:dyDescent="0.2">
      <c r="A9" s="1"/>
      <c r="B9" s="85"/>
      <c r="C9" s="17"/>
      <c r="D9" s="18"/>
      <c r="E9" s="19"/>
      <c r="F9" s="19"/>
      <c r="G9" s="19"/>
      <c r="H9" s="19"/>
      <c r="I9" s="20"/>
      <c r="J9" s="19"/>
      <c r="K9" s="19"/>
      <c r="L9" s="19"/>
      <c r="M9" s="19"/>
      <c r="N9" s="18"/>
      <c r="O9" s="20"/>
      <c r="P9" s="19"/>
      <c r="Q9" s="19"/>
      <c r="R9" s="19"/>
    </row>
    <row r="10" spans="1:18" x14ac:dyDescent="0.2">
      <c r="A10" s="21"/>
      <c r="B10" s="86"/>
      <c r="C10" s="22"/>
      <c r="D10" s="23">
        <v>1950</v>
      </c>
      <c r="E10" s="24">
        <v>1955</v>
      </c>
      <c r="F10" s="24">
        <v>1960</v>
      </c>
      <c r="G10" s="24">
        <v>1965</v>
      </c>
      <c r="H10" s="24">
        <v>1970</v>
      </c>
      <c r="I10" s="25">
        <v>1975</v>
      </c>
      <c r="J10" s="24">
        <v>1980</v>
      </c>
      <c r="K10" s="24">
        <v>1985</v>
      </c>
      <c r="L10" s="24">
        <v>1990</v>
      </c>
      <c r="M10" s="24">
        <v>1995</v>
      </c>
      <c r="N10" s="23">
        <v>2000</v>
      </c>
      <c r="O10" s="25">
        <v>2005</v>
      </c>
      <c r="P10" s="24">
        <v>2010</v>
      </c>
      <c r="Q10" s="24">
        <v>2015</v>
      </c>
      <c r="R10" s="24">
        <v>2020</v>
      </c>
    </row>
    <row r="11" spans="1:18" x14ac:dyDescent="0.2">
      <c r="A11" s="1"/>
      <c r="B11" s="26"/>
      <c r="C11" s="17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1:18" s="32" customFormat="1" x14ac:dyDescent="0.2">
      <c r="A12" s="34"/>
      <c r="B12" s="35" t="s">
        <v>12</v>
      </c>
      <c r="C12" s="30"/>
    </row>
    <row r="13" spans="1:18" s="32" customFormat="1" x14ac:dyDescent="0.2">
      <c r="A13" s="34"/>
      <c r="B13" s="35" t="s">
        <v>58</v>
      </c>
      <c r="C13" s="30"/>
      <c r="D13" s="74">
        <v>56157557</v>
      </c>
      <c r="E13" s="49">
        <v>59969339</v>
      </c>
      <c r="F13" s="33">
        <v>65867462</v>
      </c>
      <c r="G13" s="33">
        <v>73679907</v>
      </c>
      <c r="H13" s="33">
        <v>79512392</v>
      </c>
      <c r="I13" s="33">
        <v>84672746</v>
      </c>
      <c r="J13" s="33">
        <v>89481955</v>
      </c>
      <c r="K13" s="33">
        <v>94974359</v>
      </c>
      <c r="L13" s="33">
        <v>100798571</v>
      </c>
      <c r="M13" s="33">
        <v>105425543</v>
      </c>
      <c r="N13" s="33">
        <v>108224783</v>
      </c>
      <c r="O13" s="33">
        <v>109764419</v>
      </c>
      <c r="P13" s="33">
        <v>110277485</v>
      </c>
      <c r="Q13" s="33">
        <v>109754177</v>
      </c>
      <c r="R13" s="82">
        <v>108258569</v>
      </c>
    </row>
    <row r="14" spans="1:18" s="32" customFormat="1" x14ac:dyDescent="0.2">
      <c r="A14" s="34"/>
      <c r="B14" s="35" t="s">
        <v>59</v>
      </c>
      <c r="C14" s="30"/>
      <c r="D14" s="33">
        <v>36747808</v>
      </c>
      <c r="E14" s="38">
        <v>40360350</v>
      </c>
      <c r="F14" s="33">
        <v>44384119</v>
      </c>
      <c r="G14" s="33">
        <v>48626568</v>
      </c>
      <c r="H14" s="33">
        <v>53320664</v>
      </c>
      <c r="I14" s="33">
        <v>54389675</v>
      </c>
      <c r="J14" s="33">
        <v>57231120</v>
      </c>
      <c r="K14" s="33">
        <v>60390551</v>
      </c>
      <c r="L14" s="33">
        <v>63595339</v>
      </c>
      <c r="M14" s="33">
        <v>67017987</v>
      </c>
      <c r="N14" s="33">
        <v>66097816</v>
      </c>
      <c r="O14" s="33">
        <v>65399685</v>
      </c>
      <c r="P14" s="33">
        <v>63699101</v>
      </c>
      <c r="Q14" s="33">
        <v>66660544</v>
      </c>
      <c r="R14" s="82">
        <v>68121346</v>
      </c>
    </row>
    <row r="15" spans="1:18" s="32" customFormat="1" x14ac:dyDescent="0.2">
      <c r="A15" s="34"/>
      <c r="B15" s="35" t="s">
        <v>60</v>
      </c>
      <c r="C15" s="30"/>
      <c r="D15" s="33">
        <v>36024873</v>
      </c>
      <c r="E15" s="38">
        <v>39590451</v>
      </c>
      <c r="F15" s="33">
        <v>44041628</v>
      </c>
      <c r="G15" s="33">
        <v>47960178</v>
      </c>
      <c r="H15" s="33">
        <v>52592704</v>
      </c>
      <c r="I15" s="33">
        <v>53140818</v>
      </c>
      <c r="J15" s="33">
        <v>55811309</v>
      </c>
      <c r="K15" s="33">
        <v>58357232</v>
      </c>
      <c r="L15" s="33">
        <v>61681642</v>
      </c>
      <c r="M15" s="33">
        <v>64141544</v>
      </c>
      <c r="N15" s="33">
        <v>62977960</v>
      </c>
      <c r="O15" s="33">
        <v>61505973</v>
      </c>
      <c r="P15" s="33">
        <v>59611311</v>
      </c>
      <c r="Q15" s="33">
        <v>63810382</v>
      </c>
      <c r="R15" s="82">
        <v>65468436</v>
      </c>
    </row>
    <row r="16" spans="1:18" s="32" customFormat="1" x14ac:dyDescent="0.2">
      <c r="A16" s="34"/>
      <c r="B16" s="35" t="s">
        <v>61</v>
      </c>
      <c r="C16" s="30"/>
      <c r="D16" s="33">
        <v>722935</v>
      </c>
      <c r="E16" s="38">
        <v>769899</v>
      </c>
      <c r="F16" s="33">
        <v>342491</v>
      </c>
      <c r="G16" s="33">
        <v>666390</v>
      </c>
      <c r="H16" s="33">
        <v>727960</v>
      </c>
      <c r="I16" s="33">
        <v>1248857</v>
      </c>
      <c r="J16" s="33">
        <v>1419811</v>
      </c>
      <c r="K16" s="33">
        <v>2033319</v>
      </c>
      <c r="L16" s="33">
        <v>1913697</v>
      </c>
      <c r="M16" s="33">
        <v>2876443</v>
      </c>
      <c r="N16" s="33">
        <v>3119856</v>
      </c>
      <c r="O16" s="33">
        <v>3893712</v>
      </c>
      <c r="P16" s="33">
        <v>4087790</v>
      </c>
      <c r="Q16" s="33">
        <v>2850162</v>
      </c>
      <c r="R16" s="82">
        <v>2652910</v>
      </c>
    </row>
    <row r="17" spans="1:18" s="32" customFormat="1" x14ac:dyDescent="0.2">
      <c r="A17" s="34"/>
      <c r="B17" s="35" t="s">
        <v>55</v>
      </c>
      <c r="C17" s="30"/>
      <c r="D17" s="33">
        <v>19407414</v>
      </c>
      <c r="E17" s="38">
        <v>19608778</v>
      </c>
      <c r="F17" s="33">
        <v>21471754</v>
      </c>
      <c r="G17" s="33">
        <v>25031279</v>
      </c>
      <c r="H17" s="33">
        <v>26187575</v>
      </c>
      <c r="I17" s="65">
        <v>30283071</v>
      </c>
      <c r="J17" s="33">
        <v>32098648</v>
      </c>
      <c r="K17" s="33">
        <v>34406757</v>
      </c>
      <c r="L17" s="33">
        <v>36786150</v>
      </c>
      <c r="M17" s="33">
        <v>37881097</v>
      </c>
      <c r="N17" s="33">
        <v>40386296</v>
      </c>
      <c r="O17" s="33">
        <v>41007773</v>
      </c>
      <c r="P17" s="33">
        <v>40372373</v>
      </c>
      <c r="Q17" s="33">
        <v>43093633</v>
      </c>
      <c r="R17" s="82">
        <v>40137223</v>
      </c>
    </row>
    <row r="18" spans="1:18" s="32" customFormat="1" x14ac:dyDescent="0.2">
      <c r="A18" s="34"/>
      <c r="B18" s="40" t="s">
        <v>62</v>
      </c>
      <c r="C18" s="30"/>
      <c r="D18" s="74">
        <v>27040845</v>
      </c>
      <c r="E18" s="49">
        <v>28904077</v>
      </c>
      <c r="F18" s="33">
        <v>31778209</v>
      </c>
      <c r="G18" s="33">
        <v>35692847</v>
      </c>
      <c r="H18" s="33">
        <v>38511788</v>
      </c>
      <c r="I18" s="33">
        <v>41111952</v>
      </c>
      <c r="J18" s="33">
        <v>43441646</v>
      </c>
      <c r="K18" s="33">
        <v>46131184</v>
      </c>
      <c r="L18" s="33">
        <v>48956149</v>
      </c>
      <c r="M18" s="33">
        <v>51239082</v>
      </c>
      <c r="N18" s="33">
        <v>52503471</v>
      </c>
      <c r="O18" s="33">
        <v>53085562</v>
      </c>
      <c r="P18" s="33">
        <v>53154614</v>
      </c>
      <c r="Q18" s="33">
        <v>52879791</v>
      </c>
      <c r="R18" s="82">
        <v>52098467</v>
      </c>
    </row>
    <row r="19" spans="1:18" s="32" customFormat="1" x14ac:dyDescent="0.2">
      <c r="A19" s="34"/>
      <c r="B19" s="35" t="s">
        <v>63</v>
      </c>
      <c r="C19" s="30"/>
      <c r="D19" s="33">
        <v>22578794</v>
      </c>
      <c r="E19" s="38">
        <v>24616882</v>
      </c>
      <c r="F19" s="33">
        <v>27017606</v>
      </c>
      <c r="G19" s="33">
        <v>29693484</v>
      </c>
      <c r="H19" s="33">
        <v>32466605</v>
      </c>
      <c r="I19" s="33">
        <v>34305870</v>
      </c>
      <c r="J19" s="33">
        <v>35646666</v>
      </c>
      <c r="K19" s="33">
        <v>37071666</v>
      </c>
      <c r="L19" s="33">
        <v>38522691</v>
      </c>
      <c r="M19" s="33">
        <v>40396503</v>
      </c>
      <c r="N19" s="33">
        <v>39250238</v>
      </c>
      <c r="O19" s="33">
        <v>38289846</v>
      </c>
      <c r="P19" s="33">
        <v>36824891</v>
      </c>
      <c r="Q19" s="33">
        <v>37818717</v>
      </c>
      <c r="R19" s="82">
        <v>37708177</v>
      </c>
    </row>
    <row r="20" spans="1:18" s="32" customFormat="1" x14ac:dyDescent="0.2">
      <c r="A20" s="34"/>
      <c r="B20" s="35" t="s">
        <v>64</v>
      </c>
      <c r="C20" s="30"/>
      <c r="D20" s="33">
        <v>22083325</v>
      </c>
      <c r="E20" s="38">
        <v>24072486</v>
      </c>
      <c r="F20" s="33">
        <v>26787075</v>
      </c>
      <c r="G20" s="33">
        <v>29235050</v>
      </c>
      <c r="H20" s="33">
        <v>31983372</v>
      </c>
      <c r="I20" s="33">
        <v>33414628</v>
      </c>
      <c r="J20" s="33">
        <v>34647358</v>
      </c>
      <c r="K20" s="33">
        <v>35679165</v>
      </c>
      <c r="L20" s="33">
        <v>37245465</v>
      </c>
      <c r="M20" s="33">
        <v>38528962</v>
      </c>
      <c r="N20" s="33">
        <v>37248770</v>
      </c>
      <c r="O20" s="33">
        <v>35735300</v>
      </c>
      <c r="P20" s="33">
        <v>34089629</v>
      </c>
      <c r="Q20" s="33">
        <v>35963316</v>
      </c>
      <c r="R20" s="82">
        <v>36063580</v>
      </c>
    </row>
    <row r="21" spans="1:18" s="32" customFormat="1" x14ac:dyDescent="0.2">
      <c r="A21" s="34"/>
      <c r="B21" s="35" t="s">
        <v>65</v>
      </c>
      <c r="C21" s="30"/>
      <c r="D21" s="33">
        <v>495469</v>
      </c>
      <c r="E21" s="38">
        <v>544296</v>
      </c>
      <c r="F21" s="33">
        <v>230531</v>
      </c>
      <c r="G21" s="33">
        <v>458434</v>
      </c>
      <c r="H21" s="33">
        <v>483233</v>
      </c>
      <c r="I21" s="33">
        <v>891242</v>
      </c>
      <c r="J21" s="33">
        <v>999308</v>
      </c>
      <c r="K21" s="33">
        <v>1392501</v>
      </c>
      <c r="L21" s="33">
        <v>1277226</v>
      </c>
      <c r="M21" s="33">
        <v>1867541</v>
      </c>
      <c r="N21" s="33">
        <v>2001468</v>
      </c>
      <c r="O21" s="33">
        <v>2554546</v>
      </c>
      <c r="P21" s="33">
        <v>2735262</v>
      </c>
      <c r="Q21" s="33">
        <v>1855401</v>
      </c>
      <c r="R21" s="82">
        <v>1644597</v>
      </c>
    </row>
    <row r="22" spans="1:18" s="32" customFormat="1" x14ac:dyDescent="0.2">
      <c r="A22" s="34"/>
      <c r="B22" s="35" t="s">
        <v>55</v>
      </c>
      <c r="C22" s="30"/>
      <c r="D22" s="33">
        <v>4460616</v>
      </c>
      <c r="E22" s="38">
        <v>4287135</v>
      </c>
      <c r="F22" s="33">
        <v>4756155</v>
      </c>
      <c r="G22" s="33">
        <v>5993112</v>
      </c>
      <c r="H22" s="33">
        <v>6042010</v>
      </c>
      <c r="I22" s="65">
        <v>6806082</v>
      </c>
      <c r="J22" s="33">
        <v>7744025</v>
      </c>
      <c r="K22" s="33">
        <v>8963871</v>
      </c>
      <c r="L22" s="33">
        <v>10183193</v>
      </c>
      <c r="M22" s="33">
        <v>10490294</v>
      </c>
      <c r="N22" s="33">
        <v>12079696</v>
      </c>
      <c r="O22" s="33">
        <v>12568045</v>
      </c>
      <c r="P22" s="33">
        <v>13085666</v>
      </c>
      <c r="Q22" s="33">
        <v>15061074</v>
      </c>
      <c r="R22" s="82">
        <v>14390290</v>
      </c>
    </row>
    <row r="23" spans="1:18" s="32" customFormat="1" x14ac:dyDescent="0.2">
      <c r="A23" s="34"/>
      <c r="B23" s="35" t="s">
        <v>66</v>
      </c>
      <c r="C23" s="30"/>
      <c r="D23" s="74">
        <v>29116712</v>
      </c>
      <c r="E23" s="49">
        <v>31065262</v>
      </c>
      <c r="F23" s="33">
        <v>34089253</v>
      </c>
      <c r="G23" s="33">
        <v>37987060</v>
      </c>
      <c r="H23" s="33">
        <v>41000604</v>
      </c>
      <c r="I23" s="33">
        <v>43560794</v>
      </c>
      <c r="J23" s="33">
        <v>46040309</v>
      </c>
      <c r="K23" s="33">
        <v>48843175</v>
      </c>
      <c r="L23" s="33">
        <v>51842422</v>
      </c>
      <c r="M23" s="33">
        <v>54186461</v>
      </c>
      <c r="N23" s="33">
        <v>55721312</v>
      </c>
      <c r="O23" s="33">
        <v>56678857</v>
      </c>
      <c r="P23" s="33">
        <v>57122871</v>
      </c>
      <c r="Q23" s="33">
        <v>56874386</v>
      </c>
      <c r="R23" s="82">
        <v>56160102</v>
      </c>
    </row>
    <row r="24" spans="1:18" s="32" customFormat="1" x14ac:dyDescent="0.2">
      <c r="A24" s="34"/>
      <c r="B24" s="35" t="s">
        <v>63</v>
      </c>
      <c r="C24" s="30"/>
      <c r="D24" s="33">
        <v>14169014</v>
      </c>
      <c r="E24" s="38">
        <v>15743568</v>
      </c>
      <c r="F24" s="33">
        <v>17366513</v>
      </c>
      <c r="G24" s="33">
        <v>18933084</v>
      </c>
      <c r="H24" s="33">
        <v>20854059</v>
      </c>
      <c r="I24" s="33">
        <v>20083805</v>
      </c>
      <c r="J24" s="33">
        <v>21584454</v>
      </c>
      <c r="K24" s="33">
        <v>23318885</v>
      </c>
      <c r="L24" s="33">
        <v>25072648</v>
      </c>
      <c r="M24" s="33">
        <v>26621484</v>
      </c>
      <c r="N24" s="33">
        <v>26847578</v>
      </c>
      <c r="O24" s="33">
        <v>27109839</v>
      </c>
      <c r="P24" s="33">
        <v>26874210</v>
      </c>
      <c r="Q24" s="33">
        <v>28841827</v>
      </c>
      <c r="R24" s="82">
        <v>30413169</v>
      </c>
    </row>
    <row r="25" spans="1:18" s="32" customFormat="1" x14ac:dyDescent="0.2">
      <c r="A25" s="34"/>
      <c r="B25" s="35" t="s">
        <v>64</v>
      </c>
      <c r="C25" s="30"/>
      <c r="D25" s="33">
        <v>13941548</v>
      </c>
      <c r="E25" s="38">
        <v>15517965</v>
      </c>
      <c r="F25" s="33">
        <v>17254553</v>
      </c>
      <c r="G25" s="33">
        <v>18725128</v>
      </c>
      <c r="H25" s="33">
        <v>20609332</v>
      </c>
      <c r="I25" s="33">
        <v>19726190</v>
      </c>
      <c r="J25" s="33">
        <v>21163951</v>
      </c>
      <c r="K25" s="33">
        <v>22678067</v>
      </c>
      <c r="L25" s="33">
        <v>24436177</v>
      </c>
      <c r="M25" s="33">
        <v>25612582</v>
      </c>
      <c r="N25" s="33">
        <v>25729190</v>
      </c>
      <c r="O25" s="33">
        <v>25770673</v>
      </c>
      <c r="P25" s="33">
        <v>25521682</v>
      </c>
      <c r="Q25" s="33">
        <v>27847066</v>
      </c>
      <c r="R25" s="82">
        <v>29404856</v>
      </c>
    </row>
    <row r="26" spans="1:18" s="32" customFormat="1" x14ac:dyDescent="0.2">
      <c r="A26" s="34"/>
      <c r="B26" s="35" t="s">
        <v>65</v>
      </c>
      <c r="C26" s="30"/>
      <c r="D26" s="33">
        <v>227466</v>
      </c>
      <c r="E26" s="38">
        <v>225603</v>
      </c>
      <c r="F26" s="33">
        <v>111960</v>
      </c>
      <c r="G26" s="33">
        <v>207956</v>
      </c>
      <c r="H26" s="33">
        <v>244727</v>
      </c>
      <c r="I26" s="33">
        <v>357615</v>
      </c>
      <c r="J26" s="33">
        <v>420503</v>
      </c>
      <c r="K26" s="33">
        <v>640818</v>
      </c>
      <c r="L26" s="33">
        <v>636471</v>
      </c>
      <c r="M26" s="33">
        <v>1008902</v>
      </c>
      <c r="N26" s="33">
        <v>1118388</v>
      </c>
      <c r="O26" s="33">
        <v>1339166</v>
      </c>
      <c r="P26" s="33">
        <v>1352528</v>
      </c>
      <c r="Q26" s="33">
        <v>994761</v>
      </c>
      <c r="R26" s="82">
        <v>1008313</v>
      </c>
    </row>
    <row r="27" spans="1:18" s="32" customFormat="1" x14ac:dyDescent="0.2">
      <c r="A27" s="34"/>
      <c r="B27" s="35" t="s">
        <v>55</v>
      </c>
      <c r="C27" s="30"/>
      <c r="D27" s="33">
        <v>14946798</v>
      </c>
      <c r="E27" s="38">
        <v>15321643</v>
      </c>
      <c r="F27" s="33">
        <v>16715599</v>
      </c>
      <c r="G27" s="33">
        <v>19038167</v>
      </c>
      <c r="H27" s="33">
        <v>20145565</v>
      </c>
      <c r="I27" s="65">
        <v>23476989</v>
      </c>
      <c r="J27" s="33">
        <v>24354623</v>
      </c>
      <c r="K27" s="33">
        <v>25442886</v>
      </c>
      <c r="L27" s="33">
        <v>26602957</v>
      </c>
      <c r="M27" s="33">
        <v>27390803</v>
      </c>
      <c r="N27" s="33">
        <v>28306600</v>
      </c>
      <c r="O27" s="33">
        <v>28439728</v>
      </c>
      <c r="P27" s="33">
        <v>27286707</v>
      </c>
      <c r="Q27" s="33">
        <v>28032559</v>
      </c>
      <c r="R27" s="82">
        <v>25746933</v>
      </c>
    </row>
    <row r="28" spans="1:18" s="32" customFormat="1" x14ac:dyDescent="0.2">
      <c r="A28" s="34"/>
      <c r="B28" s="35" t="s">
        <v>247</v>
      </c>
      <c r="C28" s="30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</row>
    <row r="29" spans="1:18" s="32" customFormat="1" x14ac:dyDescent="0.2">
      <c r="A29" s="34"/>
      <c r="B29" s="35" t="s">
        <v>10</v>
      </c>
      <c r="C29" s="30"/>
      <c r="D29" s="42">
        <v>65.439698555550194</v>
      </c>
      <c r="E29" s="42">
        <v>67.301879060172396</v>
      </c>
      <c r="F29" s="42">
        <v>67.395840307211472</v>
      </c>
      <c r="G29" s="42">
        <v>66.016819633623015</v>
      </c>
      <c r="H29" s="42">
        <v>67.063067514298737</v>
      </c>
      <c r="I29" s="42">
        <v>64.235161335147922</v>
      </c>
      <c r="J29" s="42">
        <v>64.067243519539872</v>
      </c>
      <c r="K29" s="42">
        <v>63.704921873941821</v>
      </c>
      <c r="L29" s="42">
        <v>63.353651787333021</v>
      </c>
      <c r="M29" s="42">
        <v>63.888057401912114</v>
      </c>
      <c r="N29" s="42">
        <v>62.072937228419576</v>
      </c>
      <c r="O29" s="42">
        <v>61.461561275150466</v>
      </c>
      <c r="P29" s="42">
        <v>61.2</v>
      </c>
      <c r="Q29" s="42">
        <v>59.995960048400001</v>
      </c>
      <c r="R29" s="42">
        <v>62.08954</v>
      </c>
    </row>
    <row r="30" spans="1:18" s="32" customFormat="1" x14ac:dyDescent="0.2">
      <c r="A30" s="34"/>
      <c r="B30" s="35" t="s">
        <v>68</v>
      </c>
      <c r="C30" s="30"/>
      <c r="D30" s="42">
        <v>83.503279102613561</v>
      </c>
      <c r="E30" s="42">
        <v>85.167684477904928</v>
      </c>
      <c r="F30" s="42">
        <v>85.031186581909523</v>
      </c>
      <c r="G30" s="42">
        <v>83.206266016517787</v>
      </c>
      <c r="H30" s="42">
        <v>84.309978429502081</v>
      </c>
      <c r="I30" s="42">
        <v>83.445004022188002</v>
      </c>
      <c r="J30" s="42">
        <v>82.152796322141995</v>
      </c>
      <c r="K30" s="42">
        <v>80.528366596440478</v>
      </c>
      <c r="L30" s="42">
        <v>79.092478847114251</v>
      </c>
      <c r="M30" s="42">
        <v>79.385037733854617</v>
      </c>
      <c r="N30" s="42">
        <v>76.466566273005526</v>
      </c>
      <c r="O30" s="42">
        <v>75.287915497714991</v>
      </c>
      <c r="P30" s="42">
        <v>73.8</v>
      </c>
      <c r="Q30" s="42">
        <v>70.883017270400003</v>
      </c>
      <c r="R30" s="42">
        <v>71.584919999999997</v>
      </c>
    </row>
    <row r="31" spans="1:18" s="32" customFormat="1" x14ac:dyDescent="0.2">
      <c r="A31" s="34"/>
      <c r="B31" s="35" t="s">
        <v>11</v>
      </c>
      <c r="C31" s="30"/>
      <c r="D31" s="42">
        <v>48.664327136059264</v>
      </c>
      <c r="E31" s="42">
        <v>50.67909566105957</v>
      </c>
      <c r="F31" s="42">
        <v>50.954920281935578</v>
      </c>
      <c r="G31" s="42">
        <v>49.861628209194372</v>
      </c>
      <c r="H31" s="42">
        <v>50.864024996912171</v>
      </c>
      <c r="I31" s="42">
        <v>46.105231690680384</v>
      </c>
      <c r="J31" s="42">
        <v>46.984953572314915</v>
      </c>
      <c r="K31" s="42">
        <v>47.822063312671723</v>
      </c>
      <c r="L31" s="42">
        <v>48.519311965481585</v>
      </c>
      <c r="M31" s="42">
        <v>49.287829637726688</v>
      </c>
      <c r="N31" s="42">
        <v>48.677324136713636</v>
      </c>
      <c r="O31" s="42">
        <v>48.802970867441687</v>
      </c>
      <c r="P31" s="42">
        <v>49.6</v>
      </c>
      <c r="Q31" s="42">
        <v>50.011460063299999</v>
      </c>
      <c r="R31" s="42">
        <v>53.451039999999999</v>
      </c>
    </row>
    <row r="32" spans="1:18" s="32" customFormat="1" x14ac:dyDescent="0.2">
      <c r="A32" s="34"/>
      <c r="B32" s="35"/>
      <c r="C32" s="30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</row>
    <row r="33" spans="1:18" s="32" customFormat="1" x14ac:dyDescent="0.2">
      <c r="A33" s="28">
        <v>47</v>
      </c>
      <c r="B33" s="29" t="s">
        <v>54</v>
      </c>
      <c r="C33" s="30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</row>
    <row r="34" spans="1:18" x14ac:dyDescent="0.2">
      <c r="A34" s="1"/>
      <c r="B34" s="35" t="s">
        <v>69</v>
      </c>
      <c r="C34" s="47"/>
      <c r="D34" s="38">
        <v>551317</v>
      </c>
      <c r="E34" s="49">
        <v>492800</v>
      </c>
      <c r="F34" s="38">
        <v>515567</v>
      </c>
      <c r="G34" s="38">
        <v>571128</v>
      </c>
      <c r="H34" s="38">
        <v>615789</v>
      </c>
      <c r="I34" s="38">
        <v>714654</v>
      </c>
      <c r="J34" s="38">
        <v>779993</v>
      </c>
      <c r="K34" s="38">
        <v>856066</v>
      </c>
      <c r="L34" s="38">
        <v>914369</v>
      </c>
      <c r="M34" s="38">
        <v>991319</v>
      </c>
      <c r="N34" s="38">
        <v>1044383</v>
      </c>
      <c r="O34" s="38">
        <v>1106943</v>
      </c>
      <c r="P34" s="38">
        <f>[1]総数!$B$6</f>
        <v>1138467</v>
      </c>
      <c r="Q34" s="38">
        <v>1170446</v>
      </c>
      <c r="R34" s="82">
        <v>1195862</v>
      </c>
    </row>
    <row r="35" spans="1:18" x14ac:dyDescent="0.2">
      <c r="A35" s="1"/>
      <c r="B35" s="35" t="s">
        <v>70</v>
      </c>
      <c r="C35" s="47"/>
      <c r="D35" s="38">
        <v>394696</v>
      </c>
      <c r="E35" s="38">
        <v>333800</v>
      </c>
      <c r="F35" s="38">
        <v>356249</v>
      </c>
      <c r="G35" s="38">
        <v>357801</v>
      </c>
      <c r="H35" s="38">
        <v>372423</v>
      </c>
      <c r="I35" s="38">
        <v>413248</v>
      </c>
      <c r="J35" s="38">
        <v>464374</v>
      </c>
      <c r="K35" s="38">
        <v>518119</v>
      </c>
      <c r="L35" s="38">
        <v>552719</v>
      </c>
      <c r="M35" s="38">
        <v>603639</v>
      </c>
      <c r="N35" s="38">
        <v>613002</v>
      </c>
      <c r="O35" s="38">
        <v>635849</v>
      </c>
      <c r="P35" s="38">
        <f>[1]総数!$C$6</f>
        <v>650307</v>
      </c>
      <c r="Q35" s="38">
        <v>725877</v>
      </c>
      <c r="R35" s="82">
        <v>774232</v>
      </c>
    </row>
    <row r="36" spans="1:18" x14ac:dyDescent="0.2">
      <c r="A36" s="1"/>
      <c r="B36" s="35" t="s">
        <v>71</v>
      </c>
      <c r="C36" s="47"/>
      <c r="D36" s="38">
        <v>393268</v>
      </c>
      <c r="E36" s="38">
        <v>329100</v>
      </c>
      <c r="F36" s="38">
        <v>350559</v>
      </c>
      <c r="G36" s="38">
        <v>350484</v>
      </c>
      <c r="H36" s="38">
        <v>357440</v>
      </c>
      <c r="I36" s="38">
        <v>379803</v>
      </c>
      <c r="J36" s="38">
        <v>428729</v>
      </c>
      <c r="K36" s="38">
        <v>478576</v>
      </c>
      <c r="L36" s="38">
        <v>509900</v>
      </c>
      <c r="M36" s="38">
        <v>541693</v>
      </c>
      <c r="N36" s="38">
        <v>555562</v>
      </c>
      <c r="O36" s="38">
        <v>560477</v>
      </c>
      <c r="P36" s="38">
        <f>[1]総数!$D$6</f>
        <v>578638</v>
      </c>
      <c r="Q36" s="38">
        <v>679601</v>
      </c>
      <c r="R36" s="82">
        <v>730954</v>
      </c>
    </row>
    <row r="37" spans="1:18" x14ac:dyDescent="0.2">
      <c r="A37" s="1"/>
      <c r="B37" s="35" t="s">
        <v>72</v>
      </c>
      <c r="C37" s="47"/>
      <c r="D37" s="38">
        <v>1428</v>
      </c>
      <c r="E37" s="38">
        <v>4700</v>
      </c>
      <c r="F37" s="38">
        <v>5690</v>
      </c>
      <c r="G37" s="38">
        <v>7317</v>
      </c>
      <c r="H37" s="38">
        <v>14983</v>
      </c>
      <c r="I37" s="38">
        <v>33445</v>
      </c>
      <c r="J37" s="38">
        <v>35645</v>
      </c>
      <c r="K37" s="38">
        <v>39543</v>
      </c>
      <c r="L37" s="38">
        <v>42819</v>
      </c>
      <c r="M37" s="38">
        <v>61946</v>
      </c>
      <c r="N37" s="38">
        <v>57440</v>
      </c>
      <c r="O37" s="38">
        <v>75372</v>
      </c>
      <c r="P37" s="38">
        <f>[1]総数!$E$6</f>
        <v>71669</v>
      </c>
      <c r="Q37" s="38">
        <v>46276</v>
      </c>
      <c r="R37" s="82">
        <v>43278</v>
      </c>
    </row>
    <row r="38" spans="1:18" x14ac:dyDescent="0.2">
      <c r="A38" s="1"/>
      <c r="B38" s="35" t="s">
        <v>55</v>
      </c>
      <c r="C38" s="47"/>
      <c r="D38" s="51">
        <v>156621</v>
      </c>
      <c r="E38" s="38">
        <v>159000</v>
      </c>
      <c r="F38" s="38">
        <v>159202</v>
      </c>
      <c r="G38" s="38">
        <v>213128</v>
      </c>
      <c r="H38" s="38">
        <v>243345</v>
      </c>
      <c r="I38" s="51">
        <v>301406</v>
      </c>
      <c r="J38" s="38">
        <v>313857</v>
      </c>
      <c r="K38" s="38">
        <v>334650</v>
      </c>
      <c r="L38" s="38">
        <v>357357</v>
      </c>
      <c r="M38" s="38">
        <v>382774</v>
      </c>
      <c r="N38" s="38">
        <v>414255</v>
      </c>
      <c r="O38" s="38">
        <v>422417</v>
      </c>
      <c r="P38" s="38">
        <f>[1]総数!$F$6</f>
        <v>405186</v>
      </c>
      <c r="Q38" s="38">
        <v>444569</v>
      </c>
      <c r="R38" s="82">
        <v>421630</v>
      </c>
    </row>
    <row r="39" spans="1:18" x14ac:dyDescent="0.2">
      <c r="A39" s="1"/>
      <c r="B39" s="40" t="s">
        <v>62</v>
      </c>
      <c r="C39" s="47"/>
      <c r="D39" s="38">
        <v>244106</v>
      </c>
      <c r="E39" s="49">
        <v>222400</v>
      </c>
      <c r="F39" s="38">
        <v>235978</v>
      </c>
      <c r="G39" s="38">
        <v>263164</v>
      </c>
      <c r="H39" s="38">
        <v>284565</v>
      </c>
      <c r="I39" s="38">
        <v>343672</v>
      </c>
      <c r="J39" s="38">
        <v>376772</v>
      </c>
      <c r="K39" s="38">
        <v>415981</v>
      </c>
      <c r="L39" s="38">
        <v>440884</v>
      </c>
      <c r="M39" s="38">
        <v>480331</v>
      </c>
      <c r="N39" s="38">
        <v>507318</v>
      </c>
      <c r="O39" s="38">
        <v>537783</v>
      </c>
      <c r="P39" s="38">
        <f>[1]男!$B$6</f>
        <v>552908</v>
      </c>
      <c r="Q39" s="38">
        <v>569849</v>
      </c>
      <c r="R39" s="82">
        <v>583333</v>
      </c>
    </row>
    <row r="40" spans="1:18" x14ac:dyDescent="0.2">
      <c r="A40" s="1"/>
      <c r="B40" s="35" t="s">
        <v>63</v>
      </c>
      <c r="C40" s="47"/>
      <c r="D40" s="38">
        <v>210607</v>
      </c>
      <c r="E40" s="38">
        <v>181600</v>
      </c>
      <c r="F40" s="38">
        <v>195516</v>
      </c>
      <c r="G40" s="38">
        <v>209584</v>
      </c>
      <c r="H40" s="38">
        <v>225957</v>
      </c>
      <c r="I40" s="38">
        <v>272588</v>
      </c>
      <c r="J40" s="38">
        <v>300122</v>
      </c>
      <c r="K40" s="38">
        <v>328397</v>
      </c>
      <c r="L40" s="38">
        <v>340698</v>
      </c>
      <c r="M40" s="38">
        <v>368426</v>
      </c>
      <c r="N40" s="38">
        <v>363443</v>
      </c>
      <c r="O40" s="38">
        <v>370851</v>
      </c>
      <c r="P40" s="38">
        <f>[1]男!$C$6</f>
        <v>373383</v>
      </c>
      <c r="Q40" s="38">
        <v>403968</v>
      </c>
      <c r="R40" s="82">
        <v>421835</v>
      </c>
    </row>
    <row r="41" spans="1:18" x14ac:dyDescent="0.2">
      <c r="A41" s="1"/>
      <c r="B41" s="35" t="s">
        <v>64</v>
      </c>
      <c r="C41" s="47"/>
      <c r="D41" s="38">
        <v>209675</v>
      </c>
      <c r="E41" s="38">
        <v>179400</v>
      </c>
      <c r="F41" s="38">
        <v>192519</v>
      </c>
      <c r="G41" s="38">
        <v>204809</v>
      </c>
      <c r="H41" s="38">
        <v>215627</v>
      </c>
      <c r="I41" s="38">
        <v>248168</v>
      </c>
      <c r="J41" s="38">
        <v>274989</v>
      </c>
      <c r="K41" s="38">
        <v>301205</v>
      </c>
      <c r="L41" s="38">
        <v>310842</v>
      </c>
      <c r="M41" s="38">
        <v>326697</v>
      </c>
      <c r="N41" s="38">
        <v>326141</v>
      </c>
      <c r="O41" s="38">
        <v>320110</v>
      </c>
      <c r="P41" s="38">
        <f>[1]男!$D$6</f>
        <v>324552</v>
      </c>
      <c r="Q41" s="38">
        <v>373589</v>
      </c>
      <c r="R41" s="82">
        <v>394834</v>
      </c>
    </row>
    <row r="42" spans="1:18" x14ac:dyDescent="0.2">
      <c r="A42" s="1"/>
      <c r="B42" s="35" t="s">
        <v>65</v>
      </c>
      <c r="C42" s="47"/>
      <c r="D42" s="38">
        <v>932</v>
      </c>
      <c r="E42" s="38">
        <v>2100</v>
      </c>
      <c r="F42" s="38">
        <v>2997</v>
      </c>
      <c r="G42" s="38">
        <v>4775</v>
      </c>
      <c r="H42" s="38">
        <v>10330</v>
      </c>
      <c r="I42" s="38">
        <v>24420</v>
      </c>
      <c r="J42" s="38">
        <v>25133</v>
      </c>
      <c r="K42" s="38">
        <v>27192</v>
      </c>
      <c r="L42" s="38">
        <v>29856</v>
      </c>
      <c r="M42" s="38">
        <v>41729</v>
      </c>
      <c r="N42" s="38">
        <v>37302</v>
      </c>
      <c r="O42" s="38">
        <v>50741</v>
      </c>
      <c r="P42" s="38">
        <f>[1]男!$E$6</f>
        <v>48831</v>
      </c>
      <c r="Q42" s="38">
        <v>30379</v>
      </c>
      <c r="R42" s="82">
        <v>27001</v>
      </c>
    </row>
    <row r="43" spans="1:18" x14ac:dyDescent="0.2">
      <c r="A43" s="1"/>
      <c r="B43" s="35" t="s">
        <v>55</v>
      </c>
      <c r="C43" s="47"/>
      <c r="D43" s="51">
        <v>33499</v>
      </c>
      <c r="E43" s="38">
        <v>40900</v>
      </c>
      <c r="F43" s="38">
        <v>40409</v>
      </c>
      <c r="G43" s="38">
        <v>53491</v>
      </c>
      <c r="H43" s="38">
        <v>58596</v>
      </c>
      <c r="I43" s="51">
        <v>71084</v>
      </c>
      <c r="J43" s="38">
        <v>76037</v>
      </c>
      <c r="K43" s="38">
        <v>85857</v>
      </c>
      <c r="L43" s="38">
        <v>97705</v>
      </c>
      <c r="M43" s="38">
        <v>109201</v>
      </c>
      <c r="N43" s="38">
        <v>133223</v>
      </c>
      <c r="O43" s="38">
        <v>136975</v>
      </c>
      <c r="P43" s="38">
        <f>[1]男!$F$6</f>
        <v>139419</v>
      </c>
      <c r="Q43" s="38">
        <v>165881</v>
      </c>
      <c r="R43" s="82">
        <v>161498</v>
      </c>
    </row>
    <row r="44" spans="1:18" x14ac:dyDescent="0.2">
      <c r="A44" s="1"/>
      <c r="B44" s="35" t="s">
        <v>66</v>
      </c>
      <c r="C44" s="47"/>
      <c r="D44" s="38">
        <v>307211</v>
      </c>
      <c r="E44" s="49">
        <v>270400</v>
      </c>
      <c r="F44" s="38">
        <v>279589</v>
      </c>
      <c r="G44" s="38">
        <v>307964</v>
      </c>
      <c r="H44" s="38">
        <v>331224</v>
      </c>
      <c r="I44" s="38">
        <v>370982</v>
      </c>
      <c r="J44" s="38">
        <v>403221</v>
      </c>
      <c r="K44" s="38">
        <v>440085</v>
      </c>
      <c r="L44" s="38">
        <v>473485</v>
      </c>
      <c r="M44" s="38">
        <v>510988</v>
      </c>
      <c r="N44" s="38">
        <v>537065</v>
      </c>
      <c r="O44" s="38">
        <v>569160</v>
      </c>
      <c r="P44" s="38">
        <f>[1]女!$B$6</f>
        <v>585559</v>
      </c>
      <c r="Q44" s="38">
        <v>600597</v>
      </c>
      <c r="R44" s="82">
        <v>612529</v>
      </c>
    </row>
    <row r="45" spans="1:18" x14ac:dyDescent="0.2">
      <c r="A45" s="1"/>
      <c r="B45" s="35" t="s">
        <v>63</v>
      </c>
      <c r="C45" s="47"/>
      <c r="D45" s="38">
        <v>184089</v>
      </c>
      <c r="E45" s="38">
        <v>152300</v>
      </c>
      <c r="F45" s="38">
        <v>160733</v>
      </c>
      <c r="G45" s="38">
        <v>148217</v>
      </c>
      <c r="H45" s="38">
        <v>146466</v>
      </c>
      <c r="I45" s="38">
        <v>140660</v>
      </c>
      <c r="J45" s="38">
        <v>164252</v>
      </c>
      <c r="K45" s="38">
        <v>189722</v>
      </c>
      <c r="L45" s="38">
        <v>212021</v>
      </c>
      <c r="M45" s="38">
        <v>235213</v>
      </c>
      <c r="N45" s="38">
        <v>249559</v>
      </c>
      <c r="O45" s="38">
        <v>264998</v>
      </c>
      <c r="P45" s="38">
        <f>[1]女!$C$6</f>
        <v>276924</v>
      </c>
      <c r="Q45" s="38">
        <v>321909</v>
      </c>
      <c r="R45" s="82">
        <v>352397</v>
      </c>
    </row>
    <row r="46" spans="1:18" x14ac:dyDescent="0.2">
      <c r="A46" s="1"/>
      <c r="B46" s="35" t="s">
        <v>64</v>
      </c>
      <c r="C46" s="47"/>
      <c r="D46" s="38">
        <v>183593</v>
      </c>
      <c r="E46" s="38">
        <v>149700</v>
      </c>
      <c r="F46" s="38">
        <v>158040</v>
      </c>
      <c r="G46" s="38">
        <v>145675</v>
      </c>
      <c r="H46" s="38">
        <v>141813</v>
      </c>
      <c r="I46" s="38">
        <v>131635</v>
      </c>
      <c r="J46" s="38">
        <v>153740</v>
      </c>
      <c r="K46" s="38">
        <v>177371</v>
      </c>
      <c r="L46" s="38">
        <v>199058</v>
      </c>
      <c r="M46" s="38">
        <v>214996</v>
      </c>
      <c r="N46" s="38">
        <v>229421</v>
      </c>
      <c r="O46" s="38">
        <v>240367</v>
      </c>
      <c r="P46" s="38">
        <f>[1]女!$D$6</f>
        <v>254086</v>
      </c>
      <c r="Q46" s="38">
        <v>306012</v>
      </c>
      <c r="R46" s="82">
        <v>336120</v>
      </c>
    </row>
    <row r="47" spans="1:18" x14ac:dyDescent="0.2">
      <c r="A47" s="1"/>
      <c r="B47" s="35" t="s">
        <v>65</v>
      </c>
      <c r="C47" s="47"/>
      <c r="D47" s="38">
        <v>496</v>
      </c>
      <c r="E47" s="38">
        <v>2600</v>
      </c>
      <c r="F47" s="38">
        <v>2693</v>
      </c>
      <c r="G47" s="38">
        <v>2542</v>
      </c>
      <c r="H47" s="38">
        <v>4653</v>
      </c>
      <c r="I47" s="38">
        <v>9025</v>
      </c>
      <c r="J47" s="38">
        <v>10512</v>
      </c>
      <c r="K47" s="38">
        <v>12963</v>
      </c>
      <c r="L47" s="38">
        <v>12963</v>
      </c>
      <c r="M47" s="38">
        <v>20217</v>
      </c>
      <c r="N47" s="38">
        <v>20138</v>
      </c>
      <c r="O47" s="38">
        <v>24631</v>
      </c>
      <c r="P47" s="38">
        <f>[1]女!$E$6</f>
        <v>22838</v>
      </c>
      <c r="Q47" s="38">
        <v>15897</v>
      </c>
      <c r="R47" s="82">
        <v>16277</v>
      </c>
    </row>
    <row r="48" spans="1:18" x14ac:dyDescent="0.2">
      <c r="A48" s="1"/>
      <c r="B48" s="35" t="s">
        <v>55</v>
      </c>
      <c r="C48" s="47"/>
      <c r="D48" s="51">
        <v>123122</v>
      </c>
      <c r="E48" s="38">
        <v>118100</v>
      </c>
      <c r="F48" s="38">
        <v>118793</v>
      </c>
      <c r="G48" s="38">
        <v>159637</v>
      </c>
      <c r="H48" s="38">
        <v>184749</v>
      </c>
      <c r="I48" s="51">
        <v>230322</v>
      </c>
      <c r="J48" s="38">
        <v>237820</v>
      </c>
      <c r="K48" s="38">
        <v>259652</v>
      </c>
      <c r="L48" s="38">
        <v>259652</v>
      </c>
      <c r="M48" s="38">
        <v>273573</v>
      </c>
      <c r="N48" s="38">
        <v>281032</v>
      </c>
      <c r="O48" s="38">
        <v>285442</v>
      </c>
      <c r="P48" s="38">
        <f>[1]女!$F$6</f>
        <v>265767</v>
      </c>
      <c r="Q48" s="38">
        <v>278688</v>
      </c>
      <c r="R48" s="82">
        <v>260132</v>
      </c>
    </row>
    <row r="49" spans="1:18" x14ac:dyDescent="0.2">
      <c r="A49" s="1"/>
      <c r="B49" s="35" t="s">
        <v>67</v>
      </c>
      <c r="C49" s="47"/>
    </row>
    <row r="50" spans="1:18" x14ac:dyDescent="0.2">
      <c r="A50" s="1"/>
      <c r="B50" s="35" t="s">
        <v>10</v>
      </c>
      <c r="C50" s="47"/>
      <c r="D50" s="68">
        <v>71.591480037800395</v>
      </c>
      <c r="E50" s="67">
        <v>67.735389610389603</v>
      </c>
      <c r="F50" s="67">
        <v>69.114037997792224</v>
      </c>
      <c r="G50" s="67">
        <v>62.669964216216023</v>
      </c>
      <c r="H50" s="67">
        <v>60.48105780098998</v>
      </c>
      <c r="I50" s="67">
        <v>57.824905478735168</v>
      </c>
      <c r="J50" s="67">
        <v>59.670457743266461</v>
      </c>
      <c r="K50" s="67">
        <v>60.75725079124593</v>
      </c>
      <c r="L50" s="67">
        <v>60.733279418422192</v>
      </c>
      <c r="M50" s="67">
        <v>61.195361375002157</v>
      </c>
      <c r="N50" s="46">
        <v>59.673674650063226</v>
      </c>
      <c r="O50" s="46">
        <v>60.084043142272357</v>
      </c>
      <c r="P50" s="46">
        <f>[1]総数!$H$6</f>
        <v>61.6</v>
      </c>
      <c r="Q50" s="46">
        <v>61.231113173600001</v>
      </c>
      <c r="R50" s="46">
        <v>63.603589999999997</v>
      </c>
    </row>
    <row r="51" spans="1:18" x14ac:dyDescent="0.2">
      <c r="A51" s="1"/>
      <c r="B51" s="35" t="s">
        <v>68</v>
      </c>
      <c r="C51" s="47"/>
      <c r="D51" s="68">
        <v>86.276863329864895</v>
      </c>
      <c r="E51" s="67">
        <v>81.617977528089895</v>
      </c>
      <c r="F51" s="67">
        <v>82.872099184062733</v>
      </c>
      <c r="G51" s="67">
        <v>79.667015109759575</v>
      </c>
      <c r="H51" s="67">
        <v>79.40770260724716</v>
      </c>
      <c r="I51" s="67">
        <v>79.316324867897293</v>
      </c>
      <c r="J51" s="67">
        <v>79.785941583213486</v>
      </c>
      <c r="K51" s="67">
        <v>79.274309964417967</v>
      </c>
      <c r="L51" s="67">
        <v>77.713428055921156</v>
      </c>
      <c r="M51" s="67">
        <v>77.136761531487963</v>
      </c>
      <c r="N51" s="46">
        <v>73.176541176565337</v>
      </c>
      <c r="O51" s="46">
        <v>73.027178600544289</v>
      </c>
      <c r="P51" s="46">
        <f>[1]男!$H$6</f>
        <v>72.8</v>
      </c>
      <c r="Q51" s="46">
        <v>70.275516881800002</v>
      </c>
      <c r="R51" s="46">
        <v>71.366630000000001</v>
      </c>
    </row>
    <row r="52" spans="1:18" x14ac:dyDescent="0.2">
      <c r="A52" s="1"/>
      <c r="B52" s="35" t="s">
        <v>11</v>
      </c>
      <c r="C52" s="47"/>
      <c r="D52" s="68">
        <v>59.922659019371046</v>
      </c>
      <c r="E52" s="67">
        <v>56.323964497041423</v>
      </c>
      <c r="F52" s="67">
        <v>57.501985504031829</v>
      </c>
      <c r="G52" s="67">
        <v>48.145224684428335</v>
      </c>
      <c r="H52" s="67">
        <v>44.220823332276616</v>
      </c>
      <c r="I52" s="67">
        <v>37.915586200947757</v>
      </c>
      <c r="J52" s="67">
        <v>40.851389800831697</v>
      </c>
      <c r="K52" s="67">
        <v>42.21917600929293</v>
      </c>
      <c r="L52" s="67">
        <v>44.950845182997547</v>
      </c>
      <c r="M52" s="67">
        <v>46.230242184336831</v>
      </c>
      <c r="N52" s="46">
        <v>47.034156252179173</v>
      </c>
      <c r="O52" s="46">
        <v>48.142940193299907</v>
      </c>
      <c r="P52" s="46">
        <f>[1]女!$H$6</f>
        <v>51</v>
      </c>
      <c r="Q52" s="46">
        <v>52.675400401300003</v>
      </c>
      <c r="R52" s="46">
        <v>56.331690000000002</v>
      </c>
    </row>
    <row r="53" spans="1:18" s="32" customFormat="1" x14ac:dyDescent="0.2">
      <c r="A53" s="34"/>
      <c r="B53" s="35"/>
      <c r="C53" s="30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</row>
    <row r="54" spans="1:18" s="32" customFormat="1" x14ac:dyDescent="0.2">
      <c r="A54" s="28">
        <v>1</v>
      </c>
      <c r="B54" s="29" t="s">
        <v>15</v>
      </c>
      <c r="C54" s="30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</row>
    <row r="55" spans="1:18" x14ac:dyDescent="0.2">
      <c r="A55" s="1"/>
      <c r="B55" s="35" t="s">
        <v>73</v>
      </c>
      <c r="C55" s="47"/>
      <c r="D55" s="38"/>
      <c r="E55" s="49"/>
      <c r="F55" s="38"/>
      <c r="G55" s="38"/>
      <c r="H55" s="38"/>
      <c r="I55" s="38">
        <v>204835</v>
      </c>
      <c r="J55" s="38">
        <v>212759</v>
      </c>
      <c r="K55" s="38">
        <v>226775</v>
      </c>
      <c r="L55" s="38">
        <v>232067</v>
      </c>
      <c r="M55" s="38">
        <v>241168</v>
      </c>
      <c r="N55" s="38">
        <v>243038</v>
      </c>
      <c r="O55" s="38">
        <v>259332</v>
      </c>
      <c r="P55" s="38">
        <f>[1]総数!$B$9</f>
        <v>260656</v>
      </c>
      <c r="Q55" s="38">
        <v>263690</v>
      </c>
      <c r="R55" s="82">
        <v>261823</v>
      </c>
    </row>
    <row r="56" spans="1:18" x14ac:dyDescent="0.2">
      <c r="A56" s="1"/>
      <c r="B56" s="35" t="s">
        <v>74</v>
      </c>
      <c r="C56" s="47"/>
      <c r="D56" s="38"/>
      <c r="E56" s="38"/>
      <c r="F56" s="38"/>
      <c r="G56" s="38"/>
      <c r="H56" s="38"/>
      <c r="I56" s="38">
        <v>118851</v>
      </c>
      <c r="J56" s="38">
        <v>127463</v>
      </c>
      <c r="K56" s="38">
        <v>136732</v>
      </c>
      <c r="L56" s="38">
        <v>140090</v>
      </c>
      <c r="M56" s="38">
        <v>146872</v>
      </c>
      <c r="N56" s="38">
        <v>138861</v>
      </c>
      <c r="O56" s="38">
        <v>140800</v>
      </c>
      <c r="P56" s="38">
        <f>[1]総数!$C$9</f>
        <v>144801</v>
      </c>
      <c r="Q56" s="38">
        <v>163608</v>
      </c>
      <c r="R56" s="82">
        <v>167723</v>
      </c>
    </row>
    <row r="57" spans="1:18" x14ac:dyDescent="0.2">
      <c r="A57" s="1"/>
      <c r="B57" s="35" t="s">
        <v>75</v>
      </c>
      <c r="C57" s="47"/>
      <c r="D57" s="38"/>
      <c r="E57" s="38"/>
      <c r="F57" s="38"/>
      <c r="G57" s="38"/>
      <c r="H57" s="38"/>
      <c r="I57" s="38">
        <v>110076</v>
      </c>
      <c r="J57" s="38">
        <v>117397</v>
      </c>
      <c r="K57" s="38">
        <v>125192</v>
      </c>
      <c r="L57" s="38">
        <v>128842</v>
      </c>
      <c r="M57" s="38">
        <v>129890</v>
      </c>
      <c r="N57" s="38">
        <v>125302</v>
      </c>
      <c r="O57" s="38">
        <v>123747</v>
      </c>
      <c r="P57" s="38">
        <f>[1]総数!$D$9</f>
        <v>131003</v>
      </c>
      <c r="Q57" s="38">
        <v>152834</v>
      </c>
      <c r="R57" s="82">
        <v>157500</v>
      </c>
    </row>
    <row r="58" spans="1:18" x14ac:dyDescent="0.2">
      <c r="A58" s="1"/>
      <c r="B58" s="35" t="s">
        <v>76</v>
      </c>
      <c r="C58" s="47"/>
      <c r="D58" s="38"/>
      <c r="E58" s="38"/>
      <c r="F58" s="38"/>
      <c r="G58" s="38"/>
      <c r="H58" s="38"/>
      <c r="I58" s="38">
        <v>8775</v>
      </c>
      <c r="J58" s="38">
        <v>10066</v>
      </c>
      <c r="K58" s="38">
        <v>11540</v>
      </c>
      <c r="L58" s="38">
        <v>11248</v>
      </c>
      <c r="M58" s="38">
        <v>16982</v>
      </c>
      <c r="N58" s="38">
        <v>13559</v>
      </c>
      <c r="O58" s="38">
        <v>17053</v>
      </c>
      <c r="P58" s="38">
        <f>[1]総数!$E$9</f>
        <v>13798</v>
      </c>
      <c r="Q58" s="38">
        <v>10774</v>
      </c>
      <c r="R58" s="82">
        <v>10223</v>
      </c>
    </row>
    <row r="59" spans="1:18" x14ac:dyDescent="0.2">
      <c r="A59" s="1"/>
      <c r="B59" s="35" t="s">
        <v>55</v>
      </c>
      <c r="C59" s="47"/>
      <c r="D59" s="51"/>
      <c r="E59" s="38"/>
      <c r="F59" s="38"/>
      <c r="G59" s="38"/>
      <c r="H59" s="38"/>
      <c r="I59" s="51">
        <v>85984</v>
      </c>
      <c r="J59" s="38">
        <v>84557</v>
      </c>
      <c r="K59" s="38">
        <v>88236</v>
      </c>
      <c r="L59" s="38">
        <v>89466</v>
      </c>
      <c r="M59" s="38">
        <v>91021</v>
      </c>
      <c r="N59" s="38">
        <v>95708</v>
      </c>
      <c r="O59" s="38">
        <v>97726</v>
      </c>
      <c r="P59" s="38">
        <f>[1]総数!$F$9</f>
        <v>84412</v>
      </c>
      <c r="Q59" s="38">
        <v>100082</v>
      </c>
      <c r="R59" s="82">
        <v>94100</v>
      </c>
    </row>
    <row r="60" spans="1:18" x14ac:dyDescent="0.2">
      <c r="A60" s="1"/>
      <c r="B60" s="40" t="s">
        <v>62</v>
      </c>
      <c r="C60" s="47"/>
      <c r="D60" s="38"/>
      <c r="E60" s="49"/>
      <c r="F60" s="38"/>
      <c r="G60" s="38"/>
      <c r="H60" s="38"/>
      <c r="I60" s="38">
        <v>97755</v>
      </c>
      <c r="J60" s="38">
        <v>101272</v>
      </c>
      <c r="K60" s="38">
        <v>107824</v>
      </c>
      <c r="L60" s="38">
        <v>109467</v>
      </c>
      <c r="M60" s="38">
        <v>114254</v>
      </c>
      <c r="N60" s="38">
        <v>115265</v>
      </c>
      <c r="O60" s="38">
        <v>123315</v>
      </c>
      <c r="P60" s="38">
        <f>[1]男!$B$9</f>
        <v>123640</v>
      </c>
      <c r="Q60" s="38">
        <v>126001</v>
      </c>
      <c r="R60" s="82">
        <v>125042</v>
      </c>
    </row>
    <row r="61" spans="1:18" x14ac:dyDescent="0.2">
      <c r="A61" s="1"/>
      <c r="B61" s="35" t="s">
        <v>63</v>
      </c>
      <c r="C61" s="47"/>
      <c r="D61" s="38"/>
      <c r="E61" s="38"/>
      <c r="F61" s="38"/>
      <c r="G61" s="38"/>
      <c r="H61" s="38"/>
      <c r="I61" s="38">
        <v>76754</v>
      </c>
      <c r="J61" s="38">
        <v>79493</v>
      </c>
      <c r="K61" s="38">
        <v>83765</v>
      </c>
      <c r="L61" s="38">
        <v>83525</v>
      </c>
      <c r="M61" s="38">
        <v>86635</v>
      </c>
      <c r="N61" s="38">
        <v>79794</v>
      </c>
      <c r="O61" s="38">
        <v>80169</v>
      </c>
      <c r="P61" s="38">
        <f>[1]男!$C$9</f>
        <v>80753</v>
      </c>
      <c r="Q61" s="38">
        <v>89878</v>
      </c>
      <c r="R61" s="82">
        <v>90514</v>
      </c>
    </row>
    <row r="62" spans="1:18" x14ac:dyDescent="0.2">
      <c r="A62" s="1"/>
      <c r="B62" s="35" t="s">
        <v>64</v>
      </c>
      <c r="C62" s="47"/>
      <c r="D62" s="38"/>
      <c r="E62" s="38"/>
      <c r="F62" s="38"/>
      <c r="G62" s="38"/>
      <c r="H62" s="38"/>
      <c r="I62" s="38">
        <v>70538</v>
      </c>
      <c r="J62" s="38">
        <v>72687</v>
      </c>
      <c r="K62" s="38">
        <v>76271</v>
      </c>
      <c r="L62" s="38">
        <v>76048</v>
      </c>
      <c r="M62" s="38">
        <v>75849</v>
      </c>
      <c r="N62" s="38">
        <v>71389</v>
      </c>
      <c r="O62" s="38">
        <v>69363</v>
      </c>
      <c r="P62" s="38">
        <f>[1]男!$D$9</f>
        <v>71914</v>
      </c>
      <c r="Q62" s="38">
        <v>83017</v>
      </c>
      <c r="R62" s="82">
        <v>84331</v>
      </c>
    </row>
    <row r="63" spans="1:18" x14ac:dyDescent="0.2">
      <c r="A63" s="1"/>
      <c r="B63" s="35" t="s">
        <v>65</v>
      </c>
      <c r="C63" s="47"/>
      <c r="D63" s="38"/>
      <c r="E63" s="38"/>
      <c r="F63" s="38"/>
      <c r="G63" s="38"/>
      <c r="H63" s="38"/>
      <c r="I63" s="38">
        <v>6216</v>
      </c>
      <c r="J63" s="38">
        <v>6806</v>
      </c>
      <c r="K63" s="38">
        <v>7494</v>
      </c>
      <c r="L63" s="38">
        <v>7477</v>
      </c>
      <c r="M63" s="38">
        <v>10786</v>
      </c>
      <c r="N63" s="38">
        <v>8405</v>
      </c>
      <c r="O63" s="38">
        <v>10806</v>
      </c>
      <c r="P63" s="38">
        <f>[1]男!$E$9</f>
        <v>8839</v>
      </c>
      <c r="Q63" s="38">
        <v>6861</v>
      </c>
      <c r="R63" s="82">
        <v>6183</v>
      </c>
    </row>
    <row r="64" spans="1:18" x14ac:dyDescent="0.2">
      <c r="A64" s="1"/>
      <c r="B64" s="35" t="s">
        <v>55</v>
      </c>
      <c r="C64" s="47"/>
      <c r="D64" s="51"/>
      <c r="E64" s="38"/>
      <c r="F64" s="38"/>
      <c r="G64" s="38"/>
      <c r="H64" s="38"/>
      <c r="I64" s="51">
        <v>21001</v>
      </c>
      <c r="J64" s="38">
        <v>21498</v>
      </c>
      <c r="K64" s="38">
        <v>23009</v>
      </c>
      <c r="L64" s="38">
        <v>24436</v>
      </c>
      <c r="M64" s="38">
        <v>25657</v>
      </c>
      <c r="N64" s="38">
        <v>30237</v>
      </c>
      <c r="O64" s="38">
        <v>30618</v>
      </c>
      <c r="P64" s="38">
        <f>[1]男!$F$9</f>
        <v>28040</v>
      </c>
      <c r="Q64" s="38">
        <v>36123</v>
      </c>
      <c r="R64" s="82">
        <v>34528</v>
      </c>
    </row>
    <row r="65" spans="1:18" x14ac:dyDescent="0.2">
      <c r="A65" s="1"/>
      <c r="B65" s="35" t="s">
        <v>66</v>
      </c>
      <c r="C65" s="47"/>
      <c r="D65" s="38"/>
      <c r="E65" s="49"/>
      <c r="F65" s="38"/>
      <c r="G65" s="38"/>
      <c r="H65" s="38"/>
      <c r="I65" s="38">
        <v>107080</v>
      </c>
      <c r="J65" s="38">
        <v>111487</v>
      </c>
      <c r="K65" s="38">
        <v>118951</v>
      </c>
      <c r="L65" s="38">
        <v>122600</v>
      </c>
      <c r="M65" s="38">
        <v>126914</v>
      </c>
      <c r="N65" s="38">
        <v>127773</v>
      </c>
      <c r="O65" s="38">
        <v>136017</v>
      </c>
      <c r="P65" s="38">
        <f>[1]女!$B$9</f>
        <v>137016</v>
      </c>
      <c r="Q65" s="38">
        <v>137689</v>
      </c>
      <c r="R65" s="82">
        <v>136781</v>
      </c>
    </row>
    <row r="66" spans="1:18" x14ac:dyDescent="0.2">
      <c r="A66" s="1"/>
      <c r="B66" s="35" t="s">
        <v>63</v>
      </c>
      <c r="C66" s="47"/>
      <c r="D66" s="38"/>
      <c r="E66" s="38"/>
      <c r="F66" s="38"/>
      <c r="G66" s="38"/>
      <c r="H66" s="38"/>
      <c r="I66" s="38">
        <v>42097</v>
      </c>
      <c r="J66" s="38">
        <v>47970</v>
      </c>
      <c r="K66" s="38">
        <v>52967</v>
      </c>
      <c r="L66" s="38">
        <v>56565</v>
      </c>
      <c r="M66" s="38">
        <v>60237</v>
      </c>
      <c r="N66" s="38">
        <v>59067</v>
      </c>
      <c r="O66" s="38">
        <v>60631</v>
      </c>
      <c r="P66" s="38">
        <f>[1]女!$C$9</f>
        <v>64048</v>
      </c>
      <c r="Q66" s="38">
        <v>73730</v>
      </c>
      <c r="R66" s="82">
        <v>77209</v>
      </c>
    </row>
    <row r="67" spans="1:18" x14ac:dyDescent="0.2">
      <c r="A67" s="1"/>
      <c r="B67" s="35" t="s">
        <v>64</v>
      </c>
      <c r="C67" s="47"/>
      <c r="D67" s="38"/>
      <c r="E67" s="38"/>
      <c r="F67" s="38"/>
      <c r="G67" s="38"/>
      <c r="H67" s="38"/>
      <c r="I67" s="38">
        <v>39538</v>
      </c>
      <c r="J67" s="38">
        <v>44710</v>
      </c>
      <c r="K67" s="38">
        <v>48921</v>
      </c>
      <c r="L67" s="38">
        <v>52794</v>
      </c>
      <c r="M67" s="38">
        <v>54041</v>
      </c>
      <c r="N67" s="38">
        <v>53913</v>
      </c>
      <c r="O67" s="38">
        <v>54384</v>
      </c>
      <c r="P67" s="38">
        <f>[1]女!$D$9</f>
        <v>59089</v>
      </c>
      <c r="Q67" s="38">
        <v>69817</v>
      </c>
      <c r="R67" s="82">
        <v>73169</v>
      </c>
    </row>
    <row r="68" spans="1:18" x14ac:dyDescent="0.2">
      <c r="A68" s="1"/>
      <c r="B68" s="35" t="s">
        <v>65</v>
      </c>
      <c r="C68" s="47"/>
      <c r="D68" s="38"/>
      <c r="E68" s="38"/>
      <c r="F68" s="38"/>
      <c r="G68" s="38"/>
      <c r="H68" s="38"/>
      <c r="I68" s="38">
        <v>2559</v>
      </c>
      <c r="J68" s="38">
        <v>3260</v>
      </c>
      <c r="K68" s="38">
        <v>4046</v>
      </c>
      <c r="L68" s="38">
        <v>3771</v>
      </c>
      <c r="M68" s="38">
        <v>6196</v>
      </c>
      <c r="N68" s="38">
        <v>5154</v>
      </c>
      <c r="O68" s="38">
        <v>6247</v>
      </c>
      <c r="P68" s="38">
        <f>[1]女!$E$9</f>
        <v>4959</v>
      </c>
      <c r="Q68" s="38">
        <v>3913</v>
      </c>
      <c r="R68" s="82">
        <v>4040</v>
      </c>
    </row>
    <row r="69" spans="1:18" x14ac:dyDescent="0.2">
      <c r="A69" s="1"/>
      <c r="B69" s="35" t="s">
        <v>55</v>
      </c>
      <c r="C69" s="47"/>
      <c r="D69" s="51"/>
      <c r="E69" s="38"/>
      <c r="F69" s="38"/>
      <c r="G69" s="38"/>
      <c r="H69" s="38"/>
      <c r="I69" s="51">
        <v>64983</v>
      </c>
      <c r="J69" s="38">
        <v>63059</v>
      </c>
      <c r="K69" s="38">
        <v>65227</v>
      </c>
      <c r="L69" s="38">
        <v>65030</v>
      </c>
      <c r="M69" s="38">
        <v>65364</v>
      </c>
      <c r="N69" s="38">
        <v>65471</v>
      </c>
      <c r="O69" s="38">
        <v>67108</v>
      </c>
      <c r="P69" s="38">
        <f>[1]女!$F$9</f>
        <v>56372</v>
      </c>
      <c r="Q69" s="38">
        <v>63959</v>
      </c>
      <c r="R69" s="82">
        <v>59572</v>
      </c>
    </row>
    <row r="70" spans="1:18" x14ac:dyDescent="0.2">
      <c r="A70" s="1"/>
      <c r="B70" s="35" t="s">
        <v>67</v>
      </c>
      <c r="C70" s="47"/>
      <c r="I70" s="44"/>
    </row>
    <row r="71" spans="1:18" x14ac:dyDescent="0.2">
      <c r="A71" s="1"/>
      <c r="B71" s="35" t="s">
        <v>10</v>
      </c>
      <c r="C71" s="47"/>
      <c r="D71" s="68"/>
      <c r="E71" s="67"/>
      <c r="F71" s="67"/>
      <c r="G71" s="67"/>
      <c r="H71" s="67"/>
      <c r="I71" s="44" t="s">
        <v>121</v>
      </c>
      <c r="J71" s="44" t="s">
        <v>121</v>
      </c>
      <c r="K71" s="44" t="s">
        <v>121</v>
      </c>
      <c r="L71" s="44" t="s">
        <v>121</v>
      </c>
      <c r="M71" s="44" t="s">
        <v>121</v>
      </c>
      <c r="N71" s="44" t="s">
        <v>121</v>
      </c>
      <c r="O71" s="44" t="s">
        <v>121</v>
      </c>
      <c r="P71" s="46">
        <f>[1]総数!$H$9</f>
        <v>63.2</v>
      </c>
      <c r="Q71" s="46">
        <v>61.117776086699998</v>
      </c>
      <c r="R71" s="46">
        <v>63.000830000000001</v>
      </c>
    </row>
    <row r="72" spans="1:18" x14ac:dyDescent="0.2">
      <c r="A72" s="1"/>
      <c r="B72" s="35" t="s">
        <v>68</v>
      </c>
      <c r="C72" s="47"/>
      <c r="D72" s="68"/>
      <c r="E72" s="67"/>
      <c r="F72" s="67"/>
      <c r="G72" s="67"/>
      <c r="H72" s="67"/>
      <c r="I72" s="44" t="s">
        <v>121</v>
      </c>
      <c r="J72" s="44" t="s">
        <v>121</v>
      </c>
      <c r="K72" s="44" t="s">
        <v>121</v>
      </c>
      <c r="L72" s="44" t="s">
        <v>121</v>
      </c>
      <c r="M72" s="44" t="s">
        <v>121</v>
      </c>
      <c r="N72" s="44" t="s">
        <v>121</v>
      </c>
      <c r="O72" s="44" t="s">
        <v>121</v>
      </c>
      <c r="P72" s="46">
        <f>[1]男!$H$9</f>
        <v>74.2</v>
      </c>
      <c r="Q72" s="46">
        <v>70.583646616500005</v>
      </c>
      <c r="R72" s="46">
        <v>71.502189999999999</v>
      </c>
    </row>
    <row r="73" spans="1:18" x14ac:dyDescent="0.2">
      <c r="A73" s="1"/>
      <c r="B73" s="35" t="s">
        <v>11</v>
      </c>
      <c r="C73" s="47"/>
      <c r="D73" s="68"/>
      <c r="E73" s="67"/>
      <c r="F73" s="67"/>
      <c r="G73" s="67"/>
      <c r="H73" s="67"/>
      <c r="I73" s="44" t="s">
        <v>121</v>
      </c>
      <c r="J73" s="44" t="s">
        <v>121</v>
      </c>
      <c r="K73" s="44" t="s">
        <v>121</v>
      </c>
      <c r="L73" s="44" t="s">
        <v>121</v>
      </c>
      <c r="M73" s="44" t="s">
        <v>121</v>
      </c>
      <c r="N73" s="44" t="s">
        <v>121</v>
      </c>
      <c r="O73" s="44" t="s">
        <v>121</v>
      </c>
      <c r="P73" s="46">
        <f>[1]女!$H$9</f>
        <v>53.2</v>
      </c>
      <c r="Q73" s="46">
        <v>52.508761432599997</v>
      </c>
      <c r="R73" s="46">
        <v>55.400500000000001</v>
      </c>
    </row>
    <row r="74" spans="1:18" s="32" customFormat="1" x14ac:dyDescent="0.2">
      <c r="A74" s="56"/>
      <c r="B74" s="57"/>
      <c r="C74" s="58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</row>
    <row r="75" spans="1:18" x14ac:dyDescent="0.2">
      <c r="A75" s="1"/>
      <c r="D75" s="4"/>
      <c r="E75" s="4"/>
      <c r="G75" s="4"/>
      <c r="H75" s="4"/>
      <c r="I75" s="4"/>
      <c r="J75" s="4"/>
      <c r="K75" s="4"/>
      <c r="L75" s="4"/>
      <c r="M75" s="4"/>
    </row>
    <row r="76" spans="1:18" s="9" customFormat="1" ht="14" x14ac:dyDescent="0.2">
      <c r="A76" s="5"/>
      <c r="B76" s="6"/>
      <c r="C76" s="7"/>
      <c r="D76" s="8"/>
      <c r="E76" s="8"/>
      <c r="F76" s="8"/>
      <c r="G76" s="8"/>
      <c r="H76" s="9" t="s">
        <v>130</v>
      </c>
      <c r="I76" s="8"/>
      <c r="K76" s="8"/>
      <c r="L76" s="8"/>
      <c r="M76" s="9" t="s">
        <v>130</v>
      </c>
      <c r="P76" s="62"/>
      <c r="Q76" s="62" t="s">
        <v>248</v>
      </c>
    </row>
    <row r="77" spans="1:18" s="9" customFormat="1" ht="14" x14ac:dyDescent="0.2">
      <c r="A77" s="5"/>
      <c r="B77" s="6"/>
      <c r="C77" s="7"/>
      <c r="D77" s="8"/>
      <c r="E77" s="8"/>
      <c r="F77" s="8"/>
      <c r="G77" s="8"/>
      <c r="H77" s="8"/>
      <c r="I77" s="8"/>
      <c r="J77" s="8"/>
      <c r="K77" s="8"/>
      <c r="L77" s="8"/>
      <c r="M77" s="8"/>
    </row>
    <row r="78" spans="1:18" s="9" customFormat="1" ht="8.15" customHeight="1" x14ac:dyDescent="0.2">
      <c r="A78" s="5"/>
      <c r="B78" s="6"/>
      <c r="C78" s="7"/>
      <c r="D78" s="8"/>
      <c r="E78" s="8"/>
      <c r="F78" s="8"/>
      <c r="G78" s="8"/>
      <c r="H78" s="8"/>
      <c r="I78" s="8"/>
      <c r="J78" s="8"/>
      <c r="K78" s="8"/>
      <c r="L78" s="8"/>
      <c r="M78" s="8"/>
    </row>
    <row r="79" spans="1:18" x14ac:dyDescent="0.2">
      <c r="A79" s="1"/>
      <c r="B79" s="10"/>
      <c r="C79" s="11"/>
      <c r="E79" s="4"/>
      <c r="F79" s="4"/>
      <c r="G79" s="4"/>
      <c r="H79" s="4"/>
      <c r="I79" s="4"/>
      <c r="J79" s="4"/>
      <c r="K79" s="4"/>
      <c r="L79" s="4"/>
      <c r="M79" s="4"/>
    </row>
    <row r="80" spans="1:18" x14ac:dyDescent="0.2">
      <c r="A80" s="1"/>
      <c r="B80" s="10"/>
      <c r="C80" s="11"/>
      <c r="E80" s="4"/>
      <c r="F80" s="4"/>
      <c r="G80" s="4"/>
      <c r="H80" s="4"/>
      <c r="I80" s="4"/>
      <c r="J80" s="4"/>
      <c r="K80" s="4"/>
      <c r="L80" s="4"/>
      <c r="M80" s="4"/>
    </row>
    <row r="81" spans="1:18" ht="8.15" customHeight="1" x14ac:dyDescent="0.2">
      <c r="A81" s="1"/>
      <c r="B81" s="10"/>
      <c r="C81" s="11"/>
      <c r="E81" s="4"/>
      <c r="F81" s="4"/>
      <c r="G81" s="4"/>
      <c r="H81" s="4"/>
      <c r="I81" s="4"/>
      <c r="J81" s="4"/>
      <c r="K81" s="4"/>
      <c r="L81" s="4"/>
      <c r="M81" s="4"/>
    </row>
    <row r="82" spans="1:18" x14ac:dyDescent="0.2">
      <c r="A82" s="12"/>
      <c r="B82" s="84" t="s">
        <v>53</v>
      </c>
      <c r="C82" s="13"/>
      <c r="D82" s="14" t="s">
        <v>0</v>
      </c>
      <c r="E82" s="15" t="s">
        <v>1</v>
      </c>
      <c r="F82" s="15" t="s">
        <v>2</v>
      </c>
      <c r="G82" s="15" t="s">
        <v>3</v>
      </c>
      <c r="H82" s="15" t="s">
        <v>4</v>
      </c>
      <c r="I82" s="16" t="s">
        <v>5</v>
      </c>
      <c r="J82" s="15" t="s">
        <v>6</v>
      </c>
      <c r="K82" s="15" t="s">
        <v>7</v>
      </c>
      <c r="L82" s="15" t="s">
        <v>8</v>
      </c>
      <c r="M82" s="15" t="s">
        <v>9</v>
      </c>
      <c r="N82" s="14" t="s">
        <v>56</v>
      </c>
      <c r="O82" s="16" t="s">
        <v>57</v>
      </c>
      <c r="P82" s="15" t="s">
        <v>245</v>
      </c>
      <c r="Q82" s="15" t="s">
        <v>250</v>
      </c>
      <c r="R82" s="15" t="s">
        <v>255</v>
      </c>
    </row>
    <row r="83" spans="1:18" x14ac:dyDescent="0.2">
      <c r="A83" s="1"/>
      <c r="B83" s="85"/>
      <c r="C83" s="17"/>
      <c r="D83" s="18"/>
      <c r="E83" s="19"/>
      <c r="F83" s="19"/>
      <c r="G83" s="19"/>
      <c r="H83" s="19"/>
      <c r="I83" s="20"/>
      <c r="J83" s="19"/>
      <c r="K83" s="19"/>
      <c r="L83" s="19"/>
      <c r="M83" s="19"/>
      <c r="N83" s="18"/>
      <c r="O83" s="20"/>
      <c r="P83" s="19"/>
      <c r="Q83" s="19"/>
      <c r="R83" s="19"/>
    </row>
    <row r="84" spans="1:18" x14ac:dyDescent="0.2">
      <c r="A84" s="21"/>
      <c r="B84" s="86"/>
      <c r="C84" s="22"/>
      <c r="D84" s="23">
        <v>1950</v>
      </c>
      <c r="E84" s="24">
        <v>1955</v>
      </c>
      <c r="F84" s="24">
        <v>1960</v>
      </c>
      <c r="G84" s="24">
        <v>1965</v>
      </c>
      <c r="H84" s="24">
        <v>1970</v>
      </c>
      <c r="I84" s="25">
        <v>1975</v>
      </c>
      <c r="J84" s="24">
        <v>1980</v>
      </c>
      <c r="K84" s="24">
        <v>1985</v>
      </c>
      <c r="L84" s="24">
        <v>1990</v>
      </c>
      <c r="M84" s="24">
        <v>1995</v>
      </c>
      <c r="N84" s="23">
        <v>2000</v>
      </c>
      <c r="O84" s="25">
        <v>2005</v>
      </c>
      <c r="P84" s="24">
        <v>2010</v>
      </c>
      <c r="Q84" s="24">
        <v>2015</v>
      </c>
      <c r="R84" s="24">
        <v>2020</v>
      </c>
    </row>
    <row r="85" spans="1:18" x14ac:dyDescent="0.2">
      <c r="A85" s="1"/>
      <c r="B85" s="26"/>
      <c r="C85" s="17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</row>
    <row r="86" spans="1:18" s="32" customFormat="1" x14ac:dyDescent="0.2">
      <c r="A86" s="28">
        <v>2</v>
      </c>
      <c r="B86" s="29" t="s">
        <v>16</v>
      </c>
      <c r="C86" s="30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</row>
    <row r="87" spans="1:18" x14ac:dyDescent="0.2">
      <c r="A87" s="1"/>
      <c r="B87" s="35" t="s">
        <v>122</v>
      </c>
      <c r="C87" s="47"/>
      <c r="D87" s="38"/>
      <c r="E87" s="49"/>
      <c r="F87" s="38"/>
      <c r="G87" s="38"/>
      <c r="H87" s="38"/>
      <c r="I87" s="38">
        <v>35773</v>
      </c>
      <c r="J87" s="38">
        <v>42897</v>
      </c>
      <c r="K87" s="38">
        <v>49911</v>
      </c>
      <c r="L87" s="38">
        <v>57600</v>
      </c>
      <c r="M87" s="38">
        <v>64825</v>
      </c>
      <c r="N87" s="38">
        <v>68187</v>
      </c>
      <c r="O87" s="38">
        <v>72424</v>
      </c>
      <c r="P87" s="38">
        <f>[1]総数!$B$10</f>
        <v>74292</v>
      </c>
      <c r="Q87" s="38">
        <v>77540</v>
      </c>
      <c r="R87" s="82">
        <v>79417</v>
      </c>
    </row>
    <row r="88" spans="1:18" x14ac:dyDescent="0.2">
      <c r="A88" s="1"/>
      <c r="B88" s="35" t="s">
        <v>123</v>
      </c>
      <c r="C88" s="47"/>
      <c r="D88" s="38"/>
      <c r="E88" s="38"/>
      <c r="F88" s="38"/>
      <c r="G88" s="38"/>
      <c r="H88" s="38"/>
      <c r="I88" s="38">
        <v>20349</v>
      </c>
      <c r="J88" s="38">
        <v>25248</v>
      </c>
      <c r="K88" s="38">
        <v>29560</v>
      </c>
      <c r="L88" s="38">
        <v>34402</v>
      </c>
      <c r="M88" s="38">
        <v>38979</v>
      </c>
      <c r="N88" s="38">
        <v>39679</v>
      </c>
      <c r="O88" s="38">
        <v>40760</v>
      </c>
      <c r="P88" s="38">
        <f>[1]総数!$C$10</f>
        <v>41735</v>
      </c>
      <c r="Q88" s="38">
        <v>48790</v>
      </c>
      <c r="R88" s="82">
        <v>52637</v>
      </c>
    </row>
    <row r="89" spans="1:18" x14ac:dyDescent="0.2">
      <c r="A89" s="1"/>
      <c r="B89" s="35" t="s">
        <v>124</v>
      </c>
      <c r="C89" s="47"/>
      <c r="D89" s="38"/>
      <c r="E89" s="38"/>
      <c r="F89" s="38"/>
      <c r="G89" s="38"/>
      <c r="H89" s="38"/>
      <c r="I89" s="38">
        <v>18176</v>
      </c>
      <c r="J89" s="38">
        <v>22740</v>
      </c>
      <c r="K89" s="38">
        <v>26777</v>
      </c>
      <c r="L89" s="38">
        <v>30869</v>
      </c>
      <c r="M89" s="38">
        <v>34244</v>
      </c>
      <c r="N89" s="38">
        <v>35726</v>
      </c>
      <c r="O89" s="38">
        <v>35645</v>
      </c>
      <c r="P89" s="38">
        <f>[1]総数!$D$10</f>
        <v>37349</v>
      </c>
      <c r="Q89" s="38">
        <v>45640</v>
      </c>
      <c r="R89" s="82">
        <v>49635</v>
      </c>
    </row>
    <row r="90" spans="1:18" x14ac:dyDescent="0.2">
      <c r="A90" s="1"/>
      <c r="B90" s="35" t="s">
        <v>125</v>
      </c>
      <c r="C90" s="47"/>
      <c r="D90" s="38"/>
      <c r="E90" s="38"/>
      <c r="F90" s="38"/>
      <c r="G90" s="38"/>
      <c r="H90" s="38"/>
      <c r="I90" s="38">
        <v>2173</v>
      </c>
      <c r="J90" s="38">
        <v>2508</v>
      </c>
      <c r="K90" s="38">
        <v>2783</v>
      </c>
      <c r="L90" s="38">
        <v>3533</v>
      </c>
      <c r="M90" s="38">
        <v>4735</v>
      </c>
      <c r="N90" s="38">
        <v>3953</v>
      </c>
      <c r="O90" s="38">
        <v>5115</v>
      </c>
      <c r="P90" s="38">
        <f>[1]総数!$E$10</f>
        <v>4386</v>
      </c>
      <c r="Q90" s="38">
        <v>3150</v>
      </c>
      <c r="R90" s="82">
        <v>3002</v>
      </c>
    </row>
    <row r="91" spans="1:18" x14ac:dyDescent="0.2">
      <c r="A91" s="1"/>
      <c r="B91" s="35" t="s">
        <v>55</v>
      </c>
      <c r="C91" s="47"/>
      <c r="D91" s="51"/>
      <c r="E91" s="38"/>
      <c r="F91" s="38"/>
      <c r="G91" s="38"/>
      <c r="H91" s="38"/>
      <c r="I91" s="51">
        <v>15424</v>
      </c>
      <c r="J91" s="38">
        <v>17625</v>
      </c>
      <c r="K91" s="38">
        <v>20267</v>
      </c>
      <c r="L91" s="38">
        <v>23065</v>
      </c>
      <c r="M91" s="38">
        <v>25830</v>
      </c>
      <c r="N91" s="38">
        <v>26410</v>
      </c>
      <c r="O91" s="38">
        <v>27334</v>
      </c>
      <c r="P91" s="38">
        <f>[1]総数!$F$10</f>
        <v>25738</v>
      </c>
      <c r="Q91" s="38">
        <v>28750</v>
      </c>
      <c r="R91" s="82">
        <v>26780</v>
      </c>
    </row>
    <row r="92" spans="1:18" x14ac:dyDescent="0.2">
      <c r="A92" s="1"/>
      <c r="B92" s="40" t="s">
        <v>62</v>
      </c>
      <c r="C92" s="47"/>
      <c r="D92" s="38"/>
      <c r="E92" s="49"/>
      <c r="F92" s="38"/>
      <c r="G92" s="38"/>
      <c r="H92" s="38"/>
      <c r="I92" s="38">
        <v>17311</v>
      </c>
      <c r="J92" s="38">
        <v>20849</v>
      </c>
      <c r="K92" s="38">
        <v>24550</v>
      </c>
      <c r="L92" s="38">
        <v>28009</v>
      </c>
      <c r="M92" s="38">
        <v>31660</v>
      </c>
      <c r="N92" s="38">
        <v>33271</v>
      </c>
      <c r="O92" s="38">
        <v>35001</v>
      </c>
      <c r="P92" s="38">
        <f>[1]男!$B$10</f>
        <v>35678</v>
      </c>
      <c r="Q92" s="38">
        <v>37423</v>
      </c>
      <c r="R92" s="82">
        <v>38172</v>
      </c>
    </row>
    <row r="93" spans="1:18" x14ac:dyDescent="0.2">
      <c r="A93" s="1"/>
      <c r="B93" s="35" t="s">
        <v>63</v>
      </c>
      <c r="C93" s="47"/>
      <c r="D93" s="38"/>
      <c r="E93" s="38"/>
      <c r="F93" s="38"/>
      <c r="G93" s="38"/>
      <c r="H93" s="38"/>
      <c r="I93" s="38">
        <v>13960</v>
      </c>
      <c r="J93" s="38">
        <v>16647</v>
      </c>
      <c r="K93" s="38">
        <v>18913</v>
      </c>
      <c r="L93" s="38">
        <v>21260</v>
      </c>
      <c r="M93" s="38">
        <v>23872</v>
      </c>
      <c r="N93" s="38">
        <v>23442</v>
      </c>
      <c r="O93" s="38">
        <v>23537</v>
      </c>
      <c r="P93" s="38">
        <f>[1]男!$C$10</f>
        <v>23524</v>
      </c>
      <c r="Q93" s="38">
        <v>26788</v>
      </c>
      <c r="R93" s="82">
        <v>28097</v>
      </c>
    </row>
    <row r="94" spans="1:18" x14ac:dyDescent="0.2">
      <c r="A94" s="1"/>
      <c r="B94" s="35" t="s">
        <v>64</v>
      </c>
      <c r="C94" s="47"/>
      <c r="D94" s="38"/>
      <c r="E94" s="38"/>
      <c r="F94" s="38"/>
      <c r="G94" s="38"/>
      <c r="H94" s="38"/>
      <c r="I94" s="38">
        <v>12335</v>
      </c>
      <c r="J94" s="38">
        <v>14857</v>
      </c>
      <c r="K94" s="38">
        <v>17030</v>
      </c>
      <c r="L94" s="38">
        <v>18795</v>
      </c>
      <c r="M94" s="38">
        <v>20618</v>
      </c>
      <c r="N94" s="38">
        <v>20882</v>
      </c>
      <c r="O94" s="38">
        <v>20189</v>
      </c>
      <c r="P94" s="38">
        <f>[1]男!$D$10</f>
        <v>20612</v>
      </c>
      <c r="Q94" s="38">
        <v>24769</v>
      </c>
      <c r="R94" s="82">
        <v>26287</v>
      </c>
    </row>
    <row r="95" spans="1:18" x14ac:dyDescent="0.2">
      <c r="A95" s="1"/>
      <c r="B95" s="35" t="s">
        <v>65</v>
      </c>
      <c r="C95" s="47"/>
      <c r="D95" s="38"/>
      <c r="E95" s="38"/>
      <c r="F95" s="38"/>
      <c r="G95" s="38"/>
      <c r="H95" s="38"/>
      <c r="I95" s="38">
        <v>1625</v>
      </c>
      <c r="J95" s="38">
        <v>1790</v>
      </c>
      <c r="K95" s="38">
        <v>1883</v>
      </c>
      <c r="L95" s="38">
        <v>2465</v>
      </c>
      <c r="M95" s="38">
        <v>3254</v>
      </c>
      <c r="N95" s="38">
        <v>2560</v>
      </c>
      <c r="O95" s="38">
        <v>3348</v>
      </c>
      <c r="P95" s="38">
        <f>[1]男!$E$10</f>
        <v>2912</v>
      </c>
      <c r="Q95" s="38">
        <v>2019</v>
      </c>
      <c r="R95" s="82">
        <v>1810</v>
      </c>
    </row>
    <row r="96" spans="1:18" x14ac:dyDescent="0.2">
      <c r="A96" s="1"/>
      <c r="B96" s="35" t="s">
        <v>55</v>
      </c>
      <c r="C96" s="47"/>
      <c r="D96" s="51"/>
      <c r="E96" s="38"/>
      <c r="F96" s="38"/>
      <c r="G96" s="38"/>
      <c r="H96" s="38"/>
      <c r="I96" s="51">
        <v>3351</v>
      </c>
      <c r="J96" s="38">
        <v>4194</v>
      </c>
      <c r="K96" s="38">
        <v>5585</v>
      </c>
      <c r="L96" s="38">
        <v>6669</v>
      </c>
      <c r="M96" s="38">
        <v>7782</v>
      </c>
      <c r="N96" s="38">
        <v>8456</v>
      </c>
      <c r="O96" s="38">
        <v>8822</v>
      </c>
      <c r="P96" s="38">
        <f>[1]男!$F$10</f>
        <v>8821</v>
      </c>
      <c r="Q96" s="38">
        <v>10635</v>
      </c>
      <c r="R96" s="82">
        <v>10075</v>
      </c>
    </row>
    <row r="97" spans="1:18" x14ac:dyDescent="0.2">
      <c r="A97" s="1"/>
      <c r="B97" s="35" t="s">
        <v>66</v>
      </c>
      <c r="C97" s="47"/>
      <c r="D97" s="38"/>
      <c r="E97" s="49"/>
      <c r="F97" s="38"/>
      <c r="G97" s="38"/>
      <c r="H97" s="38"/>
      <c r="I97" s="38">
        <v>18462</v>
      </c>
      <c r="J97" s="38">
        <v>22048</v>
      </c>
      <c r="K97" s="38">
        <v>25361</v>
      </c>
      <c r="L97" s="38">
        <v>29591</v>
      </c>
      <c r="M97" s="38">
        <v>33165</v>
      </c>
      <c r="N97" s="38">
        <v>34916</v>
      </c>
      <c r="O97" s="38">
        <v>37423</v>
      </c>
      <c r="P97" s="38">
        <f>[1]女!$B$10</f>
        <v>38614</v>
      </c>
      <c r="Q97" s="38">
        <v>40117</v>
      </c>
      <c r="R97" s="82">
        <v>41245</v>
      </c>
    </row>
    <row r="98" spans="1:18" x14ac:dyDescent="0.2">
      <c r="A98" s="1"/>
      <c r="B98" s="35" t="s">
        <v>63</v>
      </c>
      <c r="C98" s="47"/>
      <c r="D98" s="38"/>
      <c r="E98" s="38"/>
      <c r="F98" s="38"/>
      <c r="G98" s="38"/>
      <c r="H98" s="38"/>
      <c r="I98" s="38">
        <v>6389</v>
      </c>
      <c r="J98" s="38">
        <v>8601</v>
      </c>
      <c r="K98" s="38">
        <v>10647</v>
      </c>
      <c r="L98" s="38">
        <v>13142</v>
      </c>
      <c r="M98" s="38">
        <v>15107</v>
      </c>
      <c r="N98" s="38">
        <v>16237</v>
      </c>
      <c r="O98" s="38">
        <v>17223</v>
      </c>
      <c r="P98" s="38">
        <f>[1]女!$C$10</f>
        <v>18211</v>
      </c>
      <c r="Q98" s="38">
        <v>22002</v>
      </c>
      <c r="R98" s="82">
        <v>24540</v>
      </c>
    </row>
    <row r="99" spans="1:18" x14ac:dyDescent="0.2">
      <c r="A99" s="1"/>
      <c r="B99" s="35" t="s">
        <v>64</v>
      </c>
      <c r="C99" s="47"/>
      <c r="D99" s="38"/>
      <c r="E99" s="38"/>
      <c r="F99" s="38"/>
      <c r="G99" s="38"/>
      <c r="H99" s="38"/>
      <c r="I99" s="38">
        <v>5841</v>
      </c>
      <c r="J99" s="38">
        <v>7883</v>
      </c>
      <c r="K99" s="38">
        <v>9747</v>
      </c>
      <c r="L99" s="38">
        <v>12074</v>
      </c>
      <c r="M99" s="38">
        <v>13626</v>
      </c>
      <c r="N99" s="38">
        <v>14844</v>
      </c>
      <c r="O99" s="38">
        <v>15456</v>
      </c>
      <c r="P99" s="38">
        <f>[1]女!$D$10</f>
        <v>16737</v>
      </c>
      <c r="Q99" s="38">
        <v>20871</v>
      </c>
      <c r="R99" s="82">
        <v>23348</v>
      </c>
    </row>
    <row r="100" spans="1:18" x14ac:dyDescent="0.2">
      <c r="A100" s="1"/>
      <c r="B100" s="35" t="s">
        <v>65</v>
      </c>
      <c r="C100" s="47"/>
      <c r="D100" s="38"/>
      <c r="E100" s="38"/>
      <c r="F100" s="38"/>
      <c r="G100" s="38"/>
      <c r="H100" s="38"/>
      <c r="I100" s="38">
        <v>548</v>
      </c>
      <c r="J100" s="38">
        <v>718</v>
      </c>
      <c r="K100" s="38">
        <v>900</v>
      </c>
      <c r="L100" s="38">
        <v>1068</v>
      </c>
      <c r="M100" s="38">
        <v>1481</v>
      </c>
      <c r="N100" s="38">
        <v>1393</v>
      </c>
      <c r="O100" s="38">
        <v>1767</v>
      </c>
      <c r="P100" s="38">
        <f>[1]女!$E$10</f>
        <v>1474</v>
      </c>
      <c r="Q100" s="38">
        <v>1131</v>
      </c>
      <c r="R100" s="82">
        <v>1192</v>
      </c>
    </row>
    <row r="101" spans="1:18" x14ac:dyDescent="0.2">
      <c r="A101" s="1"/>
      <c r="B101" s="35" t="s">
        <v>55</v>
      </c>
      <c r="C101" s="47"/>
      <c r="D101" s="51"/>
      <c r="E101" s="38"/>
      <c r="F101" s="38"/>
      <c r="G101" s="38"/>
      <c r="H101" s="38"/>
      <c r="I101" s="51">
        <v>12073</v>
      </c>
      <c r="J101" s="38">
        <v>13431</v>
      </c>
      <c r="K101" s="38">
        <v>14682</v>
      </c>
      <c r="L101" s="38">
        <v>16396</v>
      </c>
      <c r="M101" s="38">
        <v>18048</v>
      </c>
      <c r="N101" s="38">
        <v>17954</v>
      </c>
      <c r="O101" s="38">
        <v>18512</v>
      </c>
      <c r="P101" s="38">
        <f>[1]女!$F$10</f>
        <v>16917</v>
      </c>
      <c r="Q101" s="38">
        <v>18115</v>
      </c>
      <c r="R101" s="82">
        <v>16705</v>
      </c>
    </row>
    <row r="102" spans="1:18" x14ac:dyDescent="0.2">
      <c r="A102" s="1"/>
      <c r="B102" s="35" t="s">
        <v>67</v>
      </c>
      <c r="C102" s="47"/>
    </row>
    <row r="103" spans="1:18" x14ac:dyDescent="0.2">
      <c r="A103" s="1"/>
      <c r="B103" s="35" t="s">
        <v>10</v>
      </c>
      <c r="C103" s="47"/>
      <c r="D103" s="68"/>
      <c r="E103" s="67"/>
      <c r="F103" s="67"/>
      <c r="G103" s="67"/>
      <c r="H103" s="67"/>
      <c r="I103" s="44" t="s">
        <v>121</v>
      </c>
      <c r="J103" s="44" t="s">
        <v>121</v>
      </c>
      <c r="K103" s="44" t="s">
        <v>121</v>
      </c>
      <c r="L103" s="44" t="s">
        <v>121</v>
      </c>
      <c r="M103" s="44" t="s">
        <v>121</v>
      </c>
      <c r="N103" s="44" t="s">
        <v>121</v>
      </c>
      <c r="O103" s="44" t="s">
        <v>121</v>
      </c>
      <c r="P103" s="46">
        <f>[1]総数!$H$10</f>
        <v>61.9</v>
      </c>
      <c r="Q103" s="46">
        <v>62.105295490800003</v>
      </c>
      <c r="R103" s="46">
        <v>64.965429999999998</v>
      </c>
    </row>
    <row r="104" spans="1:18" x14ac:dyDescent="0.2">
      <c r="A104" s="1"/>
      <c r="B104" s="35" t="s">
        <v>68</v>
      </c>
      <c r="C104" s="47"/>
      <c r="D104" s="68"/>
      <c r="E104" s="67"/>
      <c r="F104" s="67"/>
      <c r="G104" s="67"/>
      <c r="H104" s="67"/>
      <c r="I104" s="44" t="s">
        <v>121</v>
      </c>
      <c r="J104" s="44" t="s">
        <v>121</v>
      </c>
      <c r="K104" s="44" t="s">
        <v>121</v>
      </c>
      <c r="L104" s="44" t="s">
        <v>121</v>
      </c>
      <c r="M104" s="44" t="s">
        <v>121</v>
      </c>
      <c r="N104" s="44" t="s">
        <v>121</v>
      </c>
      <c r="O104" s="44" t="s">
        <v>121</v>
      </c>
      <c r="P104" s="46">
        <f>[1]男!$H$10</f>
        <v>72.7</v>
      </c>
      <c r="Q104" s="46">
        <v>71.092922484400006</v>
      </c>
      <c r="R104" s="46">
        <v>72.503579999999999</v>
      </c>
    </row>
    <row r="105" spans="1:18" x14ac:dyDescent="0.2">
      <c r="A105" s="1"/>
      <c r="B105" s="35" t="s">
        <v>11</v>
      </c>
      <c r="C105" s="47"/>
      <c r="D105" s="68"/>
      <c r="E105" s="67"/>
      <c r="F105" s="67"/>
      <c r="G105" s="67"/>
      <c r="H105" s="67"/>
      <c r="I105" s="44" t="s">
        <v>121</v>
      </c>
      <c r="J105" s="44" t="s">
        <v>121</v>
      </c>
      <c r="K105" s="44" t="s">
        <v>121</v>
      </c>
      <c r="L105" s="44" t="s">
        <v>121</v>
      </c>
      <c r="M105" s="44" t="s">
        <v>121</v>
      </c>
      <c r="N105" s="44" t="s">
        <v>121</v>
      </c>
      <c r="O105" s="44" t="s">
        <v>121</v>
      </c>
      <c r="P105" s="46">
        <f>[1]女!$H$10</f>
        <v>51.8</v>
      </c>
      <c r="Q105" s="46">
        <v>53.859292634799999</v>
      </c>
      <c r="R105" s="46">
        <v>58.144280000000002</v>
      </c>
    </row>
    <row r="106" spans="1:18" s="32" customFormat="1" x14ac:dyDescent="0.2">
      <c r="A106" s="34"/>
      <c r="B106" s="35"/>
      <c r="C106" s="30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</row>
    <row r="107" spans="1:18" s="32" customFormat="1" x14ac:dyDescent="0.2">
      <c r="A107" s="28">
        <v>3</v>
      </c>
      <c r="B107" s="29" t="s">
        <v>17</v>
      </c>
      <c r="C107" s="30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</row>
    <row r="108" spans="1:18" x14ac:dyDescent="0.2">
      <c r="A108" s="1"/>
      <c r="B108" s="35" t="s">
        <v>126</v>
      </c>
      <c r="C108" s="47"/>
      <c r="D108" s="38"/>
      <c r="E108" s="49"/>
      <c r="F108" s="38"/>
      <c r="G108" s="38"/>
      <c r="H108" s="38"/>
      <c r="I108" s="38">
        <v>23638</v>
      </c>
      <c r="J108" s="38">
        <v>27303</v>
      </c>
      <c r="K108" s="38">
        <v>29107</v>
      </c>
      <c r="L108" s="38">
        <v>29788</v>
      </c>
      <c r="M108" s="38">
        <v>31452</v>
      </c>
      <c r="N108" s="38">
        <v>34053</v>
      </c>
      <c r="O108" s="38">
        <v>36531</v>
      </c>
      <c r="P108" s="38">
        <f>[1]総数!$B$11</f>
        <v>38169</v>
      </c>
      <c r="Q108" s="38">
        <v>38669</v>
      </c>
      <c r="R108" s="82">
        <v>38654</v>
      </c>
    </row>
    <row r="109" spans="1:18" x14ac:dyDescent="0.2">
      <c r="A109" s="1"/>
      <c r="B109" s="35" t="s">
        <v>127</v>
      </c>
      <c r="C109" s="47"/>
      <c r="D109" s="38"/>
      <c r="E109" s="38"/>
      <c r="F109" s="38"/>
      <c r="G109" s="38"/>
      <c r="H109" s="38"/>
      <c r="I109" s="38">
        <v>13807</v>
      </c>
      <c r="J109" s="38">
        <v>17279</v>
      </c>
      <c r="K109" s="38">
        <v>18785</v>
      </c>
      <c r="L109" s="38">
        <v>19343</v>
      </c>
      <c r="M109" s="38">
        <v>20441</v>
      </c>
      <c r="N109" s="38">
        <v>21301</v>
      </c>
      <c r="O109" s="38">
        <v>23022</v>
      </c>
      <c r="P109" s="38">
        <f>[1]総数!$C$11</f>
        <v>24076</v>
      </c>
      <c r="Q109" s="38">
        <v>26330</v>
      </c>
      <c r="R109" s="82">
        <v>27593</v>
      </c>
    </row>
    <row r="110" spans="1:18" x14ac:dyDescent="0.2">
      <c r="A110" s="1"/>
      <c r="B110" s="35" t="s">
        <v>128</v>
      </c>
      <c r="C110" s="47"/>
      <c r="D110" s="38"/>
      <c r="E110" s="38"/>
      <c r="F110" s="38"/>
      <c r="G110" s="38"/>
      <c r="H110" s="38"/>
      <c r="I110" s="38">
        <v>13231</v>
      </c>
      <c r="J110" s="38">
        <v>16579</v>
      </c>
      <c r="K110" s="38">
        <v>17990</v>
      </c>
      <c r="L110" s="38">
        <v>18531</v>
      </c>
      <c r="M110" s="38">
        <v>19347</v>
      </c>
      <c r="N110" s="38">
        <v>19805</v>
      </c>
      <c r="O110" s="38">
        <v>21410</v>
      </c>
      <c r="P110" s="38">
        <f>[1]総数!$D$11</f>
        <v>22275</v>
      </c>
      <c r="Q110" s="38">
        <v>25080</v>
      </c>
      <c r="R110" s="82">
        <v>26359</v>
      </c>
    </row>
    <row r="111" spans="1:18" x14ac:dyDescent="0.2">
      <c r="A111" s="1"/>
      <c r="B111" s="35" t="s">
        <v>129</v>
      </c>
      <c r="C111" s="47"/>
      <c r="D111" s="38"/>
      <c r="E111" s="38"/>
      <c r="F111" s="38"/>
      <c r="G111" s="38"/>
      <c r="H111" s="38"/>
      <c r="I111" s="38">
        <v>576</v>
      </c>
      <c r="J111" s="38">
        <v>700</v>
      </c>
      <c r="K111" s="38">
        <v>795</v>
      </c>
      <c r="L111" s="38">
        <v>812</v>
      </c>
      <c r="M111" s="38">
        <v>1094</v>
      </c>
      <c r="N111" s="38">
        <v>1496</v>
      </c>
      <c r="O111" s="38">
        <v>1612</v>
      </c>
      <c r="P111" s="38">
        <f>[1]総数!$E$11</f>
        <v>1801</v>
      </c>
      <c r="Q111" s="38">
        <v>1250</v>
      </c>
      <c r="R111" s="82">
        <v>1234</v>
      </c>
    </row>
    <row r="112" spans="1:18" x14ac:dyDescent="0.2">
      <c r="A112" s="1"/>
      <c r="B112" s="35" t="s">
        <v>55</v>
      </c>
      <c r="C112" s="47"/>
      <c r="D112" s="51"/>
      <c r="E112" s="38"/>
      <c r="F112" s="38"/>
      <c r="G112" s="38"/>
      <c r="H112" s="38"/>
      <c r="I112" s="51">
        <v>9831</v>
      </c>
      <c r="J112" s="38">
        <v>9893</v>
      </c>
      <c r="K112" s="38">
        <v>10225</v>
      </c>
      <c r="L112" s="38">
        <v>10416</v>
      </c>
      <c r="M112" s="38">
        <v>10991</v>
      </c>
      <c r="N112" s="38">
        <v>12125</v>
      </c>
      <c r="O112" s="38">
        <v>11757</v>
      </c>
      <c r="P112" s="38">
        <f>[1]総数!$F$11</f>
        <v>11465</v>
      </c>
      <c r="Q112" s="38">
        <v>12339</v>
      </c>
      <c r="R112" s="82">
        <v>11061</v>
      </c>
    </row>
    <row r="113" spans="1:18" x14ac:dyDescent="0.2">
      <c r="A113" s="1"/>
      <c r="B113" s="40" t="s">
        <v>62</v>
      </c>
      <c r="C113" s="47"/>
      <c r="D113" s="38"/>
      <c r="E113" s="49"/>
      <c r="F113" s="38"/>
      <c r="G113" s="38"/>
      <c r="H113" s="38"/>
      <c r="I113" s="38">
        <v>11515</v>
      </c>
      <c r="J113" s="38">
        <v>13613</v>
      </c>
      <c r="K113" s="38">
        <v>14524</v>
      </c>
      <c r="L113" s="38">
        <v>14704</v>
      </c>
      <c r="M113" s="38">
        <v>15545</v>
      </c>
      <c r="N113" s="38">
        <v>16801</v>
      </c>
      <c r="O113" s="38">
        <v>17874</v>
      </c>
      <c r="P113" s="38">
        <f>[1]男!$B$11</f>
        <v>18829</v>
      </c>
      <c r="Q113" s="38">
        <v>19125</v>
      </c>
      <c r="R113" s="82">
        <v>19292</v>
      </c>
    </row>
    <row r="114" spans="1:18" x14ac:dyDescent="0.2">
      <c r="A114" s="1"/>
      <c r="B114" s="35" t="s">
        <v>63</v>
      </c>
      <c r="C114" s="47"/>
      <c r="D114" s="38"/>
      <c r="E114" s="38"/>
      <c r="F114" s="38"/>
      <c r="G114" s="38"/>
      <c r="H114" s="38"/>
      <c r="I114" s="38">
        <v>8920</v>
      </c>
      <c r="J114" s="38">
        <v>11134</v>
      </c>
      <c r="K114" s="38">
        <v>11802</v>
      </c>
      <c r="L114" s="38">
        <v>11818</v>
      </c>
      <c r="M114" s="38">
        <v>12385</v>
      </c>
      <c r="N114" s="38">
        <v>12564</v>
      </c>
      <c r="O114" s="38">
        <v>13217</v>
      </c>
      <c r="P114" s="38">
        <f>[1]男!$C$11</f>
        <v>13787</v>
      </c>
      <c r="Q114" s="38">
        <v>14776</v>
      </c>
      <c r="R114" s="82">
        <v>15241</v>
      </c>
    </row>
    <row r="115" spans="1:18" x14ac:dyDescent="0.2">
      <c r="A115" s="1"/>
      <c r="B115" s="35" t="s">
        <v>64</v>
      </c>
      <c r="C115" s="47"/>
      <c r="D115" s="38"/>
      <c r="E115" s="38"/>
      <c r="F115" s="38"/>
      <c r="G115" s="38"/>
      <c r="H115" s="38"/>
      <c r="I115" s="38">
        <v>8519</v>
      </c>
      <c r="J115" s="38">
        <v>10642</v>
      </c>
      <c r="K115" s="38">
        <v>11239</v>
      </c>
      <c r="L115" s="38">
        <v>11226</v>
      </c>
      <c r="M115" s="38">
        <v>11629</v>
      </c>
      <c r="N115" s="38">
        <v>11533</v>
      </c>
      <c r="O115" s="38">
        <v>12157</v>
      </c>
      <c r="P115" s="38">
        <f>[1]男!$D$11</f>
        <v>12567</v>
      </c>
      <c r="Q115" s="38">
        <v>13969</v>
      </c>
      <c r="R115" s="82">
        <v>14502</v>
      </c>
    </row>
    <row r="116" spans="1:18" x14ac:dyDescent="0.2">
      <c r="A116" s="1"/>
      <c r="B116" s="35" t="s">
        <v>65</v>
      </c>
      <c r="C116" s="47"/>
      <c r="D116" s="38"/>
      <c r="E116" s="38"/>
      <c r="F116" s="38"/>
      <c r="G116" s="38"/>
      <c r="H116" s="38"/>
      <c r="I116" s="38">
        <v>401</v>
      </c>
      <c r="J116" s="38">
        <v>492</v>
      </c>
      <c r="K116" s="38">
        <v>563</v>
      </c>
      <c r="L116" s="38">
        <v>592</v>
      </c>
      <c r="M116" s="38">
        <v>756</v>
      </c>
      <c r="N116" s="38">
        <v>1031</v>
      </c>
      <c r="O116" s="38">
        <v>1060</v>
      </c>
      <c r="P116" s="38">
        <f>[1]男!$E$11</f>
        <v>1220</v>
      </c>
      <c r="Q116" s="38">
        <v>807</v>
      </c>
      <c r="R116" s="82">
        <v>739</v>
      </c>
    </row>
    <row r="117" spans="1:18" x14ac:dyDescent="0.2">
      <c r="A117" s="1"/>
      <c r="B117" s="35" t="s">
        <v>55</v>
      </c>
      <c r="C117" s="47"/>
      <c r="D117" s="51"/>
      <c r="E117" s="38"/>
      <c r="F117" s="38"/>
      <c r="G117" s="38"/>
      <c r="H117" s="38"/>
      <c r="I117" s="51">
        <v>2595</v>
      </c>
      <c r="J117" s="38">
        <v>2438</v>
      </c>
      <c r="K117" s="38">
        <v>2678</v>
      </c>
      <c r="L117" s="38">
        <v>2872</v>
      </c>
      <c r="M117" s="38">
        <v>3148</v>
      </c>
      <c r="N117" s="38">
        <v>3806</v>
      </c>
      <c r="O117" s="38">
        <v>3585</v>
      </c>
      <c r="P117" s="38">
        <f>[1]男!$F$11</f>
        <v>3722</v>
      </c>
      <c r="Q117" s="38">
        <v>4349</v>
      </c>
      <c r="R117" s="82">
        <v>4051</v>
      </c>
    </row>
    <row r="118" spans="1:18" x14ac:dyDescent="0.2">
      <c r="A118" s="1"/>
      <c r="B118" s="35" t="s">
        <v>66</v>
      </c>
      <c r="C118" s="47"/>
      <c r="D118" s="38"/>
      <c r="E118" s="49"/>
      <c r="F118" s="38"/>
      <c r="G118" s="38"/>
      <c r="H118" s="38"/>
      <c r="I118" s="38">
        <v>12123</v>
      </c>
      <c r="J118" s="38">
        <v>13690</v>
      </c>
      <c r="K118" s="38">
        <v>14583</v>
      </c>
      <c r="L118" s="38">
        <v>15084</v>
      </c>
      <c r="M118" s="38">
        <v>15907</v>
      </c>
      <c r="N118" s="38">
        <v>17252</v>
      </c>
      <c r="O118" s="38">
        <v>18657</v>
      </c>
      <c r="P118" s="38">
        <f>[1]女!$B$11</f>
        <v>19340</v>
      </c>
      <c r="Q118" s="38">
        <v>19544</v>
      </c>
      <c r="R118" s="82">
        <v>19362</v>
      </c>
    </row>
    <row r="119" spans="1:18" x14ac:dyDescent="0.2">
      <c r="A119" s="1"/>
      <c r="B119" s="35" t="s">
        <v>63</v>
      </c>
      <c r="C119" s="47"/>
      <c r="D119" s="38"/>
      <c r="E119" s="38"/>
      <c r="F119" s="38"/>
      <c r="G119" s="38"/>
      <c r="H119" s="38"/>
      <c r="I119" s="38">
        <v>4887</v>
      </c>
      <c r="J119" s="38">
        <v>6145</v>
      </c>
      <c r="K119" s="38">
        <v>6983</v>
      </c>
      <c r="L119" s="38">
        <v>7525</v>
      </c>
      <c r="M119" s="38">
        <v>8056</v>
      </c>
      <c r="N119" s="38">
        <v>8737</v>
      </c>
      <c r="O119" s="38">
        <v>9805</v>
      </c>
      <c r="P119" s="38">
        <f>[1]女!$C$11</f>
        <v>10289</v>
      </c>
      <c r="Q119" s="38">
        <v>11554</v>
      </c>
      <c r="R119" s="82">
        <v>12352</v>
      </c>
    </row>
    <row r="120" spans="1:18" x14ac:dyDescent="0.2">
      <c r="A120" s="1"/>
      <c r="B120" s="35" t="s">
        <v>64</v>
      </c>
      <c r="C120" s="47"/>
      <c r="D120" s="38"/>
      <c r="E120" s="38"/>
      <c r="F120" s="38"/>
      <c r="G120" s="38"/>
      <c r="H120" s="38"/>
      <c r="I120" s="38">
        <v>4712</v>
      </c>
      <c r="J120" s="38">
        <v>5937</v>
      </c>
      <c r="K120" s="38">
        <v>6751</v>
      </c>
      <c r="L120" s="38">
        <v>7305</v>
      </c>
      <c r="M120" s="38">
        <v>7718</v>
      </c>
      <c r="N120" s="38">
        <v>8272</v>
      </c>
      <c r="O120" s="38">
        <v>9253</v>
      </c>
      <c r="P120" s="38">
        <f>[1]女!$D$11</f>
        <v>9708</v>
      </c>
      <c r="Q120" s="38">
        <v>11111</v>
      </c>
      <c r="R120" s="82">
        <v>11857</v>
      </c>
    </row>
    <row r="121" spans="1:18" x14ac:dyDescent="0.2">
      <c r="A121" s="1"/>
      <c r="B121" s="35" t="s">
        <v>65</v>
      </c>
      <c r="C121" s="47"/>
      <c r="D121" s="38"/>
      <c r="E121" s="38"/>
      <c r="F121" s="38"/>
      <c r="G121" s="38"/>
      <c r="H121" s="38"/>
      <c r="I121" s="38">
        <v>175</v>
      </c>
      <c r="J121" s="38">
        <v>208</v>
      </c>
      <c r="K121" s="38">
        <v>232</v>
      </c>
      <c r="L121" s="38">
        <v>220</v>
      </c>
      <c r="M121" s="38">
        <v>338</v>
      </c>
      <c r="N121" s="38">
        <v>465</v>
      </c>
      <c r="O121" s="38">
        <v>552</v>
      </c>
      <c r="P121" s="38">
        <f>[1]女!$E$11</f>
        <v>581</v>
      </c>
      <c r="Q121" s="38">
        <v>443</v>
      </c>
      <c r="R121" s="82">
        <v>495</v>
      </c>
    </row>
    <row r="122" spans="1:18" x14ac:dyDescent="0.2">
      <c r="A122" s="1"/>
      <c r="B122" s="35" t="s">
        <v>55</v>
      </c>
      <c r="C122" s="47"/>
      <c r="D122" s="51"/>
      <c r="E122" s="38"/>
      <c r="F122" s="38"/>
      <c r="G122" s="38"/>
      <c r="H122" s="38"/>
      <c r="I122" s="51">
        <v>7236</v>
      </c>
      <c r="J122" s="38">
        <v>7455</v>
      </c>
      <c r="K122" s="38">
        <v>7547</v>
      </c>
      <c r="L122" s="38">
        <v>7544</v>
      </c>
      <c r="M122" s="38">
        <v>7843</v>
      </c>
      <c r="N122" s="38">
        <v>8319</v>
      </c>
      <c r="O122" s="38">
        <v>8172</v>
      </c>
      <c r="P122" s="38">
        <f>[1]女!$F$11</f>
        <v>7743</v>
      </c>
      <c r="Q122" s="38">
        <v>7990</v>
      </c>
      <c r="R122" s="82">
        <v>7010</v>
      </c>
    </row>
    <row r="123" spans="1:18" x14ac:dyDescent="0.2">
      <c r="A123" s="1"/>
      <c r="B123" s="35" t="s">
        <v>67</v>
      </c>
      <c r="C123" s="47"/>
    </row>
    <row r="124" spans="1:18" x14ac:dyDescent="0.2">
      <c r="A124" s="1"/>
      <c r="B124" s="35" t="s">
        <v>10</v>
      </c>
      <c r="C124" s="47"/>
      <c r="D124" s="68"/>
      <c r="E124" s="67"/>
      <c r="F124" s="67"/>
      <c r="G124" s="67"/>
      <c r="H124" s="67"/>
      <c r="I124" s="44" t="s">
        <v>121</v>
      </c>
      <c r="J124" s="44" t="s">
        <v>121</v>
      </c>
      <c r="K124" s="44" t="s">
        <v>121</v>
      </c>
      <c r="L124" s="44" t="s">
        <v>121</v>
      </c>
      <c r="M124" s="44" t="s">
        <v>121</v>
      </c>
      <c r="N124" s="44" t="s">
        <v>121</v>
      </c>
      <c r="O124" s="44" t="s">
        <v>121</v>
      </c>
      <c r="P124" s="46">
        <f>[1]総数!$H$11</f>
        <v>67.7</v>
      </c>
      <c r="Q124" s="46">
        <v>67.457329672499995</v>
      </c>
      <c r="R124" s="46">
        <v>70.430000000000007</v>
      </c>
    </row>
    <row r="125" spans="1:18" x14ac:dyDescent="0.2">
      <c r="A125" s="1"/>
      <c r="B125" s="35" t="s">
        <v>68</v>
      </c>
      <c r="C125" s="47"/>
      <c r="D125" s="68"/>
      <c r="E125" s="67"/>
      <c r="F125" s="67"/>
      <c r="G125" s="67"/>
      <c r="H125" s="67"/>
      <c r="I125" s="44" t="s">
        <v>121</v>
      </c>
      <c r="J125" s="44" t="s">
        <v>121</v>
      </c>
      <c r="K125" s="44" t="s">
        <v>121</v>
      </c>
      <c r="L125" s="44" t="s">
        <v>121</v>
      </c>
      <c r="M125" s="44" t="s">
        <v>121</v>
      </c>
      <c r="N125" s="44" t="s">
        <v>121</v>
      </c>
      <c r="O125" s="44" t="s">
        <v>121</v>
      </c>
      <c r="P125" s="46">
        <f>[1]男!$H$11</f>
        <v>78.7</v>
      </c>
      <c r="Q125" s="46">
        <v>76.837518633200006</v>
      </c>
      <c r="R125" s="46">
        <v>78.267009999999999</v>
      </c>
    </row>
    <row r="126" spans="1:18" x14ac:dyDescent="0.2">
      <c r="A126" s="1"/>
      <c r="B126" s="35" t="s">
        <v>11</v>
      </c>
      <c r="C126" s="47"/>
      <c r="D126" s="68"/>
      <c r="E126" s="67"/>
      <c r="F126" s="67"/>
      <c r="G126" s="67"/>
      <c r="H126" s="67"/>
      <c r="I126" s="44" t="s">
        <v>121</v>
      </c>
      <c r="J126" s="44" t="s">
        <v>121</v>
      </c>
      <c r="K126" s="44" t="s">
        <v>121</v>
      </c>
      <c r="L126" s="44" t="s">
        <v>121</v>
      </c>
      <c r="M126" s="44" t="s">
        <v>121</v>
      </c>
      <c r="N126" s="44" t="s">
        <v>121</v>
      </c>
      <c r="O126" s="44" t="s">
        <v>121</v>
      </c>
      <c r="P126" s="46">
        <f>[1]女!$H$11</f>
        <v>57.1</v>
      </c>
      <c r="Q126" s="46">
        <v>58.310504835899998</v>
      </c>
      <c r="R126" s="46">
        <v>62.88064</v>
      </c>
    </row>
    <row r="127" spans="1:18" s="32" customFormat="1" x14ac:dyDescent="0.2">
      <c r="A127" s="34"/>
      <c r="B127" s="35"/>
      <c r="C127" s="30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</row>
    <row r="128" spans="1:18" s="32" customFormat="1" x14ac:dyDescent="0.2">
      <c r="A128" s="28">
        <v>4</v>
      </c>
      <c r="B128" s="29" t="s">
        <v>18</v>
      </c>
      <c r="C128" s="30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</row>
    <row r="129" spans="1:18" x14ac:dyDescent="0.2">
      <c r="A129" s="1"/>
      <c r="B129" s="35" t="s">
        <v>92</v>
      </c>
      <c r="C129" s="47"/>
      <c r="D129" s="38"/>
      <c r="E129" s="49"/>
      <c r="F129" s="38"/>
      <c r="G129" s="38"/>
      <c r="H129" s="38"/>
      <c r="I129" s="38">
        <v>38876</v>
      </c>
      <c r="J129" s="38">
        <v>47555</v>
      </c>
      <c r="K129" s="38">
        <v>57901</v>
      </c>
      <c r="L129" s="38">
        <v>65633</v>
      </c>
      <c r="M129" s="38">
        <v>73580</v>
      </c>
      <c r="N129" s="38">
        <v>78330</v>
      </c>
      <c r="O129" s="38">
        <v>84512</v>
      </c>
      <c r="P129" s="38">
        <f>[1]総数!$B$12</f>
        <v>88533</v>
      </c>
      <c r="Q129" s="38">
        <v>92102</v>
      </c>
      <c r="R129" s="82">
        <v>94466</v>
      </c>
    </row>
    <row r="130" spans="1:18" x14ac:dyDescent="0.2">
      <c r="A130" s="1"/>
      <c r="B130" s="35" t="s">
        <v>93</v>
      </c>
      <c r="C130" s="47"/>
      <c r="D130" s="38"/>
      <c r="E130" s="38"/>
      <c r="F130" s="38"/>
      <c r="G130" s="38"/>
      <c r="H130" s="38"/>
      <c r="I130" s="38">
        <v>22999</v>
      </c>
      <c r="J130" s="38">
        <v>28528</v>
      </c>
      <c r="K130" s="38">
        <v>35534</v>
      </c>
      <c r="L130" s="38">
        <v>40918</v>
      </c>
      <c r="M130" s="38">
        <v>46959</v>
      </c>
      <c r="N130" s="38">
        <v>48536</v>
      </c>
      <c r="O130" s="38">
        <v>50913</v>
      </c>
      <c r="P130" s="38">
        <f>[1]総数!$C$12</f>
        <v>52000</v>
      </c>
      <c r="Q130" s="38">
        <v>58449</v>
      </c>
      <c r="R130" s="82">
        <v>62567</v>
      </c>
    </row>
    <row r="131" spans="1:18" x14ac:dyDescent="0.2">
      <c r="A131" s="1"/>
      <c r="B131" s="35" t="s">
        <v>94</v>
      </c>
      <c r="C131" s="47"/>
      <c r="D131" s="38"/>
      <c r="E131" s="38"/>
      <c r="F131" s="38"/>
      <c r="G131" s="38"/>
      <c r="H131" s="38"/>
      <c r="I131" s="38">
        <v>20897</v>
      </c>
      <c r="J131" s="38">
        <v>26134</v>
      </c>
      <c r="K131" s="38">
        <v>32853</v>
      </c>
      <c r="L131" s="38">
        <v>38039</v>
      </c>
      <c r="M131" s="38">
        <v>42062</v>
      </c>
      <c r="N131" s="38">
        <v>44359</v>
      </c>
      <c r="O131" s="38">
        <v>44780</v>
      </c>
      <c r="P131" s="38">
        <f>[1]総数!$D$12</f>
        <v>46871</v>
      </c>
      <c r="Q131" s="38">
        <v>55020</v>
      </c>
      <c r="R131" s="82">
        <v>59325</v>
      </c>
    </row>
    <row r="132" spans="1:18" x14ac:dyDescent="0.2">
      <c r="A132" s="1"/>
      <c r="B132" s="35" t="s">
        <v>95</v>
      </c>
      <c r="C132" s="47"/>
      <c r="D132" s="38"/>
      <c r="E132" s="38"/>
      <c r="F132" s="38"/>
      <c r="G132" s="38"/>
      <c r="H132" s="38"/>
      <c r="I132" s="38">
        <v>2102</v>
      </c>
      <c r="J132" s="38">
        <v>2394</v>
      </c>
      <c r="K132" s="38">
        <v>2681</v>
      </c>
      <c r="L132" s="38">
        <v>2879</v>
      </c>
      <c r="M132" s="38">
        <v>4897</v>
      </c>
      <c r="N132" s="38">
        <v>4177</v>
      </c>
      <c r="O132" s="38">
        <v>6133</v>
      </c>
      <c r="P132" s="38">
        <f>[1]総数!$E$12</f>
        <v>5129</v>
      </c>
      <c r="Q132" s="38">
        <v>3429</v>
      </c>
      <c r="R132" s="82">
        <v>3242</v>
      </c>
    </row>
    <row r="133" spans="1:18" x14ac:dyDescent="0.2">
      <c r="A133" s="1"/>
      <c r="B133" s="35" t="s">
        <v>55</v>
      </c>
      <c r="C133" s="47"/>
      <c r="D133" s="51"/>
      <c r="E133" s="38"/>
      <c r="F133" s="38"/>
      <c r="G133" s="38"/>
      <c r="H133" s="38"/>
      <c r="I133" s="51">
        <v>15877</v>
      </c>
      <c r="J133" s="38">
        <v>19000</v>
      </c>
      <c r="K133" s="38">
        <v>22239</v>
      </c>
      <c r="L133" s="38">
        <v>24610</v>
      </c>
      <c r="M133" s="38">
        <v>26448</v>
      </c>
      <c r="N133" s="38">
        <v>29127</v>
      </c>
      <c r="O133" s="38">
        <v>30388</v>
      </c>
      <c r="P133" s="38">
        <f>[1]総数!$F$12</f>
        <v>29875</v>
      </c>
      <c r="Q133" s="38">
        <v>33653</v>
      </c>
      <c r="R133" s="82">
        <v>31899</v>
      </c>
    </row>
    <row r="134" spans="1:18" x14ac:dyDescent="0.2">
      <c r="A134" s="1"/>
      <c r="B134" s="40" t="s">
        <v>62</v>
      </c>
      <c r="C134" s="47"/>
      <c r="D134" s="38"/>
      <c r="E134" s="49"/>
      <c r="F134" s="38"/>
      <c r="G134" s="38"/>
      <c r="H134" s="38"/>
      <c r="I134" s="38">
        <v>19026</v>
      </c>
      <c r="J134" s="38">
        <v>23134</v>
      </c>
      <c r="K134" s="38">
        <v>28337</v>
      </c>
      <c r="L134" s="38">
        <v>31704</v>
      </c>
      <c r="M134" s="38">
        <v>35804</v>
      </c>
      <c r="N134" s="38">
        <v>37825</v>
      </c>
      <c r="O134" s="38">
        <v>40915</v>
      </c>
      <c r="P134" s="38">
        <f>[1]男!$B$12</f>
        <v>42642</v>
      </c>
      <c r="Q134" s="38">
        <v>44202</v>
      </c>
      <c r="R134" s="82">
        <v>45314</v>
      </c>
    </row>
    <row r="135" spans="1:18" x14ac:dyDescent="0.2">
      <c r="A135" s="1"/>
      <c r="B135" s="35" t="s">
        <v>63</v>
      </c>
      <c r="C135" s="47"/>
      <c r="D135" s="38"/>
      <c r="E135" s="38"/>
      <c r="F135" s="38"/>
      <c r="G135" s="38"/>
      <c r="H135" s="38"/>
      <c r="I135" s="38">
        <v>15711</v>
      </c>
      <c r="J135" s="38">
        <v>18984</v>
      </c>
      <c r="K135" s="38">
        <v>22851</v>
      </c>
      <c r="L135" s="38">
        <v>25405</v>
      </c>
      <c r="M135" s="38">
        <v>28912</v>
      </c>
      <c r="N135" s="38">
        <v>28695</v>
      </c>
      <c r="O135" s="38">
        <v>29430</v>
      </c>
      <c r="P135" s="38">
        <f>[1]男!$C$12</f>
        <v>29341</v>
      </c>
      <c r="Q135" s="38">
        <v>31845</v>
      </c>
      <c r="R135" s="82">
        <v>33370</v>
      </c>
    </row>
    <row r="136" spans="1:18" x14ac:dyDescent="0.2">
      <c r="A136" s="1"/>
      <c r="B136" s="35" t="s">
        <v>64</v>
      </c>
      <c r="C136" s="47"/>
      <c r="D136" s="38"/>
      <c r="E136" s="38"/>
      <c r="F136" s="38"/>
      <c r="G136" s="38"/>
      <c r="H136" s="38"/>
      <c r="I136" s="38">
        <v>14176</v>
      </c>
      <c r="J136" s="38">
        <v>17321</v>
      </c>
      <c r="K136" s="38">
        <v>21056</v>
      </c>
      <c r="L136" s="38">
        <v>23418</v>
      </c>
      <c r="M136" s="38">
        <v>25706</v>
      </c>
      <c r="N136" s="38">
        <v>26129</v>
      </c>
      <c r="O136" s="38">
        <v>45435</v>
      </c>
      <c r="P136" s="38">
        <f>[1]男!$D$12</f>
        <v>25943</v>
      </c>
      <c r="Q136" s="38">
        <v>29649</v>
      </c>
      <c r="R136" s="82">
        <v>31413</v>
      </c>
    </row>
    <row r="137" spans="1:18" x14ac:dyDescent="0.2">
      <c r="A137" s="1"/>
      <c r="B137" s="35" t="s">
        <v>65</v>
      </c>
      <c r="C137" s="47"/>
      <c r="D137" s="38"/>
      <c r="E137" s="38"/>
      <c r="F137" s="38"/>
      <c r="G137" s="38"/>
      <c r="H137" s="38"/>
      <c r="I137" s="38">
        <v>1535</v>
      </c>
      <c r="J137" s="38">
        <v>1663</v>
      </c>
      <c r="K137" s="38">
        <v>1795</v>
      </c>
      <c r="L137" s="38">
        <v>1987</v>
      </c>
      <c r="M137" s="38">
        <v>3206</v>
      </c>
      <c r="N137" s="38">
        <v>2566</v>
      </c>
      <c r="O137" s="38">
        <v>3995</v>
      </c>
      <c r="P137" s="38">
        <f>[1]男!$E$12</f>
        <v>3398</v>
      </c>
      <c r="Q137" s="38">
        <v>2196</v>
      </c>
      <c r="R137" s="82">
        <v>1957</v>
      </c>
    </row>
    <row r="138" spans="1:18" x14ac:dyDescent="0.2">
      <c r="A138" s="1"/>
      <c r="B138" s="35" t="s">
        <v>55</v>
      </c>
      <c r="C138" s="47"/>
      <c r="D138" s="51"/>
      <c r="E138" s="38"/>
      <c r="F138" s="38"/>
      <c r="G138" s="38"/>
      <c r="H138" s="38"/>
      <c r="I138" s="51">
        <v>3315</v>
      </c>
      <c r="J138" s="38">
        <v>4138</v>
      </c>
      <c r="K138" s="38">
        <v>5410</v>
      </c>
      <c r="L138" s="38">
        <v>6247</v>
      </c>
      <c r="M138" s="38">
        <v>6801</v>
      </c>
      <c r="N138" s="38">
        <v>8742</v>
      </c>
      <c r="O138" s="38">
        <v>9385</v>
      </c>
      <c r="P138" s="38">
        <f>[1]男!$F$12</f>
        <v>10023</v>
      </c>
      <c r="Q138" s="38">
        <v>12357</v>
      </c>
      <c r="R138" s="82">
        <v>11944</v>
      </c>
    </row>
    <row r="139" spans="1:18" x14ac:dyDescent="0.2">
      <c r="A139" s="1"/>
      <c r="B139" s="35" t="s">
        <v>66</v>
      </c>
      <c r="C139" s="47"/>
      <c r="D139" s="38"/>
      <c r="E139" s="49"/>
      <c r="F139" s="38"/>
      <c r="G139" s="38"/>
      <c r="H139" s="38"/>
      <c r="I139" s="38">
        <v>19850</v>
      </c>
      <c r="J139" s="38">
        <v>24421</v>
      </c>
      <c r="K139" s="38">
        <v>29564</v>
      </c>
      <c r="L139" s="38">
        <v>33929</v>
      </c>
      <c r="M139" s="38">
        <v>37776</v>
      </c>
      <c r="N139" s="38">
        <v>40505</v>
      </c>
      <c r="O139" s="38">
        <v>43597</v>
      </c>
      <c r="P139" s="38">
        <f>[1]女!$B$12</f>
        <v>45891</v>
      </c>
      <c r="Q139" s="38">
        <v>47900</v>
      </c>
      <c r="R139" s="82">
        <v>49152</v>
      </c>
    </row>
    <row r="140" spans="1:18" x14ac:dyDescent="0.2">
      <c r="A140" s="1"/>
      <c r="B140" s="35" t="s">
        <v>63</v>
      </c>
      <c r="C140" s="47"/>
      <c r="D140" s="38"/>
      <c r="E140" s="38"/>
      <c r="F140" s="38"/>
      <c r="G140" s="38"/>
      <c r="H140" s="38"/>
      <c r="I140" s="38">
        <v>7288</v>
      </c>
      <c r="J140" s="38">
        <v>9544</v>
      </c>
      <c r="K140" s="38">
        <v>12683</v>
      </c>
      <c r="L140" s="38">
        <v>15513</v>
      </c>
      <c r="M140" s="38">
        <v>18047</v>
      </c>
      <c r="N140" s="38">
        <v>19841</v>
      </c>
      <c r="O140" s="38">
        <v>21483</v>
      </c>
      <c r="P140" s="38">
        <f>[1]女!$C$12</f>
        <v>22659</v>
      </c>
      <c r="Q140" s="38">
        <v>26604</v>
      </c>
      <c r="R140" s="82">
        <v>29197</v>
      </c>
    </row>
    <row r="141" spans="1:18" x14ac:dyDescent="0.2">
      <c r="A141" s="1"/>
      <c r="B141" s="35" t="s">
        <v>64</v>
      </c>
      <c r="C141" s="47"/>
      <c r="D141" s="38"/>
      <c r="E141" s="38"/>
      <c r="F141" s="38"/>
      <c r="G141" s="38"/>
      <c r="H141" s="38"/>
      <c r="I141" s="38">
        <v>6721</v>
      </c>
      <c r="J141" s="38">
        <v>8813</v>
      </c>
      <c r="K141" s="38">
        <v>11797</v>
      </c>
      <c r="L141" s="38">
        <v>14621</v>
      </c>
      <c r="M141" s="38">
        <v>16356</v>
      </c>
      <c r="N141" s="38">
        <v>18230</v>
      </c>
      <c r="O141" s="38">
        <v>19345</v>
      </c>
      <c r="P141" s="38">
        <f>[1]女!$D$12</f>
        <v>20928</v>
      </c>
      <c r="Q141" s="38">
        <v>25371</v>
      </c>
      <c r="R141" s="82">
        <v>27912</v>
      </c>
    </row>
    <row r="142" spans="1:18" x14ac:dyDescent="0.2">
      <c r="A142" s="1"/>
      <c r="B142" s="35" t="s">
        <v>65</v>
      </c>
      <c r="C142" s="47"/>
      <c r="D142" s="38"/>
      <c r="E142" s="38"/>
      <c r="F142" s="38"/>
      <c r="G142" s="38"/>
      <c r="H142" s="38"/>
      <c r="I142" s="38">
        <v>567</v>
      </c>
      <c r="J142" s="38">
        <v>731</v>
      </c>
      <c r="K142" s="38">
        <v>886</v>
      </c>
      <c r="L142" s="38">
        <v>892</v>
      </c>
      <c r="M142" s="38">
        <v>1691</v>
      </c>
      <c r="N142" s="38">
        <v>1611</v>
      </c>
      <c r="O142" s="38">
        <v>2138</v>
      </c>
      <c r="P142" s="38">
        <f>[1]女!$E$12</f>
        <v>1731</v>
      </c>
      <c r="Q142" s="38">
        <v>1233</v>
      </c>
      <c r="R142" s="82">
        <v>1285</v>
      </c>
    </row>
    <row r="143" spans="1:18" x14ac:dyDescent="0.2">
      <c r="A143" s="1"/>
      <c r="B143" s="35" t="s">
        <v>55</v>
      </c>
      <c r="C143" s="47"/>
      <c r="D143" s="51"/>
      <c r="E143" s="38"/>
      <c r="F143" s="38"/>
      <c r="G143" s="38"/>
      <c r="H143" s="38"/>
      <c r="I143" s="51">
        <v>12562</v>
      </c>
      <c r="J143" s="38">
        <v>14862</v>
      </c>
      <c r="K143" s="38">
        <v>16829</v>
      </c>
      <c r="L143" s="38">
        <v>18363</v>
      </c>
      <c r="M143" s="38">
        <v>19647</v>
      </c>
      <c r="N143" s="38">
        <v>20385</v>
      </c>
      <c r="O143" s="38">
        <v>21003</v>
      </c>
      <c r="P143" s="38">
        <f>[1]女!$F$12</f>
        <v>19852</v>
      </c>
      <c r="Q143" s="38">
        <v>21296</v>
      </c>
      <c r="R143" s="82">
        <v>19955</v>
      </c>
    </row>
    <row r="144" spans="1:18" x14ac:dyDescent="0.2">
      <c r="A144" s="1"/>
      <c r="B144" s="35" t="s">
        <v>67</v>
      </c>
      <c r="C144" s="47"/>
    </row>
    <row r="145" spans="1:18" x14ac:dyDescent="0.2">
      <c r="A145" s="1"/>
      <c r="B145" s="35" t="s">
        <v>10</v>
      </c>
      <c r="C145" s="47"/>
      <c r="D145" s="68"/>
      <c r="E145" s="67"/>
      <c r="F145" s="67"/>
      <c r="G145" s="67"/>
      <c r="H145" s="67"/>
      <c r="I145" s="44" t="s">
        <v>121</v>
      </c>
      <c r="J145" s="44" t="s">
        <v>121</v>
      </c>
      <c r="K145" s="44" t="s">
        <v>121</v>
      </c>
      <c r="L145" s="44" t="s">
        <v>121</v>
      </c>
      <c r="M145" s="44" t="s">
        <v>121</v>
      </c>
      <c r="N145" s="44" t="s">
        <v>121</v>
      </c>
      <c r="O145" s="44" t="s">
        <v>121</v>
      </c>
      <c r="P145" s="46">
        <f>[1]総数!$H$12</f>
        <v>63.5</v>
      </c>
      <c r="Q145" s="46">
        <v>62.547438633299997</v>
      </c>
      <c r="R145" s="46">
        <v>65.293800000000005</v>
      </c>
    </row>
    <row r="146" spans="1:18" x14ac:dyDescent="0.2">
      <c r="A146" s="1"/>
      <c r="B146" s="35" t="s">
        <v>68</v>
      </c>
      <c r="C146" s="47"/>
      <c r="D146" s="68"/>
      <c r="E146" s="67"/>
      <c r="F146" s="67"/>
      <c r="G146" s="67"/>
      <c r="H146" s="67"/>
      <c r="I146" s="44" t="s">
        <v>121</v>
      </c>
      <c r="J146" s="44" t="s">
        <v>121</v>
      </c>
      <c r="K146" s="44" t="s">
        <v>121</v>
      </c>
      <c r="L146" s="44" t="s">
        <v>121</v>
      </c>
      <c r="M146" s="44" t="s">
        <v>121</v>
      </c>
      <c r="N146" s="44" t="s">
        <v>121</v>
      </c>
      <c r="O146" s="44" t="s">
        <v>121</v>
      </c>
      <c r="P146" s="46">
        <f>[1]男!$H$12</f>
        <v>74.5</v>
      </c>
      <c r="Q146" s="46">
        <v>71.328465591500006</v>
      </c>
      <c r="R146" s="46">
        <v>72.851820000000004</v>
      </c>
    </row>
    <row r="147" spans="1:18" x14ac:dyDescent="0.2">
      <c r="A147" s="1"/>
      <c r="B147" s="35" t="s">
        <v>11</v>
      </c>
      <c r="C147" s="47"/>
      <c r="D147" s="68"/>
      <c r="E147" s="67"/>
      <c r="F147" s="67"/>
      <c r="G147" s="67"/>
      <c r="H147" s="67"/>
      <c r="I147" s="44" t="s">
        <v>121</v>
      </c>
      <c r="J147" s="44" t="s">
        <v>121</v>
      </c>
      <c r="K147" s="44" t="s">
        <v>121</v>
      </c>
      <c r="L147" s="44" t="s">
        <v>121</v>
      </c>
      <c r="M147" s="44" t="s">
        <v>121</v>
      </c>
      <c r="N147" s="44" t="s">
        <v>121</v>
      </c>
      <c r="O147" s="44" t="s">
        <v>121</v>
      </c>
      <c r="P147" s="46">
        <f>[1]女!$H$12</f>
        <v>53.3</v>
      </c>
      <c r="Q147" s="46">
        <v>54.514313677499999</v>
      </c>
      <c r="R147" s="46">
        <v>58.486809999999998</v>
      </c>
    </row>
    <row r="148" spans="1:18" s="32" customFormat="1" x14ac:dyDescent="0.2">
      <c r="A148" s="56"/>
      <c r="B148" s="57"/>
      <c r="C148" s="58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</row>
    <row r="149" spans="1:18" x14ac:dyDescent="0.2">
      <c r="A149" s="1"/>
      <c r="D149" s="4"/>
      <c r="E149" s="4"/>
      <c r="G149" s="4"/>
      <c r="H149" s="4"/>
      <c r="I149" s="4"/>
      <c r="J149" s="4"/>
      <c r="K149" s="4"/>
      <c r="L149" s="4"/>
      <c r="M149" s="4"/>
    </row>
    <row r="150" spans="1:18" s="9" customFormat="1" ht="14" x14ac:dyDescent="0.2">
      <c r="A150" s="5"/>
      <c r="B150" s="6"/>
      <c r="C150" s="7"/>
      <c r="D150" s="8"/>
      <c r="E150" s="8"/>
      <c r="F150" s="8"/>
      <c r="G150" s="8"/>
      <c r="H150" s="9" t="s">
        <v>130</v>
      </c>
      <c r="I150" s="8"/>
      <c r="K150" s="8"/>
      <c r="L150" s="8"/>
      <c r="M150" s="9" t="s">
        <v>130</v>
      </c>
      <c r="P150" s="62"/>
      <c r="Q150" s="62" t="s">
        <v>248</v>
      </c>
    </row>
    <row r="151" spans="1:18" s="9" customFormat="1" ht="14" x14ac:dyDescent="0.2">
      <c r="A151" s="5"/>
      <c r="B151" s="6"/>
      <c r="C151" s="7"/>
      <c r="D151" s="8"/>
      <c r="E151" s="8"/>
      <c r="F151" s="8"/>
      <c r="G151" s="8"/>
      <c r="H151" s="8"/>
      <c r="I151" s="8"/>
      <c r="J151" s="8"/>
      <c r="K151" s="8"/>
      <c r="L151" s="8"/>
      <c r="M151" s="8"/>
    </row>
    <row r="152" spans="1:18" s="9" customFormat="1" ht="8.15" customHeight="1" x14ac:dyDescent="0.2">
      <c r="A152" s="5"/>
      <c r="B152" s="6"/>
      <c r="C152" s="7"/>
      <c r="D152" s="8"/>
      <c r="E152" s="8"/>
      <c r="F152" s="8"/>
      <c r="G152" s="8"/>
      <c r="H152" s="8"/>
      <c r="I152" s="8"/>
      <c r="J152" s="8"/>
      <c r="K152" s="8"/>
      <c r="L152" s="8"/>
      <c r="M152" s="8"/>
    </row>
    <row r="153" spans="1:18" x14ac:dyDescent="0.2">
      <c r="A153" s="1"/>
      <c r="B153" s="10"/>
      <c r="C153" s="11"/>
      <c r="E153" s="4"/>
      <c r="F153" s="4"/>
      <c r="G153" s="4"/>
      <c r="H153" s="4"/>
      <c r="I153" s="4"/>
      <c r="J153" s="4"/>
      <c r="K153" s="4"/>
      <c r="L153" s="4"/>
      <c r="M153" s="4"/>
    </row>
    <row r="154" spans="1:18" x14ac:dyDescent="0.2">
      <c r="A154" s="1"/>
      <c r="B154" s="10"/>
      <c r="C154" s="11"/>
      <c r="E154" s="4"/>
      <c r="F154" s="4"/>
      <c r="G154" s="4"/>
      <c r="H154" s="4"/>
      <c r="I154" s="4"/>
      <c r="J154" s="4"/>
      <c r="K154" s="4"/>
      <c r="L154" s="4"/>
      <c r="M154" s="4"/>
    </row>
    <row r="155" spans="1:18" ht="8.15" customHeight="1" x14ac:dyDescent="0.2">
      <c r="A155" s="1"/>
      <c r="B155" s="10"/>
      <c r="C155" s="11"/>
      <c r="E155" s="4"/>
      <c r="F155" s="4"/>
      <c r="G155" s="4"/>
      <c r="H155" s="4"/>
      <c r="I155" s="4"/>
      <c r="J155" s="4"/>
      <c r="K155" s="4"/>
      <c r="L155" s="4"/>
      <c r="M155" s="4"/>
    </row>
    <row r="156" spans="1:18" x14ac:dyDescent="0.2">
      <c r="A156" s="12"/>
      <c r="B156" s="84" t="s">
        <v>53</v>
      </c>
      <c r="C156" s="13"/>
      <c r="D156" s="14" t="s">
        <v>0</v>
      </c>
      <c r="E156" s="15" t="s">
        <v>1</v>
      </c>
      <c r="F156" s="15" t="s">
        <v>2</v>
      </c>
      <c r="G156" s="15" t="s">
        <v>3</v>
      </c>
      <c r="H156" s="15" t="s">
        <v>4</v>
      </c>
      <c r="I156" s="16" t="s">
        <v>5</v>
      </c>
      <c r="J156" s="15" t="s">
        <v>6</v>
      </c>
      <c r="K156" s="15" t="s">
        <v>7</v>
      </c>
      <c r="L156" s="15" t="s">
        <v>8</v>
      </c>
      <c r="M156" s="15" t="s">
        <v>9</v>
      </c>
      <c r="N156" s="14" t="s">
        <v>56</v>
      </c>
      <c r="O156" s="16" t="s">
        <v>57</v>
      </c>
      <c r="P156" s="15" t="s">
        <v>245</v>
      </c>
      <c r="Q156" s="15" t="s">
        <v>250</v>
      </c>
      <c r="R156" s="15" t="s">
        <v>255</v>
      </c>
    </row>
    <row r="157" spans="1:18" x14ac:dyDescent="0.2">
      <c r="A157" s="1"/>
      <c r="B157" s="85"/>
      <c r="C157" s="17"/>
      <c r="D157" s="18"/>
      <c r="E157" s="19"/>
      <c r="F157" s="19"/>
      <c r="G157" s="19"/>
      <c r="H157" s="19"/>
      <c r="I157" s="20"/>
      <c r="J157" s="19"/>
      <c r="K157" s="19"/>
      <c r="L157" s="19"/>
      <c r="M157" s="19"/>
      <c r="N157" s="18"/>
      <c r="O157" s="20"/>
      <c r="P157" s="19"/>
      <c r="Q157" s="19"/>
      <c r="R157" s="19"/>
    </row>
    <row r="158" spans="1:18" x14ac:dyDescent="0.2">
      <c r="A158" s="21"/>
      <c r="B158" s="86"/>
      <c r="C158" s="22"/>
      <c r="D158" s="23">
        <v>1950</v>
      </c>
      <c r="E158" s="24">
        <v>1955</v>
      </c>
      <c r="F158" s="24">
        <v>1960</v>
      </c>
      <c r="G158" s="24">
        <v>1965</v>
      </c>
      <c r="H158" s="24">
        <v>1970</v>
      </c>
      <c r="I158" s="25">
        <v>1975</v>
      </c>
      <c r="J158" s="24">
        <v>1980</v>
      </c>
      <c r="K158" s="24">
        <v>1985</v>
      </c>
      <c r="L158" s="24">
        <v>1990</v>
      </c>
      <c r="M158" s="24">
        <v>1995</v>
      </c>
      <c r="N158" s="23">
        <v>2000</v>
      </c>
      <c r="O158" s="25">
        <v>2005</v>
      </c>
      <c r="P158" s="24">
        <v>2010</v>
      </c>
      <c r="Q158" s="24">
        <v>2015</v>
      </c>
      <c r="R158" s="24">
        <v>2020</v>
      </c>
    </row>
    <row r="159" spans="1:18" x14ac:dyDescent="0.2">
      <c r="A159" s="1"/>
      <c r="B159" s="26"/>
      <c r="C159" s="17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</row>
    <row r="160" spans="1:18" s="32" customFormat="1" x14ac:dyDescent="0.2">
      <c r="A160" s="28">
        <v>5</v>
      </c>
      <c r="B160" s="29" t="s">
        <v>19</v>
      </c>
      <c r="C160" s="30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</row>
    <row r="161" spans="1:18" x14ac:dyDescent="0.2">
      <c r="A161" s="1"/>
      <c r="B161" s="35" t="s">
        <v>73</v>
      </c>
      <c r="C161" s="47"/>
      <c r="D161" s="38"/>
      <c r="E161" s="49"/>
      <c r="F161" s="38"/>
      <c r="G161" s="38"/>
      <c r="H161" s="38"/>
      <c r="I161" s="38">
        <v>31611</v>
      </c>
      <c r="J161" s="38">
        <v>32471</v>
      </c>
      <c r="K161" s="38">
        <v>35044</v>
      </c>
      <c r="L161" s="38">
        <v>37819</v>
      </c>
      <c r="M161" s="38">
        <v>41718</v>
      </c>
      <c r="N161" s="38">
        <v>45018</v>
      </c>
      <c r="O161" s="38">
        <v>48369</v>
      </c>
      <c r="P161" s="38">
        <f>[1]総数!$B$13</f>
        <v>48359</v>
      </c>
      <c r="Q161" s="38">
        <v>50063</v>
      </c>
      <c r="R161" s="82">
        <v>51153</v>
      </c>
    </row>
    <row r="162" spans="1:18" x14ac:dyDescent="0.2">
      <c r="A162" s="1"/>
      <c r="B162" s="35" t="s">
        <v>74</v>
      </c>
      <c r="C162" s="47"/>
      <c r="D162" s="38"/>
      <c r="E162" s="38"/>
      <c r="F162" s="38"/>
      <c r="G162" s="38"/>
      <c r="H162" s="38"/>
      <c r="I162" s="38">
        <v>18324</v>
      </c>
      <c r="J162" s="38">
        <v>19224</v>
      </c>
      <c r="K162" s="38">
        <v>21546</v>
      </c>
      <c r="L162" s="38">
        <v>23131</v>
      </c>
      <c r="M162" s="38">
        <v>25190</v>
      </c>
      <c r="N162" s="38">
        <v>26749</v>
      </c>
      <c r="O162" s="38">
        <v>27348</v>
      </c>
      <c r="P162" s="38">
        <f>[1]総数!$C$13</f>
        <v>27188</v>
      </c>
      <c r="Q162" s="38">
        <v>31315</v>
      </c>
      <c r="R162" s="82">
        <v>33122</v>
      </c>
    </row>
    <row r="163" spans="1:18" x14ac:dyDescent="0.2">
      <c r="A163" s="1"/>
      <c r="B163" s="35" t="s">
        <v>75</v>
      </c>
      <c r="C163" s="47"/>
      <c r="D163" s="38"/>
      <c r="E163" s="38"/>
      <c r="F163" s="38"/>
      <c r="G163" s="38"/>
      <c r="H163" s="38"/>
      <c r="I163" s="38">
        <v>17301</v>
      </c>
      <c r="J163" s="38">
        <v>18218</v>
      </c>
      <c r="K163" s="38">
        <v>20405</v>
      </c>
      <c r="L163" s="38">
        <v>21687</v>
      </c>
      <c r="M163" s="38">
        <v>22986</v>
      </c>
      <c r="N163" s="38">
        <v>24066</v>
      </c>
      <c r="O163" s="38">
        <v>23925</v>
      </c>
      <c r="P163" s="38">
        <f>[1]総数!$D$13</f>
        <v>24142</v>
      </c>
      <c r="Q163" s="38">
        <v>29724</v>
      </c>
      <c r="R163" s="82">
        <v>31501</v>
      </c>
    </row>
    <row r="164" spans="1:18" x14ac:dyDescent="0.2">
      <c r="A164" s="1"/>
      <c r="B164" s="35" t="s">
        <v>76</v>
      </c>
      <c r="C164" s="47"/>
      <c r="D164" s="38"/>
      <c r="E164" s="38"/>
      <c r="F164" s="38"/>
      <c r="G164" s="38"/>
      <c r="H164" s="38"/>
      <c r="I164" s="38">
        <v>1023</v>
      </c>
      <c r="J164" s="38">
        <v>1006</v>
      </c>
      <c r="K164" s="38">
        <v>1141</v>
      </c>
      <c r="L164" s="38">
        <v>1444</v>
      </c>
      <c r="M164" s="38">
        <v>2204</v>
      </c>
      <c r="N164" s="38">
        <v>2683</v>
      </c>
      <c r="O164" s="38">
        <v>3423</v>
      </c>
      <c r="P164" s="38">
        <f>[1]総数!$E$13</f>
        <v>3046</v>
      </c>
      <c r="Q164" s="38">
        <v>1591</v>
      </c>
      <c r="R164" s="82">
        <v>1621</v>
      </c>
    </row>
    <row r="165" spans="1:18" x14ac:dyDescent="0.2">
      <c r="A165" s="1"/>
      <c r="B165" s="35" t="s">
        <v>55</v>
      </c>
      <c r="C165" s="47"/>
      <c r="D165" s="51"/>
      <c r="E165" s="38"/>
      <c r="F165" s="38"/>
      <c r="G165" s="38"/>
      <c r="H165" s="38"/>
      <c r="I165" s="51">
        <v>13287</v>
      </c>
      <c r="J165" s="38">
        <v>13201</v>
      </c>
      <c r="K165" s="38">
        <v>13409</v>
      </c>
      <c r="L165" s="38">
        <v>14516</v>
      </c>
      <c r="M165" s="38">
        <v>16497</v>
      </c>
      <c r="N165" s="38">
        <v>18249</v>
      </c>
      <c r="O165" s="38">
        <v>19623</v>
      </c>
      <c r="P165" s="38">
        <f>[1]総数!$F$13</f>
        <v>17550</v>
      </c>
      <c r="Q165" s="38">
        <v>18748</v>
      </c>
      <c r="R165" s="82">
        <v>18031</v>
      </c>
    </row>
    <row r="166" spans="1:18" x14ac:dyDescent="0.2">
      <c r="A166" s="1"/>
      <c r="B166" s="40" t="s">
        <v>62</v>
      </c>
      <c r="C166" s="47"/>
      <c r="D166" s="38"/>
      <c r="E166" s="49"/>
      <c r="F166" s="38"/>
      <c r="G166" s="38"/>
      <c r="H166" s="38"/>
      <c r="I166" s="38">
        <v>15124</v>
      </c>
      <c r="J166" s="38">
        <v>15673</v>
      </c>
      <c r="K166" s="38">
        <v>17086</v>
      </c>
      <c r="L166" s="38">
        <v>18560</v>
      </c>
      <c r="M166" s="38">
        <v>20392</v>
      </c>
      <c r="N166" s="38">
        <v>22356</v>
      </c>
      <c r="O166" s="38">
        <v>24044</v>
      </c>
      <c r="P166" s="38">
        <f>[1]男!$B$13</f>
        <v>23800</v>
      </c>
      <c r="Q166" s="38">
        <v>24639</v>
      </c>
      <c r="R166" s="82">
        <v>25171</v>
      </c>
    </row>
    <row r="167" spans="1:18" x14ac:dyDescent="0.2">
      <c r="A167" s="1"/>
      <c r="B167" s="35" t="s">
        <v>63</v>
      </c>
      <c r="C167" s="47"/>
      <c r="D167" s="38"/>
      <c r="E167" s="38"/>
      <c r="F167" s="38"/>
      <c r="G167" s="38"/>
      <c r="H167" s="38"/>
      <c r="I167" s="38">
        <v>11680</v>
      </c>
      <c r="J167" s="38">
        <v>12097</v>
      </c>
      <c r="K167" s="38">
        <v>13407</v>
      </c>
      <c r="L167" s="38">
        <v>14170</v>
      </c>
      <c r="M167" s="38">
        <v>15185</v>
      </c>
      <c r="N167" s="38">
        <v>15914</v>
      </c>
      <c r="O167" s="38">
        <v>15870</v>
      </c>
      <c r="P167" s="38">
        <f>[1]男!$C$13</f>
        <v>15356</v>
      </c>
      <c r="Q167" s="38">
        <v>16993</v>
      </c>
      <c r="R167" s="82">
        <v>17659</v>
      </c>
    </row>
    <row r="168" spans="1:18" x14ac:dyDescent="0.2">
      <c r="A168" s="1"/>
      <c r="B168" s="35" t="s">
        <v>64</v>
      </c>
      <c r="C168" s="47"/>
      <c r="D168" s="38"/>
      <c r="E168" s="38"/>
      <c r="F168" s="38"/>
      <c r="G168" s="38"/>
      <c r="H168" s="38"/>
      <c r="I168" s="38">
        <v>10917</v>
      </c>
      <c r="J168" s="38">
        <v>11380</v>
      </c>
      <c r="K168" s="38">
        <v>12607</v>
      </c>
      <c r="L168" s="38">
        <v>13143</v>
      </c>
      <c r="M168" s="38">
        <v>13681</v>
      </c>
      <c r="N168" s="38">
        <v>14159</v>
      </c>
      <c r="O168" s="38">
        <v>13494</v>
      </c>
      <c r="P168" s="38">
        <f>[1]男!$D$13</f>
        <v>13205</v>
      </c>
      <c r="Q168" s="38">
        <v>15954</v>
      </c>
      <c r="R168" s="82">
        <v>16646</v>
      </c>
    </row>
    <row r="169" spans="1:18" x14ac:dyDescent="0.2">
      <c r="A169" s="1"/>
      <c r="B169" s="35" t="s">
        <v>65</v>
      </c>
      <c r="C169" s="47"/>
      <c r="D169" s="38"/>
      <c r="E169" s="38"/>
      <c r="F169" s="38"/>
      <c r="G169" s="38"/>
      <c r="H169" s="38"/>
      <c r="I169" s="38">
        <v>763</v>
      </c>
      <c r="J169" s="38">
        <v>717</v>
      </c>
      <c r="K169" s="38">
        <v>800</v>
      </c>
      <c r="L169" s="38">
        <v>1027</v>
      </c>
      <c r="M169" s="38">
        <v>1504</v>
      </c>
      <c r="N169" s="38">
        <v>1755</v>
      </c>
      <c r="O169" s="38">
        <v>2376</v>
      </c>
      <c r="P169" s="38">
        <f>[1]男!$E$13</f>
        <v>2151</v>
      </c>
      <c r="Q169" s="38">
        <v>1039</v>
      </c>
      <c r="R169" s="82">
        <v>1013</v>
      </c>
    </row>
    <row r="170" spans="1:18" x14ac:dyDescent="0.2">
      <c r="A170" s="1"/>
      <c r="B170" s="35" t="s">
        <v>55</v>
      </c>
      <c r="C170" s="47"/>
      <c r="D170" s="51"/>
      <c r="E170" s="38"/>
      <c r="F170" s="38"/>
      <c r="G170" s="38"/>
      <c r="H170" s="38"/>
      <c r="I170" s="51">
        <v>3444</v>
      </c>
      <c r="J170" s="38">
        <v>3555</v>
      </c>
      <c r="K170" s="38">
        <v>3639</v>
      </c>
      <c r="L170" s="38">
        <v>4256</v>
      </c>
      <c r="M170" s="38">
        <v>5193</v>
      </c>
      <c r="N170" s="38">
        <v>6433</v>
      </c>
      <c r="O170" s="38">
        <v>7309</v>
      </c>
      <c r="P170" s="38">
        <f>[1]男!$F$13</f>
        <v>6730</v>
      </c>
      <c r="Q170" s="38">
        <v>7646</v>
      </c>
      <c r="R170" s="82">
        <v>7512</v>
      </c>
    </row>
    <row r="171" spans="1:18" x14ac:dyDescent="0.2">
      <c r="A171" s="1"/>
      <c r="B171" s="35" t="s">
        <v>66</v>
      </c>
      <c r="C171" s="47"/>
      <c r="D171" s="38"/>
      <c r="E171" s="49"/>
      <c r="F171" s="38"/>
      <c r="G171" s="38"/>
      <c r="H171" s="38"/>
      <c r="I171" s="38">
        <v>16487</v>
      </c>
      <c r="J171" s="38">
        <v>16798</v>
      </c>
      <c r="K171" s="38">
        <v>17958</v>
      </c>
      <c r="L171" s="38">
        <v>19259</v>
      </c>
      <c r="M171" s="38">
        <v>21326</v>
      </c>
      <c r="N171" s="38">
        <v>22662</v>
      </c>
      <c r="O171" s="38">
        <v>24325</v>
      </c>
      <c r="P171" s="38">
        <f>[1]女!$B$13</f>
        <v>24559</v>
      </c>
      <c r="Q171" s="38">
        <v>25424</v>
      </c>
      <c r="R171" s="82">
        <v>25982</v>
      </c>
    </row>
    <row r="172" spans="1:18" x14ac:dyDescent="0.2">
      <c r="A172" s="1"/>
      <c r="B172" s="35" t="s">
        <v>63</v>
      </c>
      <c r="C172" s="47"/>
      <c r="D172" s="38"/>
      <c r="E172" s="38"/>
      <c r="F172" s="38"/>
      <c r="G172" s="38"/>
      <c r="H172" s="38"/>
      <c r="I172" s="38">
        <v>6644</v>
      </c>
      <c r="J172" s="38">
        <v>7127</v>
      </c>
      <c r="K172" s="38">
        <v>8139</v>
      </c>
      <c r="L172" s="38">
        <v>8961</v>
      </c>
      <c r="M172" s="38">
        <v>10005</v>
      </c>
      <c r="N172" s="38">
        <v>10835</v>
      </c>
      <c r="O172" s="38">
        <v>11478</v>
      </c>
      <c r="P172" s="38">
        <f>[1]女!$C$13</f>
        <v>11832</v>
      </c>
      <c r="Q172" s="38">
        <v>14322</v>
      </c>
      <c r="R172" s="82">
        <v>15463</v>
      </c>
    </row>
    <row r="173" spans="1:18" x14ac:dyDescent="0.2">
      <c r="A173" s="1"/>
      <c r="B173" s="35" t="s">
        <v>64</v>
      </c>
      <c r="C173" s="47"/>
      <c r="D173" s="38"/>
      <c r="E173" s="38"/>
      <c r="F173" s="38"/>
      <c r="G173" s="38"/>
      <c r="H173" s="38"/>
      <c r="I173" s="38">
        <v>6384</v>
      </c>
      <c r="J173" s="38">
        <v>6838</v>
      </c>
      <c r="K173" s="38">
        <v>7798</v>
      </c>
      <c r="L173" s="38">
        <v>8544</v>
      </c>
      <c r="M173" s="38">
        <v>9305</v>
      </c>
      <c r="N173" s="38">
        <v>9907</v>
      </c>
      <c r="O173" s="38">
        <v>10431</v>
      </c>
      <c r="P173" s="38">
        <f>[1]女!$D$13</f>
        <v>10937</v>
      </c>
      <c r="Q173" s="38">
        <v>13770</v>
      </c>
      <c r="R173" s="82">
        <v>14855</v>
      </c>
    </row>
    <row r="174" spans="1:18" x14ac:dyDescent="0.2">
      <c r="A174" s="1"/>
      <c r="B174" s="35" t="s">
        <v>65</v>
      </c>
      <c r="C174" s="47"/>
      <c r="D174" s="38"/>
      <c r="E174" s="38"/>
      <c r="F174" s="38"/>
      <c r="G174" s="38"/>
      <c r="H174" s="38"/>
      <c r="I174" s="38">
        <v>260</v>
      </c>
      <c r="J174" s="38">
        <v>289</v>
      </c>
      <c r="K174" s="38">
        <v>341</v>
      </c>
      <c r="L174" s="38">
        <v>417</v>
      </c>
      <c r="M174" s="38">
        <v>700</v>
      </c>
      <c r="N174" s="38">
        <v>928</v>
      </c>
      <c r="O174" s="38">
        <v>1047</v>
      </c>
      <c r="P174" s="38">
        <f>[1]女!$E$13</f>
        <v>895</v>
      </c>
      <c r="Q174" s="38">
        <v>552</v>
      </c>
      <c r="R174" s="82">
        <v>608</v>
      </c>
    </row>
    <row r="175" spans="1:18" x14ac:dyDescent="0.2">
      <c r="A175" s="1"/>
      <c r="B175" s="35" t="s">
        <v>55</v>
      </c>
      <c r="C175" s="47"/>
      <c r="D175" s="51"/>
      <c r="E175" s="38"/>
      <c r="F175" s="38"/>
      <c r="G175" s="38"/>
      <c r="H175" s="38"/>
      <c r="I175" s="51">
        <v>9843</v>
      </c>
      <c r="J175" s="38">
        <v>9646</v>
      </c>
      <c r="K175" s="38">
        <v>9770</v>
      </c>
      <c r="L175" s="38">
        <v>10260</v>
      </c>
      <c r="M175" s="38">
        <v>11304</v>
      </c>
      <c r="N175" s="38">
        <v>11816</v>
      </c>
      <c r="O175" s="38">
        <v>12314</v>
      </c>
      <c r="P175" s="38">
        <f>[1]女!$F$13</f>
        <v>10820</v>
      </c>
      <c r="Q175" s="38">
        <v>11102</v>
      </c>
      <c r="R175" s="82">
        <v>10519</v>
      </c>
    </row>
    <row r="176" spans="1:18" x14ac:dyDescent="0.2">
      <c r="A176" s="1"/>
      <c r="B176" s="35" t="s">
        <v>67</v>
      </c>
      <c r="C176" s="47"/>
    </row>
    <row r="177" spans="1:18" x14ac:dyDescent="0.2">
      <c r="A177" s="1"/>
      <c r="B177" s="35" t="s">
        <v>10</v>
      </c>
      <c r="C177" s="47"/>
      <c r="D177" s="68"/>
      <c r="E177" s="67"/>
      <c r="F177" s="67"/>
      <c r="G177" s="67"/>
      <c r="H177" s="67"/>
      <c r="I177" s="44" t="s">
        <v>121</v>
      </c>
      <c r="J177" s="44" t="s">
        <v>121</v>
      </c>
      <c r="K177" s="44" t="s">
        <v>121</v>
      </c>
      <c r="L177" s="44" t="s">
        <v>121</v>
      </c>
      <c r="M177" s="44" t="s">
        <v>121</v>
      </c>
      <c r="N177" s="44" t="s">
        <v>121</v>
      </c>
      <c r="O177" s="44" t="s">
        <v>121</v>
      </c>
      <c r="P177" s="46">
        <f>[1]総数!$H$13</f>
        <v>60.8</v>
      </c>
      <c r="Q177" s="46">
        <v>61.602461818999998</v>
      </c>
      <c r="R177" s="46">
        <v>63.270240000000001</v>
      </c>
    </row>
    <row r="178" spans="1:18" x14ac:dyDescent="0.2">
      <c r="A178" s="1"/>
      <c r="B178" s="35" t="s">
        <v>68</v>
      </c>
      <c r="C178" s="47"/>
      <c r="D178" s="68"/>
      <c r="E178" s="67"/>
      <c r="F178" s="67"/>
      <c r="G178" s="67"/>
      <c r="H178" s="67"/>
      <c r="I178" s="44" t="s">
        <v>121</v>
      </c>
      <c r="J178" s="44" t="s">
        <v>121</v>
      </c>
      <c r="K178" s="44" t="s">
        <v>121</v>
      </c>
      <c r="L178" s="44" t="s">
        <v>121</v>
      </c>
      <c r="M178" s="44" t="s">
        <v>121</v>
      </c>
      <c r="N178" s="44" t="s">
        <v>121</v>
      </c>
      <c r="O178" s="44" t="s">
        <v>121</v>
      </c>
      <c r="P178" s="46">
        <f>[1]男!$H$13</f>
        <v>69.5</v>
      </c>
      <c r="Q178" s="46">
        <v>68.1563728892</v>
      </c>
      <c r="R178" s="46">
        <v>68.818619999999996</v>
      </c>
    </row>
    <row r="179" spans="1:18" x14ac:dyDescent="0.2">
      <c r="A179" s="1"/>
      <c r="B179" s="35" t="s">
        <v>11</v>
      </c>
      <c r="C179" s="47"/>
      <c r="D179" s="68"/>
      <c r="E179" s="67"/>
      <c r="F179" s="67"/>
      <c r="G179" s="67"/>
      <c r="H179" s="67"/>
      <c r="I179" s="44" t="s">
        <v>121</v>
      </c>
      <c r="J179" s="44" t="s">
        <v>121</v>
      </c>
      <c r="K179" s="44" t="s">
        <v>121</v>
      </c>
      <c r="L179" s="44" t="s">
        <v>121</v>
      </c>
      <c r="M179" s="44" t="s">
        <v>121</v>
      </c>
      <c r="N179" s="44" t="s">
        <v>121</v>
      </c>
      <c r="O179" s="44" t="s">
        <v>121</v>
      </c>
      <c r="P179" s="46">
        <f>[1]女!$H$13</f>
        <v>52.2</v>
      </c>
      <c r="Q179" s="46">
        <v>55.237025387599999</v>
      </c>
      <c r="R179" s="46">
        <v>57.931069999999998</v>
      </c>
    </row>
    <row r="180" spans="1:18" s="32" customFormat="1" x14ac:dyDescent="0.2">
      <c r="A180" s="34"/>
      <c r="B180" s="35"/>
      <c r="C180" s="30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</row>
    <row r="181" spans="1:18" s="32" customFormat="1" x14ac:dyDescent="0.2">
      <c r="A181" s="28">
        <v>6</v>
      </c>
      <c r="B181" s="29" t="s">
        <v>20</v>
      </c>
      <c r="C181" s="30"/>
      <c r="D181" s="42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</row>
    <row r="182" spans="1:18" x14ac:dyDescent="0.2">
      <c r="A182" s="1"/>
      <c r="B182" s="35" t="s">
        <v>126</v>
      </c>
      <c r="C182" s="47"/>
      <c r="D182" s="38"/>
      <c r="E182" s="49"/>
      <c r="F182" s="38"/>
      <c r="G182" s="38"/>
      <c r="H182" s="38"/>
      <c r="I182" s="38">
        <v>26934</v>
      </c>
      <c r="J182" s="38">
        <v>29438</v>
      </c>
      <c r="K182" s="38">
        <v>32523</v>
      </c>
      <c r="L182" s="38">
        <v>35855</v>
      </c>
      <c r="M182" s="38">
        <v>40060</v>
      </c>
      <c r="N182" s="38">
        <v>42842</v>
      </c>
      <c r="O182" s="38">
        <v>44699</v>
      </c>
      <c r="P182" s="38">
        <f>[1]総数!$B$14</f>
        <v>46577</v>
      </c>
      <c r="Q182" s="38">
        <v>47601</v>
      </c>
      <c r="R182" s="82">
        <v>49591</v>
      </c>
    </row>
    <row r="183" spans="1:18" x14ac:dyDescent="0.2">
      <c r="A183" s="1"/>
      <c r="B183" s="35" t="s">
        <v>127</v>
      </c>
      <c r="C183" s="47"/>
      <c r="D183" s="38"/>
      <c r="E183" s="38"/>
      <c r="F183" s="38"/>
      <c r="G183" s="38"/>
      <c r="H183" s="38"/>
      <c r="I183" s="38">
        <v>15838</v>
      </c>
      <c r="J183" s="38">
        <v>16984</v>
      </c>
      <c r="K183" s="38">
        <v>19178</v>
      </c>
      <c r="L183" s="38">
        <v>20923</v>
      </c>
      <c r="M183" s="38">
        <v>23880</v>
      </c>
      <c r="N183" s="38">
        <v>24887</v>
      </c>
      <c r="O183" s="38">
        <v>26455</v>
      </c>
      <c r="P183" s="38">
        <f>[1]総数!$C$14</f>
        <v>27535</v>
      </c>
      <c r="Q183" s="38">
        <v>29389</v>
      </c>
      <c r="R183" s="82">
        <v>31984</v>
      </c>
    </row>
    <row r="184" spans="1:18" x14ac:dyDescent="0.2">
      <c r="A184" s="1"/>
      <c r="B184" s="35" t="s">
        <v>128</v>
      </c>
      <c r="C184" s="47"/>
      <c r="D184" s="38"/>
      <c r="E184" s="38"/>
      <c r="F184" s="38"/>
      <c r="G184" s="38"/>
      <c r="H184" s="38"/>
      <c r="I184" s="38">
        <v>14777</v>
      </c>
      <c r="J184" s="38">
        <v>15747</v>
      </c>
      <c r="K184" s="38">
        <v>17887</v>
      </c>
      <c r="L184" s="38">
        <v>19531</v>
      </c>
      <c r="M184" s="38">
        <v>21661</v>
      </c>
      <c r="N184" s="38">
        <v>22484</v>
      </c>
      <c r="O184" s="38">
        <v>23344</v>
      </c>
      <c r="P184" s="38">
        <f>[1]総数!$D$14</f>
        <v>24293</v>
      </c>
      <c r="Q184" s="38">
        <v>27354</v>
      </c>
      <c r="R184" s="82">
        <v>30096</v>
      </c>
    </row>
    <row r="185" spans="1:18" x14ac:dyDescent="0.2">
      <c r="A185" s="1"/>
      <c r="B185" s="35" t="s">
        <v>129</v>
      </c>
      <c r="C185" s="47"/>
      <c r="D185" s="38"/>
      <c r="E185" s="38"/>
      <c r="F185" s="38"/>
      <c r="G185" s="38"/>
      <c r="H185" s="38"/>
      <c r="I185" s="38">
        <v>1061</v>
      </c>
      <c r="J185" s="38">
        <v>1237</v>
      </c>
      <c r="K185" s="38">
        <v>1291</v>
      </c>
      <c r="L185" s="38">
        <v>1392</v>
      </c>
      <c r="M185" s="38">
        <v>2219</v>
      </c>
      <c r="N185" s="38">
        <v>2403</v>
      </c>
      <c r="O185" s="38">
        <v>3111</v>
      </c>
      <c r="P185" s="38">
        <f>[1]総数!$E$14</f>
        <v>3242</v>
      </c>
      <c r="Q185" s="38">
        <v>2035</v>
      </c>
      <c r="R185" s="82">
        <v>1888</v>
      </c>
    </row>
    <row r="186" spans="1:18" x14ac:dyDescent="0.2">
      <c r="A186" s="1"/>
      <c r="B186" s="35" t="s">
        <v>55</v>
      </c>
      <c r="C186" s="47"/>
      <c r="D186" s="51"/>
      <c r="E186" s="38"/>
      <c r="F186" s="38"/>
      <c r="G186" s="38"/>
      <c r="H186" s="38"/>
      <c r="I186" s="51">
        <v>11096</v>
      </c>
      <c r="J186" s="38">
        <v>12405</v>
      </c>
      <c r="K186" s="38">
        <v>13271</v>
      </c>
      <c r="L186" s="38">
        <v>14828</v>
      </c>
      <c r="M186" s="38">
        <v>16092</v>
      </c>
      <c r="N186" s="38">
        <v>17644</v>
      </c>
      <c r="O186" s="38">
        <v>17645</v>
      </c>
      <c r="P186" s="38">
        <f>[1]総数!$F$14</f>
        <v>17484</v>
      </c>
      <c r="Q186" s="38">
        <v>18212</v>
      </c>
      <c r="R186" s="82">
        <v>17607</v>
      </c>
    </row>
    <row r="187" spans="1:18" x14ac:dyDescent="0.2">
      <c r="A187" s="1"/>
      <c r="B187" s="40" t="s">
        <v>62</v>
      </c>
      <c r="C187" s="47"/>
      <c r="D187" s="38"/>
      <c r="E187" s="49"/>
      <c r="F187" s="38"/>
      <c r="G187" s="38"/>
      <c r="H187" s="38"/>
      <c r="I187" s="38">
        <v>13070</v>
      </c>
      <c r="J187" s="38">
        <v>14374</v>
      </c>
      <c r="K187" s="38">
        <v>15885</v>
      </c>
      <c r="L187" s="38">
        <v>17503</v>
      </c>
      <c r="M187" s="38">
        <v>19653</v>
      </c>
      <c r="N187" s="38">
        <v>21162</v>
      </c>
      <c r="O187" s="38">
        <v>22100</v>
      </c>
      <c r="P187" s="38">
        <f>[1]男!$B$14</f>
        <v>23231</v>
      </c>
      <c r="Q187" s="38">
        <v>23768</v>
      </c>
      <c r="R187" s="82">
        <v>24917</v>
      </c>
    </row>
    <row r="188" spans="1:18" x14ac:dyDescent="0.2">
      <c r="A188" s="1"/>
      <c r="B188" s="35" t="s">
        <v>63</v>
      </c>
      <c r="C188" s="47"/>
      <c r="D188" s="38"/>
      <c r="E188" s="38"/>
      <c r="F188" s="38"/>
      <c r="G188" s="38"/>
      <c r="H188" s="38"/>
      <c r="I188" s="38">
        <v>10332</v>
      </c>
      <c r="J188" s="38">
        <v>11333</v>
      </c>
      <c r="K188" s="38">
        <v>12498</v>
      </c>
      <c r="L188" s="38">
        <v>13299</v>
      </c>
      <c r="M188" s="38">
        <v>14983</v>
      </c>
      <c r="N188" s="38">
        <v>15105</v>
      </c>
      <c r="O188" s="38">
        <v>15757</v>
      </c>
      <c r="P188" s="38">
        <f>[1]男!$C$14</f>
        <v>16125</v>
      </c>
      <c r="Q188" s="38">
        <v>16763</v>
      </c>
      <c r="R188" s="82">
        <v>17896</v>
      </c>
    </row>
    <row r="189" spans="1:18" x14ac:dyDescent="0.2">
      <c r="A189" s="1"/>
      <c r="B189" s="35" t="s">
        <v>64</v>
      </c>
      <c r="C189" s="47"/>
      <c r="D189" s="38"/>
      <c r="E189" s="38"/>
      <c r="F189" s="38"/>
      <c r="G189" s="38"/>
      <c r="H189" s="38"/>
      <c r="I189" s="38">
        <v>9555</v>
      </c>
      <c r="J189" s="38">
        <v>10416</v>
      </c>
      <c r="K189" s="38">
        <v>11538</v>
      </c>
      <c r="L189" s="38">
        <v>12302</v>
      </c>
      <c r="M189" s="38">
        <v>13426</v>
      </c>
      <c r="N189" s="38">
        <v>13474</v>
      </c>
      <c r="O189" s="38">
        <v>13600</v>
      </c>
      <c r="P189" s="38">
        <f>[1]男!$D$14</f>
        <v>13891</v>
      </c>
      <c r="Q189" s="38">
        <v>15384</v>
      </c>
      <c r="R189" s="82">
        <v>16700</v>
      </c>
    </row>
    <row r="190" spans="1:18" x14ac:dyDescent="0.2">
      <c r="A190" s="1"/>
      <c r="B190" s="35" t="s">
        <v>65</v>
      </c>
      <c r="C190" s="47"/>
      <c r="D190" s="38"/>
      <c r="E190" s="38"/>
      <c r="F190" s="38"/>
      <c r="G190" s="38"/>
      <c r="H190" s="38"/>
      <c r="I190" s="38">
        <v>777</v>
      </c>
      <c r="J190" s="38">
        <v>917</v>
      </c>
      <c r="K190" s="38">
        <v>960</v>
      </c>
      <c r="L190" s="38">
        <v>997</v>
      </c>
      <c r="M190" s="38">
        <v>1557</v>
      </c>
      <c r="N190" s="38">
        <v>1631</v>
      </c>
      <c r="O190" s="38">
        <v>2157</v>
      </c>
      <c r="P190" s="38">
        <f>[1]男!$E$14</f>
        <v>2234</v>
      </c>
      <c r="Q190" s="38">
        <v>1379</v>
      </c>
      <c r="R190" s="82">
        <v>1196</v>
      </c>
    </row>
    <row r="191" spans="1:18" x14ac:dyDescent="0.2">
      <c r="A191" s="1"/>
      <c r="B191" s="35" t="s">
        <v>55</v>
      </c>
      <c r="C191" s="47"/>
      <c r="D191" s="51"/>
      <c r="E191" s="38"/>
      <c r="F191" s="38"/>
      <c r="G191" s="38"/>
      <c r="H191" s="38"/>
      <c r="I191" s="51">
        <v>2738</v>
      </c>
      <c r="J191" s="38">
        <v>3025</v>
      </c>
      <c r="K191" s="38">
        <v>3355</v>
      </c>
      <c r="L191" s="38">
        <v>4142</v>
      </c>
      <c r="M191" s="38">
        <v>4606</v>
      </c>
      <c r="N191" s="38">
        <v>5853</v>
      </c>
      <c r="O191" s="38">
        <v>5922</v>
      </c>
      <c r="P191" s="38">
        <f>[1]男!$F$14</f>
        <v>6319</v>
      </c>
      <c r="Q191" s="38">
        <v>7005</v>
      </c>
      <c r="R191" s="82">
        <v>7021</v>
      </c>
    </row>
    <row r="192" spans="1:18" x14ac:dyDescent="0.2">
      <c r="A192" s="1"/>
      <c r="B192" s="35" t="s">
        <v>66</v>
      </c>
      <c r="C192" s="47"/>
      <c r="D192" s="38"/>
      <c r="E192" s="49"/>
      <c r="F192" s="38"/>
      <c r="G192" s="38"/>
      <c r="H192" s="38"/>
      <c r="I192" s="38">
        <v>13864</v>
      </c>
      <c r="J192" s="38">
        <v>15064</v>
      </c>
      <c r="K192" s="38">
        <v>16638</v>
      </c>
      <c r="L192" s="38">
        <v>18352</v>
      </c>
      <c r="M192" s="38">
        <v>20407</v>
      </c>
      <c r="N192" s="38">
        <v>21680</v>
      </c>
      <c r="O192" s="38">
        <v>22599</v>
      </c>
      <c r="P192" s="38">
        <f>[1]女!$B$14</f>
        <v>23346</v>
      </c>
      <c r="Q192" s="38">
        <v>23833</v>
      </c>
      <c r="R192" s="82">
        <v>24674</v>
      </c>
    </row>
    <row r="193" spans="1:18" x14ac:dyDescent="0.2">
      <c r="A193" s="1"/>
      <c r="B193" s="35" t="s">
        <v>63</v>
      </c>
      <c r="C193" s="47"/>
      <c r="D193" s="38"/>
      <c r="E193" s="38"/>
      <c r="F193" s="38"/>
      <c r="G193" s="38"/>
      <c r="H193" s="38"/>
      <c r="I193" s="38">
        <v>5506</v>
      </c>
      <c r="J193" s="38">
        <v>5651</v>
      </c>
      <c r="K193" s="38">
        <v>6680</v>
      </c>
      <c r="L193" s="38">
        <v>7624</v>
      </c>
      <c r="M193" s="38">
        <v>8897</v>
      </c>
      <c r="N193" s="38">
        <v>9782</v>
      </c>
      <c r="O193" s="38">
        <v>10698</v>
      </c>
      <c r="P193" s="38">
        <f>[1]女!$C$14</f>
        <v>11410</v>
      </c>
      <c r="Q193" s="38">
        <v>12626</v>
      </c>
      <c r="R193" s="82">
        <v>14088</v>
      </c>
    </row>
    <row r="194" spans="1:18" x14ac:dyDescent="0.2">
      <c r="A194" s="1"/>
      <c r="B194" s="35" t="s">
        <v>64</v>
      </c>
      <c r="C194" s="47"/>
      <c r="D194" s="38"/>
      <c r="E194" s="38"/>
      <c r="F194" s="38"/>
      <c r="G194" s="38"/>
      <c r="H194" s="38"/>
      <c r="I194" s="38">
        <v>5222</v>
      </c>
      <c r="J194" s="38">
        <v>5331</v>
      </c>
      <c r="K194" s="38">
        <v>6349</v>
      </c>
      <c r="L194" s="38">
        <v>7229</v>
      </c>
      <c r="M194" s="38">
        <v>8235</v>
      </c>
      <c r="N194" s="38">
        <v>9010</v>
      </c>
      <c r="O194" s="38">
        <v>9744</v>
      </c>
      <c r="P194" s="38">
        <f>[1]女!$D$14</f>
        <v>10402</v>
      </c>
      <c r="Q194" s="38">
        <v>11970</v>
      </c>
      <c r="R194" s="82">
        <v>13396</v>
      </c>
    </row>
    <row r="195" spans="1:18" x14ac:dyDescent="0.2">
      <c r="A195" s="1"/>
      <c r="B195" s="35" t="s">
        <v>65</v>
      </c>
      <c r="C195" s="47"/>
      <c r="D195" s="38"/>
      <c r="E195" s="38"/>
      <c r="F195" s="38"/>
      <c r="G195" s="38"/>
      <c r="H195" s="38"/>
      <c r="I195" s="38">
        <v>284</v>
      </c>
      <c r="J195" s="38">
        <v>320</v>
      </c>
      <c r="K195" s="38">
        <v>331</v>
      </c>
      <c r="L195" s="38">
        <v>395</v>
      </c>
      <c r="M195" s="38">
        <v>662</v>
      </c>
      <c r="N195" s="38">
        <v>772</v>
      </c>
      <c r="O195" s="38">
        <v>954</v>
      </c>
      <c r="P195" s="38">
        <f>[1]女!$E$14</f>
        <v>1008</v>
      </c>
      <c r="Q195" s="38">
        <v>656</v>
      </c>
      <c r="R195" s="82">
        <v>692</v>
      </c>
    </row>
    <row r="196" spans="1:18" x14ac:dyDescent="0.2">
      <c r="A196" s="1"/>
      <c r="B196" s="35" t="s">
        <v>55</v>
      </c>
      <c r="C196" s="47"/>
      <c r="D196" s="51"/>
      <c r="E196" s="38"/>
      <c r="F196" s="38"/>
      <c r="G196" s="38"/>
      <c r="H196" s="38"/>
      <c r="I196" s="51">
        <v>8358</v>
      </c>
      <c r="J196" s="38">
        <v>9380</v>
      </c>
      <c r="K196" s="38">
        <v>9916</v>
      </c>
      <c r="L196" s="38">
        <v>10686</v>
      </c>
      <c r="M196" s="38">
        <v>11486</v>
      </c>
      <c r="N196" s="38">
        <v>11791</v>
      </c>
      <c r="O196" s="38">
        <v>11723</v>
      </c>
      <c r="P196" s="38">
        <f>[1]女!$F$14</f>
        <v>11165</v>
      </c>
      <c r="Q196" s="38">
        <v>11207</v>
      </c>
      <c r="R196" s="82">
        <v>10586</v>
      </c>
    </row>
    <row r="197" spans="1:18" x14ac:dyDescent="0.2">
      <c r="A197" s="1"/>
      <c r="B197" s="35" t="s">
        <v>67</v>
      </c>
      <c r="C197" s="47"/>
    </row>
    <row r="198" spans="1:18" x14ac:dyDescent="0.2">
      <c r="A198" s="1"/>
      <c r="B198" s="35" t="s">
        <v>10</v>
      </c>
      <c r="C198" s="47"/>
      <c r="D198" s="68"/>
      <c r="E198" s="67"/>
      <c r="F198" s="67"/>
      <c r="G198" s="67"/>
      <c r="H198" s="67"/>
      <c r="I198" s="44" t="s">
        <v>121</v>
      </c>
      <c r="J198" s="44" t="s">
        <v>121</v>
      </c>
      <c r="K198" s="44" t="s">
        <v>121</v>
      </c>
      <c r="L198" s="44" t="s">
        <v>121</v>
      </c>
      <c r="M198" s="44" t="s">
        <v>121</v>
      </c>
      <c r="N198" s="44" t="s">
        <v>121</v>
      </c>
      <c r="O198" s="44" t="s">
        <v>121</v>
      </c>
      <c r="P198" s="46">
        <f>[1]総数!$H$14</f>
        <v>61.2</v>
      </c>
      <c r="Q198" s="46">
        <v>61.321880219500002</v>
      </c>
      <c r="R198" s="46">
        <v>63.314300000000003</v>
      </c>
    </row>
    <row r="199" spans="1:18" x14ac:dyDescent="0.2">
      <c r="A199" s="1"/>
      <c r="B199" s="35" t="s">
        <v>68</v>
      </c>
      <c r="C199" s="47"/>
      <c r="D199" s="68"/>
      <c r="E199" s="67"/>
      <c r="F199" s="67"/>
      <c r="G199" s="67"/>
      <c r="H199" s="67"/>
      <c r="I199" s="44" t="s">
        <v>121</v>
      </c>
      <c r="J199" s="44" t="s">
        <v>121</v>
      </c>
      <c r="K199" s="44" t="s">
        <v>121</v>
      </c>
      <c r="L199" s="44" t="s">
        <v>121</v>
      </c>
      <c r="M199" s="44" t="s">
        <v>121</v>
      </c>
      <c r="N199" s="44" t="s">
        <v>121</v>
      </c>
      <c r="O199" s="44" t="s">
        <v>121</v>
      </c>
      <c r="P199" s="46">
        <f>[1]男!$H$14</f>
        <v>71.8</v>
      </c>
      <c r="Q199" s="46">
        <v>70.132579873899999</v>
      </c>
      <c r="R199" s="46">
        <v>70.718710000000002</v>
      </c>
    </row>
    <row r="200" spans="1:18" x14ac:dyDescent="0.2">
      <c r="A200" s="1"/>
      <c r="B200" s="35" t="s">
        <v>11</v>
      </c>
      <c r="C200" s="47"/>
      <c r="D200" s="68"/>
      <c r="E200" s="67"/>
      <c r="F200" s="67"/>
      <c r="G200" s="67"/>
      <c r="H200" s="67"/>
      <c r="I200" s="44" t="s">
        <v>121</v>
      </c>
      <c r="J200" s="44" t="s">
        <v>121</v>
      </c>
      <c r="K200" s="44" t="s">
        <v>121</v>
      </c>
      <c r="L200" s="44" t="s">
        <v>121</v>
      </c>
      <c r="M200" s="44" t="s">
        <v>121</v>
      </c>
      <c r="N200" s="44" t="s">
        <v>121</v>
      </c>
      <c r="O200" s="44" t="s">
        <v>121</v>
      </c>
      <c r="P200" s="46">
        <f>[1]女!$H$14</f>
        <v>50.5</v>
      </c>
      <c r="Q200" s="46">
        <v>52.545895393099997</v>
      </c>
      <c r="R200" s="46">
        <v>55.922339999999998</v>
      </c>
    </row>
    <row r="201" spans="1:18" s="32" customFormat="1" x14ac:dyDescent="0.2">
      <c r="A201" s="34"/>
      <c r="B201" s="35"/>
      <c r="C201" s="30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</row>
    <row r="202" spans="1:18" s="32" customFormat="1" x14ac:dyDescent="0.2">
      <c r="A202" s="28">
        <v>7</v>
      </c>
      <c r="B202" s="29" t="s">
        <v>21</v>
      </c>
      <c r="C202" s="30"/>
      <c r="D202" s="42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</row>
    <row r="203" spans="1:18" x14ac:dyDescent="0.2">
      <c r="A203" s="1"/>
      <c r="B203" s="35" t="s">
        <v>69</v>
      </c>
      <c r="C203" s="47"/>
      <c r="D203" s="38"/>
      <c r="E203" s="49"/>
      <c r="F203" s="38"/>
      <c r="G203" s="38"/>
      <c r="H203" s="38"/>
      <c r="I203" s="38">
        <v>61295</v>
      </c>
      <c r="J203" s="38">
        <v>65600</v>
      </c>
      <c r="K203" s="38">
        <v>72729</v>
      </c>
      <c r="L203" s="38">
        <v>78461</v>
      </c>
      <c r="M203" s="38">
        <v>89240</v>
      </c>
      <c r="N203" s="38">
        <v>93149</v>
      </c>
      <c r="O203" s="38">
        <v>100407</v>
      </c>
      <c r="P203" s="38">
        <f>[1]総数!$B$15</f>
        <v>105150</v>
      </c>
      <c r="Q203" s="38">
        <v>113017</v>
      </c>
      <c r="R203" s="82">
        <v>114527</v>
      </c>
    </row>
    <row r="204" spans="1:18" x14ac:dyDescent="0.2">
      <c r="A204" s="1"/>
      <c r="B204" s="35" t="s">
        <v>70</v>
      </c>
      <c r="C204" s="47"/>
      <c r="D204" s="38"/>
      <c r="E204" s="38"/>
      <c r="F204" s="38"/>
      <c r="G204" s="38"/>
      <c r="H204" s="38"/>
      <c r="I204" s="38">
        <v>34674</v>
      </c>
      <c r="J204" s="38">
        <v>38414</v>
      </c>
      <c r="K204" s="38">
        <v>42758</v>
      </c>
      <c r="L204" s="38">
        <v>46997</v>
      </c>
      <c r="M204" s="38">
        <v>54165</v>
      </c>
      <c r="N204" s="38">
        <v>53833</v>
      </c>
      <c r="O204" s="38">
        <v>56281</v>
      </c>
      <c r="P204" s="38">
        <f>[1]総数!$C$15</f>
        <v>58803</v>
      </c>
      <c r="Q204" s="38">
        <v>69073</v>
      </c>
      <c r="R204" s="82">
        <v>74016</v>
      </c>
    </row>
    <row r="205" spans="1:18" x14ac:dyDescent="0.2">
      <c r="A205" s="1"/>
      <c r="B205" s="35" t="s">
        <v>71</v>
      </c>
      <c r="C205" s="47"/>
      <c r="D205" s="38"/>
      <c r="E205" s="38"/>
      <c r="F205" s="38"/>
      <c r="G205" s="38"/>
      <c r="H205" s="38"/>
      <c r="I205" s="38">
        <v>30648</v>
      </c>
      <c r="J205" s="38">
        <v>34348</v>
      </c>
      <c r="K205" s="38">
        <v>38234</v>
      </c>
      <c r="L205" s="38">
        <v>41912</v>
      </c>
      <c r="M205" s="38">
        <v>46593</v>
      </c>
      <c r="N205" s="38">
        <v>47508</v>
      </c>
      <c r="O205" s="38">
        <v>48598</v>
      </c>
      <c r="P205" s="38">
        <f>[1]総数!$D$15</f>
        <v>50271</v>
      </c>
      <c r="Q205" s="38">
        <v>64050</v>
      </c>
      <c r="R205" s="82">
        <v>69508</v>
      </c>
    </row>
    <row r="206" spans="1:18" x14ac:dyDescent="0.2">
      <c r="A206" s="1"/>
      <c r="B206" s="35" t="s">
        <v>72</v>
      </c>
      <c r="C206" s="47"/>
      <c r="D206" s="38"/>
      <c r="E206" s="38"/>
      <c r="F206" s="38"/>
      <c r="G206" s="38"/>
      <c r="H206" s="38"/>
      <c r="I206" s="38">
        <v>4026</v>
      </c>
      <c r="J206" s="38">
        <v>4066</v>
      </c>
      <c r="K206" s="38">
        <v>4524</v>
      </c>
      <c r="L206" s="38">
        <v>5085</v>
      </c>
      <c r="M206" s="38">
        <v>7572</v>
      </c>
      <c r="N206" s="38">
        <v>6325</v>
      </c>
      <c r="O206" s="38">
        <v>7683</v>
      </c>
      <c r="P206" s="38">
        <f>[1]総数!$E$15</f>
        <v>8532</v>
      </c>
      <c r="Q206" s="38">
        <v>5023</v>
      </c>
      <c r="R206" s="82">
        <v>4508</v>
      </c>
    </row>
    <row r="207" spans="1:18" x14ac:dyDescent="0.2">
      <c r="A207" s="1"/>
      <c r="B207" s="35" t="s">
        <v>55</v>
      </c>
      <c r="C207" s="47"/>
      <c r="D207" s="51"/>
      <c r="E207" s="38"/>
      <c r="F207" s="38"/>
      <c r="G207" s="38"/>
      <c r="H207" s="38"/>
      <c r="I207" s="51">
        <v>26621</v>
      </c>
      <c r="J207" s="38">
        <v>26981</v>
      </c>
      <c r="K207" s="38">
        <v>29780</v>
      </c>
      <c r="L207" s="38">
        <v>31058</v>
      </c>
      <c r="M207" s="38">
        <v>34611</v>
      </c>
      <c r="N207" s="38">
        <v>37275</v>
      </c>
      <c r="O207" s="38">
        <v>38857</v>
      </c>
      <c r="P207" s="38">
        <f>[1]総数!$F$15</f>
        <v>38706</v>
      </c>
      <c r="Q207" s="38">
        <v>43944</v>
      </c>
      <c r="R207" s="82">
        <v>40511</v>
      </c>
    </row>
    <row r="208" spans="1:18" x14ac:dyDescent="0.2">
      <c r="A208" s="1"/>
      <c r="B208" s="40" t="s">
        <v>62</v>
      </c>
      <c r="C208" s="47"/>
      <c r="D208" s="38"/>
      <c r="E208" s="49"/>
      <c r="F208" s="38"/>
      <c r="G208" s="38"/>
      <c r="H208" s="38"/>
      <c r="I208" s="38">
        <v>28751</v>
      </c>
      <c r="J208" s="38">
        <v>30848</v>
      </c>
      <c r="K208" s="38">
        <v>34636</v>
      </c>
      <c r="L208" s="38">
        <v>36775</v>
      </c>
      <c r="M208" s="38">
        <v>42262</v>
      </c>
      <c r="N208" s="38">
        <v>44361</v>
      </c>
      <c r="O208" s="38">
        <v>47735</v>
      </c>
      <c r="P208" s="38">
        <f>[1]男!$B$15</f>
        <v>50378</v>
      </c>
      <c r="Q208" s="38">
        <v>54095</v>
      </c>
      <c r="R208" s="82">
        <v>54881</v>
      </c>
    </row>
    <row r="209" spans="1:18" x14ac:dyDescent="0.2">
      <c r="A209" s="1"/>
      <c r="B209" s="35" t="s">
        <v>63</v>
      </c>
      <c r="C209" s="47"/>
      <c r="D209" s="38"/>
      <c r="E209" s="38"/>
      <c r="F209" s="38"/>
      <c r="G209" s="38"/>
      <c r="H209" s="38"/>
      <c r="I209" s="38">
        <v>23055</v>
      </c>
      <c r="J209" s="38">
        <v>24555</v>
      </c>
      <c r="K209" s="38">
        <v>27158</v>
      </c>
      <c r="L209" s="38">
        <v>28575</v>
      </c>
      <c r="M209" s="38">
        <v>32658</v>
      </c>
      <c r="N209" s="38">
        <v>31657</v>
      </c>
      <c r="O209" s="38">
        <v>32602</v>
      </c>
      <c r="P209" s="38">
        <f>[1]男!$C$15</f>
        <v>33683</v>
      </c>
      <c r="Q209" s="38">
        <v>37962</v>
      </c>
      <c r="R209" s="82">
        <v>39721</v>
      </c>
    </row>
    <row r="210" spans="1:18" x14ac:dyDescent="0.2">
      <c r="A210" s="1"/>
      <c r="B210" s="35" t="s">
        <v>64</v>
      </c>
      <c r="C210" s="47"/>
      <c r="D210" s="38"/>
      <c r="E210" s="38"/>
      <c r="F210" s="38"/>
      <c r="G210" s="38"/>
      <c r="H210" s="38"/>
      <c r="I210" s="38">
        <v>20115</v>
      </c>
      <c r="J210" s="38">
        <v>21712</v>
      </c>
      <c r="K210" s="38">
        <v>23949</v>
      </c>
      <c r="L210" s="38">
        <v>25075</v>
      </c>
      <c r="M210" s="38">
        <v>27644</v>
      </c>
      <c r="N210" s="38">
        <v>27676</v>
      </c>
      <c r="O210" s="38">
        <v>27556</v>
      </c>
      <c r="P210" s="38">
        <f>[1]男!$D$15</f>
        <v>28011</v>
      </c>
      <c r="Q210" s="38">
        <v>34777</v>
      </c>
      <c r="R210" s="82">
        <v>37026</v>
      </c>
    </row>
    <row r="211" spans="1:18" x14ac:dyDescent="0.2">
      <c r="A211" s="1"/>
      <c r="B211" s="35" t="s">
        <v>65</v>
      </c>
      <c r="C211" s="47"/>
      <c r="D211" s="38"/>
      <c r="E211" s="38"/>
      <c r="F211" s="38"/>
      <c r="G211" s="38"/>
      <c r="H211" s="38"/>
      <c r="I211" s="38">
        <v>2940</v>
      </c>
      <c r="J211" s="38">
        <v>2843</v>
      </c>
      <c r="K211" s="38">
        <v>3209</v>
      </c>
      <c r="L211" s="38">
        <v>3500</v>
      </c>
      <c r="M211" s="38">
        <v>5014</v>
      </c>
      <c r="N211" s="38">
        <v>3981</v>
      </c>
      <c r="O211" s="38">
        <v>5046</v>
      </c>
      <c r="P211" s="38">
        <f>[1]男!$E$15</f>
        <v>5672</v>
      </c>
      <c r="Q211" s="38">
        <v>3185</v>
      </c>
      <c r="R211" s="82">
        <v>2695</v>
      </c>
    </row>
    <row r="212" spans="1:18" x14ac:dyDescent="0.2">
      <c r="A212" s="1"/>
      <c r="B212" s="35" t="s">
        <v>55</v>
      </c>
      <c r="C212" s="47"/>
      <c r="D212" s="51"/>
      <c r="E212" s="38"/>
      <c r="F212" s="38"/>
      <c r="G212" s="38"/>
      <c r="H212" s="38"/>
      <c r="I212" s="51">
        <v>5696</v>
      </c>
      <c r="J212" s="38">
        <v>6257</v>
      </c>
      <c r="K212" s="38">
        <v>7380</v>
      </c>
      <c r="L212" s="38">
        <v>7968</v>
      </c>
      <c r="M212" s="38">
        <v>9420</v>
      </c>
      <c r="N212" s="38">
        <v>11444</v>
      </c>
      <c r="O212" s="38">
        <v>11961</v>
      </c>
      <c r="P212" s="38">
        <f>[1]男!$F$15</f>
        <v>12976</v>
      </c>
      <c r="Q212" s="38">
        <v>16133</v>
      </c>
      <c r="R212" s="82">
        <v>15160</v>
      </c>
    </row>
    <row r="213" spans="1:18" x14ac:dyDescent="0.2">
      <c r="A213" s="1"/>
      <c r="B213" s="35" t="s">
        <v>66</v>
      </c>
      <c r="C213" s="47"/>
      <c r="D213" s="38"/>
      <c r="E213" s="49"/>
      <c r="F213" s="38"/>
      <c r="G213" s="38"/>
      <c r="H213" s="38"/>
      <c r="I213" s="38">
        <v>32544</v>
      </c>
      <c r="J213" s="38">
        <v>34752</v>
      </c>
      <c r="K213" s="38">
        <v>38093</v>
      </c>
      <c r="L213" s="38">
        <v>41686</v>
      </c>
      <c r="M213" s="38">
        <v>46978</v>
      </c>
      <c r="N213" s="38">
        <v>48788</v>
      </c>
      <c r="O213" s="38">
        <v>52672</v>
      </c>
      <c r="P213" s="38">
        <f>[1]女!$B$15</f>
        <v>54772</v>
      </c>
      <c r="Q213" s="38">
        <v>58922</v>
      </c>
      <c r="R213" s="82">
        <v>59646</v>
      </c>
    </row>
    <row r="214" spans="1:18" x14ac:dyDescent="0.2">
      <c r="A214" s="1"/>
      <c r="B214" s="35" t="s">
        <v>63</v>
      </c>
      <c r="C214" s="47"/>
      <c r="D214" s="38"/>
      <c r="E214" s="38"/>
      <c r="F214" s="38"/>
      <c r="G214" s="38"/>
      <c r="H214" s="38"/>
      <c r="I214" s="38">
        <v>11619</v>
      </c>
      <c r="J214" s="38">
        <v>13859</v>
      </c>
      <c r="K214" s="38">
        <v>15600</v>
      </c>
      <c r="L214" s="38">
        <v>18422</v>
      </c>
      <c r="M214" s="38">
        <v>21507</v>
      </c>
      <c r="N214" s="38">
        <v>22176</v>
      </c>
      <c r="O214" s="38">
        <v>23679</v>
      </c>
      <c r="P214" s="38">
        <f>[1]女!$C$15</f>
        <v>25120</v>
      </c>
      <c r="Q214" s="38">
        <v>31111</v>
      </c>
      <c r="R214" s="82">
        <v>34295</v>
      </c>
    </row>
    <row r="215" spans="1:18" x14ac:dyDescent="0.2">
      <c r="A215" s="1"/>
      <c r="B215" s="35" t="s">
        <v>64</v>
      </c>
      <c r="C215" s="47"/>
      <c r="D215" s="38"/>
      <c r="E215" s="38"/>
      <c r="F215" s="38"/>
      <c r="G215" s="38"/>
      <c r="H215" s="38"/>
      <c r="I215" s="38">
        <v>10533</v>
      </c>
      <c r="J215" s="38">
        <v>12636</v>
      </c>
      <c r="K215" s="38">
        <v>14285</v>
      </c>
      <c r="L215" s="38">
        <v>16837</v>
      </c>
      <c r="M215" s="38">
        <v>18949</v>
      </c>
      <c r="N215" s="38">
        <v>19832</v>
      </c>
      <c r="O215" s="38">
        <v>21042</v>
      </c>
      <c r="P215" s="38">
        <f>[1]女!$D$15</f>
        <v>22260</v>
      </c>
      <c r="Q215" s="38">
        <v>29273</v>
      </c>
      <c r="R215" s="82">
        <v>32482</v>
      </c>
    </row>
    <row r="216" spans="1:18" x14ac:dyDescent="0.2">
      <c r="A216" s="1"/>
      <c r="B216" s="35" t="s">
        <v>65</v>
      </c>
      <c r="C216" s="47"/>
      <c r="D216" s="38"/>
      <c r="E216" s="38"/>
      <c r="F216" s="38"/>
      <c r="G216" s="38"/>
      <c r="H216" s="38"/>
      <c r="I216" s="38">
        <v>1086</v>
      </c>
      <c r="J216" s="38">
        <v>1223</v>
      </c>
      <c r="K216" s="38">
        <v>1315</v>
      </c>
      <c r="L216" s="38">
        <v>1585</v>
      </c>
      <c r="M216" s="38">
        <v>2558</v>
      </c>
      <c r="N216" s="38">
        <v>2344</v>
      </c>
      <c r="O216" s="38">
        <v>2637</v>
      </c>
      <c r="P216" s="38">
        <f>[1]女!$E$15</f>
        <v>2860</v>
      </c>
      <c r="Q216" s="38">
        <v>1838</v>
      </c>
      <c r="R216" s="82">
        <v>1813</v>
      </c>
    </row>
    <row r="217" spans="1:18" x14ac:dyDescent="0.2">
      <c r="A217" s="1"/>
      <c r="B217" s="35" t="s">
        <v>55</v>
      </c>
      <c r="C217" s="47"/>
      <c r="D217" s="51"/>
      <c r="E217" s="38"/>
      <c r="F217" s="38"/>
      <c r="G217" s="38"/>
      <c r="H217" s="38"/>
      <c r="I217" s="51">
        <v>20925</v>
      </c>
      <c r="J217" s="38">
        <v>20724</v>
      </c>
      <c r="K217" s="38">
        <v>22400</v>
      </c>
      <c r="L217" s="38">
        <v>23090</v>
      </c>
      <c r="M217" s="38">
        <v>25191</v>
      </c>
      <c r="N217" s="38">
        <v>25831</v>
      </c>
      <c r="O217" s="38">
        <v>26896</v>
      </c>
      <c r="P217" s="38">
        <f>[1]女!$F$15</f>
        <v>25730</v>
      </c>
      <c r="Q217" s="38">
        <v>27811</v>
      </c>
      <c r="R217" s="82">
        <v>25351</v>
      </c>
    </row>
    <row r="218" spans="1:18" x14ac:dyDescent="0.2">
      <c r="A218" s="1"/>
      <c r="B218" s="35" t="s">
        <v>67</v>
      </c>
      <c r="C218" s="47"/>
    </row>
    <row r="219" spans="1:18" x14ac:dyDescent="0.2">
      <c r="A219" s="1"/>
      <c r="B219" s="35" t="s">
        <v>10</v>
      </c>
      <c r="C219" s="47"/>
      <c r="D219" s="68"/>
      <c r="E219" s="67"/>
      <c r="F219" s="67"/>
      <c r="G219" s="67"/>
      <c r="H219" s="67"/>
      <c r="I219" s="44" t="s">
        <v>121</v>
      </c>
      <c r="J219" s="44" t="s">
        <v>121</v>
      </c>
      <c r="K219" s="44" t="s">
        <v>121</v>
      </c>
      <c r="L219" s="44" t="s">
        <v>121</v>
      </c>
      <c r="M219" s="44" t="s">
        <v>121</v>
      </c>
      <c r="N219" s="44" t="s">
        <v>121</v>
      </c>
      <c r="O219" s="44" t="s">
        <v>121</v>
      </c>
      <c r="P219" s="46">
        <f>[1]総数!$H$15</f>
        <v>60.3</v>
      </c>
      <c r="Q219" s="46">
        <v>60.033661026799997</v>
      </c>
      <c r="R219" s="46">
        <v>63.476819999999996</v>
      </c>
    </row>
    <row r="220" spans="1:18" x14ac:dyDescent="0.2">
      <c r="A220" s="1"/>
      <c r="B220" s="35" t="s">
        <v>68</v>
      </c>
      <c r="C220" s="47"/>
      <c r="D220" s="68"/>
      <c r="E220" s="67"/>
      <c r="F220" s="67"/>
      <c r="G220" s="67"/>
      <c r="H220" s="67"/>
      <c r="I220" s="44" t="s">
        <v>121</v>
      </c>
      <c r="J220" s="44" t="s">
        <v>121</v>
      </c>
      <c r="K220" s="44" t="s">
        <v>121</v>
      </c>
      <c r="L220" s="44" t="s">
        <v>121</v>
      </c>
      <c r="M220" s="44" t="s">
        <v>121</v>
      </c>
      <c r="N220" s="44" t="s">
        <v>121</v>
      </c>
      <c r="O220" s="44" t="s">
        <v>121</v>
      </c>
      <c r="P220" s="46">
        <f>[1]男!$H$15</f>
        <v>72.2</v>
      </c>
      <c r="Q220" s="46">
        <v>69.362647643599999</v>
      </c>
      <c r="R220" s="46">
        <v>71.575990000000004</v>
      </c>
    </row>
    <row r="221" spans="1:18" x14ac:dyDescent="0.2">
      <c r="A221" s="1"/>
      <c r="B221" s="35" t="s">
        <v>11</v>
      </c>
      <c r="C221" s="47"/>
      <c r="D221" s="68"/>
      <c r="E221" s="67"/>
      <c r="F221" s="67"/>
      <c r="G221" s="67"/>
      <c r="H221" s="67"/>
      <c r="I221" s="44" t="s">
        <v>121</v>
      </c>
      <c r="J221" s="44" t="s">
        <v>121</v>
      </c>
      <c r="K221" s="44" t="s">
        <v>121</v>
      </c>
      <c r="L221" s="44" t="s">
        <v>121</v>
      </c>
      <c r="M221" s="44" t="s">
        <v>121</v>
      </c>
      <c r="N221" s="44" t="s">
        <v>121</v>
      </c>
      <c r="O221" s="44" t="s">
        <v>121</v>
      </c>
      <c r="P221" s="46">
        <f>[1]女!$H$15</f>
        <v>49.4</v>
      </c>
      <c r="Q221" s="46">
        <v>51.540574494799998</v>
      </c>
      <c r="R221" s="46">
        <v>56.242310000000003</v>
      </c>
    </row>
    <row r="222" spans="1:18" s="32" customFormat="1" x14ac:dyDescent="0.2">
      <c r="A222" s="56"/>
      <c r="B222" s="57"/>
      <c r="C222" s="58"/>
      <c r="D222" s="60"/>
      <c r="E222" s="60"/>
      <c r="F222" s="60"/>
      <c r="G222" s="60"/>
      <c r="H222" s="60"/>
      <c r="I222" s="60"/>
      <c r="J222" s="60"/>
      <c r="K222" s="60"/>
      <c r="L222" s="60"/>
      <c r="M222" s="60"/>
      <c r="N222" s="60"/>
      <c r="O222" s="60"/>
      <c r="P222" s="60"/>
      <c r="Q222" s="60"/>
    </row>
    <row r="223" spans="1:18" x14ac:dyDescent="0.2">
      <c r="A223" s="1"/>
      <c r="D223" s="4"/>
      <c r="E223" s="4"/>
      <c r="G223" s="4"/>
      <c r="H223" s="4"/>
      <c r="I223" s="4"/>
      <c r="J223" s="4"/>
      <c r="K223" s="4"/>
      <c r="L223" s="4"/>
      <c r="M223" s="4"/>
    </row>
    <row r="224" spans="1:18" s="9" customFormat="1" ht="14" x14ac:dyDescent="0.2">
      <c r="A224" s="5"/>
      <c r="B224" s="6"/>
      <c r="C224" s="7"/>
      <c r="D224" s="8"/>
      <c r="E224" s="8"/>
      <c r="F224" s="8"/>
      <c r="G224" s="8"/>
      <c r="H224" s="9" t="s">
        <v>130</v>
      </c>
      <c r="I224" s="8"/>
      <c r="K224" s="8"/>
      <c r="L224" s="8"/>
      <c r="M224" s="9" t="s">
        <v>130</v>
      </c>
      <c r="P224" s="62"/>
      <c r="Q224" s="62" t="s">
        <v>248</v>
      </c>
    </row>
    <row r="225" spans="1:18" s="9" customFormat="1" ht="14" x14ac:dyDescent="0.2">
      <c r="A225" s="5"/>
      <c r="B225" s="6"/>
      <c r="C225" s="7"/>
      <c r="D225" s="8"/>
      <c r="E225" s="8"/>
      <c r="F225" s="8"/>
      <c r="G225" s="8"/>
      <c r="H225" s="8"/>
      <c r="I225" s="8"/>
      <c r="J225" s="8"/>
      <c r="K225" s="8"/>
      <c r="L225" s="8"/>
      <c r="M225" s="8"/>
    </row>
    <row r="226" spans="1:18" s="9" customFormat="1" ht="8.15" customHeight="1" x14ac:dyDescent="0.2">
      <c r="A226" s="5"/>
      <c r="B226" s="6"/>
      <c r="C226" s="7"/>
      <c r="D226" s="8"/>
      <c r="E226" s="8"/>
      <c r="F226" s="8"/>
      <c r="G226" s="8"/>
      <c r="H226" s="8"/>
      <c r="I226" s="8"/>
      <c r="J226" s="8"/>
      <c r="K226" s="8"/>
      <c r="L226" s="8"/>
      <c r="M226" s="8"/>
    </row>
    <row r="227" spans="1:18" x14ac:dyDescent="0.2">
      <c r="A227" s="1"/>
      <c r="B227" s="10"/>
      <c r="C227" s="11"/>
      <c r="E227" s="4"/>
      <c r="F227" s="4"/>
      <c r="G227" s="4"/>
      <c r="H227" s="4"/>
      <c r="I227" s="4"/>
      <c r="J227" s="4"/>
      <c r="K227" s="4"/>
      <c r="L227" s="4"/>
      <c r="M227" s="4"/>
    </row>
    <row r="228" spans="1:18" x14ac:dyDescent="0.2">
      <c r="A228" s="1"/>
      <c r="B228" s="10"/>
      <c r="C228" s="11"/>
      <c r="E228" s="4"/>
      <c r="F228" s="4"/>
      <c r="G228" s="4"/>
      <c r="H228" s="4"/>
      <c r="I228" s="4"/>
      <c r="J228" s="4"/>
      <c r="K228" s="4"/>
      <c r="L228" s="4"/>
      <c r="M228" s="4"/>
    </row>
    <row r="229" spans="1:18" ht="8.15" customHeight="1" x14ac:dyDescent="0.2">
      <c r="A229" s="1"/>
      <c r="B229" s="10"/>
      <c r="C229" s="11"/>
      <c r="E229" s="4"/>
      <c r="F229" s="4"/>
      <c r="G229" s="4"/>
      <c r="H229" s="4"/>
      <c r="I229" s="4"/>
      <c r="J229" s="4"/>
      <c r="K229" s="4"/>
      <c r="L229" s="4"/>
      <c r="M229" s="4"/>
    </row>
    <row r="230" spans="1:18" x14ac:dyDescent="0.2">
      <c r="A230" s="12"/>
      <c r="B230" s="84" t="s">
        <v>53</v>
      </c>
      <c r="C230" s="13"/>
      <c r="D230" s="14" t="s">
        <v>0</v>
      </c>
      <c r="E230" s="15" t="s">
        <v>1</v>
      </c>
      <c r="F230" s="15" t="s">
        <v>2</v>
      </c>
      <c r="G230" s="15" t="s">
        <v>3</v>
      </c>
      <c r="H230" s="15" t="s">
        <v>4</v>
      </c>
      <c r="I230" s="16" t="s">
        <v>5</v>
      </c>
      <c r="J230" s="15" t="s">
        <v>6</v>
      </c>
      <c r="K230" s="15" t="s">
        <v>7</v>
      </c>
      <c r="L230" s="15" t="s">
        <v>8</v>
      </c>
      <c r="M230" s="15" t="s">
        <v>9</v>
      </c>
      <c r="N230" s="14" t="s">
        <v>56</v>
      </c>
      <c r="O230" s="16" t="s">
        <v>57</v>
      </c>
      <c r="P230" s="15" t="s">
        <v>245</v>
      </c>
      <c r="Q230" s="15" t="s">
        <v>250</v>
      </c>
      <c r="R230" s="15" t="s">
        <v>255</v>
      </c>
    </row>
    <row r="231" spans="1:18" x14ac:dyDescent="0.2">
      <c r="A231" s="1"/>
      <c r="B231" s="85"/>
      <c r="C231" s="17"/>
      <c r="D231" s="18"/>
      <c r="E231" s="19"/>
      <c r="F231" s="19"/>
      <c r="G231" s="19"/>
      <c r="H231" s="19"/>
      <c r="I231" s="20"/>
      <c r="J231" s="19"/>
      <c r="K231" s="19"/>
      <c r="L231" s="19"/>
      <c r="M231" s="19"/>
      <c r="N231" s="18"/>
      <c r="O231" s="20"/>
      <c r="P231" s="19"/>
      <c r="Q231" s="19"/>
      <c r="R231" s="19"/>
    </row>
    <row r="232" spans="1:18" x14ac:dyDescent="0.2">
      <c r="A232" s="21"/>
      <c r="B232" s="86"/>
      <c r="C232" s="22"/>
      <c r="D232" s="23">
        <v>1950</v>
      </c>
      <c r="E232" s="24">
        <v>1955</v>
      </c>
      <c r="F232" s="24">
        <v>1960</v>
      </c>
      <c r="G232" s="24">
        <v>1965</v>
      </c>
      <c r="H232" s="24">
        <v>1970</v>
      </c>
      <c r="I232" s="25">
        <v>1975</v>
      </c>
      <c r="J232" s="24">
        <v>1980</v>
      </c>
      <c r="K232" s="24">
        <v>1985</v>
      </c>
      <c r="L232" s="24">
        <v>1990</v>
      </c>
      <c r="M232" s="24">
        <v>1995</v>
      </c>
      <c r="N232" s="23">
        <v>2000</v>
      </c>
      <c r="O232" s="25">
        <v>2005</v>
      </c>
      <c r="P232" s="24">
        <v>2010</v>
      </c>
      <c r="Q232" s="24">
        <v>2015</v>
      </c>
      <c r="R232" s="24">
        <v>2020</v>
      </c>
    </row>
    <row r="233" spans="1:18" x14ac:dyDescent="0.2">
      <c r="A233" s="1"/>
      <c r="B233" s="26"/>
      <c r="C233" s="17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</row>
    <row r="234" spans="1:18" s="32" customFormat="1" x14ac:dyDescent="0.2">
      <c r="A234" s="28">
        <v>8</v>
      </c>
      <c r="B234" s="29" t="s">
        <v>22</v>
      </c>
      <c r="C234" s="30"/>
      <c r="D234" s="42"/>
      <c r="E234" s="42"/>
      <c r="F234" s="42"/>
      <c r="G234" s="42"/>
      <c r="H234" s="42"/>
      <c r="I234" s="42"/>
      <c r="J234" s="42"/>
      <c r="K234" s="42"/>
      <c r="L234" s="42"/>
      <c r="M234" s="42"/>
      <c r="N234" s="42"/>
      <c r="O234" s="42"/>
      <c r="P234" s="42"/>
      <c r="Q234" s="42"/>
    </row>
    <row r="235" spans="1:18" x14ac:dyDescent="0.2">
      <c r="A235" s="1"/>
      <c r="B235" s="35" t="s">
        <v>131</v>
      </c>
      <c r="C235" s="47"/>
      <c r="D235" s="38"/>
      <c r="E235" s="49"/>
      <c r="F235" s="38"/>
      <c r="G235" s="38"/>
      <c r="H235" s="38"/>
      <c r="I235" s="38">
        <v>16109</v>
      </c>
      <c r="J235" s="38">
        <v>21385</v>
      </c>
      <c r="K235" s="38">
        <v>25258</v>
      </c>
      <c r="L235" s="38">
        <v>29063</v>
      </c>
      <c r="M235" s="38">
        <v>33992</v>
      </c>
      <c r="N235" s="38">
        <v>39247</v>
      </c>
      <c r="O235" s="38">
        <v>41837</v>
      </c>
      <c r="P235" s="38">
        <f>[1]総数!$B$16</f>
        <v>45786</v>
      </c>
      <c r="Q235" s="38">
        <v>48421</v>
      </c>
      <c r="R235" s="82">
        <v>51488</v>
      </c>
    </row>
    <row r="236" spans="1:18" x14ac:dyDescent="0.2">
      <c r="A236" s="1"/>
      <c r="B236" s="35" t="s">
        <v>132</v>
      </c>
      <c r="C236" s="47"/>
      <c r="D236" s="38"/>
      <c r="E236" s="38"/>
      <c r="F236" s="38"/>
      <c r="G236" s="38"/>
      <c r="H236" s="38"/>
      <c r="I236" s="38">
        <v>9568</v>
      </c>
      <c r="J236" s="38">
        <v>13195</v>
      </c>
      <c r="K236" s="38">
        <v>15667</v>
      </c>
      <c r="L236" s="38">
        <v>17846</v>
      </c>
      <c r="M236" s="38">
        <v>21549</v>
      </c>
      <c r="N236" s="64">
        <v>23901</v>
      </c>
      <c r="O236" s="38">
        <v>25545</v>
      </c>
      <c r="P236" s="38">
        <f>[1]総数!$C$16</f>
        <v>27197</v>
      </c>
      <c r="Q236" s="38">
        <v>31695</v>
      </c>
      <c r="R236" s="82">
        <v>34675</v>
      </c>
    </row>
    <row r="237" spans="1:18" x14ac:dyDescent="0.2">
      <c r="A237" s="1"/>
      <c r="B237" s="35" t="s">
        <v>133</v>
      </c>
      <c r="C237" s="47"/>
      <c r="D237" s="38"/>
      <c r="E237" s="38"/>
      <c r="F237" s="38"/>
      <c r="G237" s="38"/>
      <c r="H237" s="38"/>
      <c r="I237" s="38">
        <v>8973</v>
      </c>
      <c r="J237" s="38">
        <v>12460</v>
      </c>
      <c r="K237" s="38">
        <v>14746</v>
      </c>
      <c r="L237" s="38">
        <v>16657</v>
      </c>
      <c r="M237" s="38">
        <v>19627</v>
      </c>
      <c r="N237" s="64">
        <v>21831</v>
      </c>
      <c r="O237" s="38">
        <v>22654</v>
      </c>
      <c r="P237" s="38">
        <f>[1]総数!$D$16</f>
        <v>24666</v>
      </c>
      <c r="Q237" s="38">
        <v>30072</v>
      </c>
      <c r="R237" s="82">
        <v>32983</v>
      </c>
    </row>
    <row r="238" spans="1:18" x14ac:dyDescent="0.2">
      <c r="A238" s="1"/>
      <c r="B238" s="35" t="s">
        <v>134</v>
      </c>
      <c r="C238" s="47"/>
      <c r="D238" s="38"/>
      <c r="E238" s="38"/>
      <c r="F238" s="38"/>
      <c r="G238" s="38"/>
      <c r="H238" s="38"/>
      <c r="I238" s="38">
        <v>595</v>
      </c>
      <c r="J238" s="38">
        <v>735</v>
      </c>
      <c r="K238" s="38">
        <v>921</v>
      </c>
      <c r="L238" s="38">
        <v>1189</v>
      </c>
      <c r="M238" s="38">
        <v>1922</v>
      </c>
      <c r="N238" s="64">
        <v>2070</v>
      </c>
      <c r="O238" s="38">
        <v>2891</v>
      </c>
      <c r="P238" s="38">
        <f>[1]総数!$E$16</f>
        <v>2531</v>
      </c>
      <c r="Q238" s="38">
        <v>1623</v>
      </c>
      <c r="R238" s="82">
        <v>1692</v>
      </c>
    </row>
    <row r="239" spans="1:18" x14ac:dyDescent="0.2">
      <c r="A239" s="1"/>
      <c r="B239" s="35" t="s">
        <v>55</v>
      </c>
      <c r="C239" s="47"/>
      <c r="D239" s="51"/>
      <c r="E239" s="38"/>
      <c r="F239" s="38"/>
      <c r="G239" s="38"/>
      <c r="H239" s="38"/>
      <c r="I239" s="51">
        <v>6541</v>
      </c>
      <c r="J239" s="38">
        <v>8138</v>
      </c>
      <c r="K239" s="38">
        <v>9536</v>
      </c>
      <c r="L239" s="38">
        <v>11182</v>
      </c>
      <c r="M239" s="38">
        <v>12434</v>
      </c>
      <c r="N239" s="64">
        <v>14854</v>
      </c>
      <c r="O239" s="38">
        <v>15126</v>
      </c>
      <c r="P239" s="38">
        <f>[1]総数!$F$16</f>
        <v>15274</v>
      </c>
      <c r="Q239" s="38">
        <v>16726</v>
      </c>
      <c r="R239" s="82">
        <v>16813</v>
      </c>
    </row>
    <row r="240" spans="1:18" x14ac:dyDescent="0.2">
      <c r="A240" s="1"/>
      <c r="B240" s="40" t="s">
        <v>62</v>
      </c>
      <c r="C240" s="47"/>
      <c r="D240" s="38"/>
      <c r="E240" s="49"/>
      <c r="F240" s="38"/>
      <c r="G240" s="38"/>
      <c r="H240" s="38"/>
      <c r="I240" s="38">
        <v>7856</v>
      </c>
      <c r="J240" s="38">
        <v>10404</v>
      </c>
      <c r="K240" s="38">
        <v>12332</v>
      </c>
      <c r="L240" s="38">
        <v>13964</v>
      </c>
      <c r="M240" s="38">
        <v>16432</v>
      </c>
      <c r="N240" s="38">
        <v>18918</v>
      </c>
      <c r="O240" s="38">
        <v>20128</v>
      </c>
      <c r="P240" s="38">
        <f>[1]男!$B$16</f>
        <v>22005</v>
      </c>
      <c r="Q240" s="38">
        <v>23307</v>
      </c>
      <c r="R240" s="82">
        <v>24873</v>
      </c>
    </row>
    <row r="241" spans="1:18" x14ac:dyDescent="0.2">
      <c r="A241" s="1"/>
      <c r="B241" s="35" t="s">
        <v>63</v>
      </c>
      <c r="C241" s="47"/>
      <c r="D241" s="38"/>
      <c r="E241" s="38"/>
      <c r="F241" s="38"/>
      <c r="G241" s="38"/>
      <c r="H241" s="38"/>
      <c r="I241" s="38">
        <v>6638</v>
      </c>
      <c r="J241" s="38">
        <v>8793</v>
      </c>
      <c r="K241" s="38">
        <v>10144</v>
      </c>
      <c r="L241" s="38">
        <v>11101</v>
      </c>
      <c r="M241" s="38">
        <v>13181</v>
      </c>
      <c r="N241" s="64">
        <v>14171</v>
      </c>
      <c r="O241" s="38">
        <v>14923</v>
      </c>
      <c r="P241" s="38">
        <f>[1]男!$C$16</f>
        <v>15454</v>
      </c>
      <c r="Q241" s="38">
        <v>17467</v>
      </c>
      <c r="R241" s="82">
        <v>18750</v>
      </c>
    </row>
    <row r="242" spans="1:18" x14ac:dyDescent="0.2">
      <c r="A242" s="1"/>
      <c r="B242" s="35" t="s">
        <v>64</v>
      </c>
      <c r="C242" s="47"/>
      <c r="D242" s="38"/>
      <c r="E242" s="38"/>
      <c r="F242" s="38"/>
      <c r="G242" s="38"/>
      <c r="H242" s="38"/>
      <c r="I242" s="38">
        <v>6220</v>
      </c>
      <c r="J242" s="38">
        <v>8322</v>
      </c>
      <c r="K242" s="38">
        <v>9538</v>
      </c>
      <c r="L242" s="38">
        <v>10293</v>
      </c>
      <c r="M242" s="38">
        <v>11930</v>
      </c>
      <c r="N242" s="64">
        <v>12921</v>
      </c>
      <c r="O242" s="38">
        <v>13016</v>
      </c>
      <c r="P242" s="38">
        <f>[1]男!$D$16</f>
        <v>13799</v>
      </c>
      <c r="Q242" s="38">
        <v>16420</v>
      </c>
      <c r="R242" s="82">
        <v>17717</v>
      </c>
    </row>
    <row r="243" spans="1:18" x14ac:dyDescent="0.2">
      <c r="A243" s="1"/>
      <c r="B243" s="35" t="s">
        <v>65</v>
      </c>
      <c r="C243" s="47"/>
      <c r="D243" s="38"/>
      <c r="E243" s="38"/>
      <c r="F243" s="38"/>
      <c r="G243" s="38"/>
      <c r="H243" s="38"/>
      <c r="I243" s="38">
        <v>418</v>
      </c>
      <c r="J243" s="38">
        <v>471</v>
      </c>
      <c r="K243" s="38">
        <v>606</v>
      </c>
      <c r="L243" s="38">
        <v>808</v>
      </c>
      <c r="M243" s="38">
        <v>1251</v>
      </c>
      <c r="N243" s="64">
        <v>1250</v>
      </c>
      <c r="O243" s="38">
        <v>1907</v>
      </c>
      <c r="P243" s="38">
        <f>[1]男!$E$16</f>
        <v>1655</v>
      </c>
      <c r="Q243" s="38">
        <v>1047</v>
      </c>
      <c r="R243" s="82">
        <v>1033</v>
      </c>
    </row>
    <row r="244" spans="1:18" x14ac:dyDescent="0.2">
      <c r="A244" s="1"/>
      <c r="B244" s="35" t="s">
        <v>55</v>
      </c>
      <c r="C244" s="47"/>
      <c r="D244" s="51"/>
      <c r="E244" s="38"/>
      <c r="F244" s="38"/>
      <c r="G244" s="38"/>
      <c r="H244" s="38"/>
      <c r="I244" s="51">
        <v>1218</v>
      </c>
      <c r="J244" s="38">
        <v>1591</v>
      </c>
      <c r="K244" s="38">
        <v>2164</v>
      </c>
      <c r="L244" s="38">
        <v>2845</v>
      </c>
      <c r="M244" s="38">
        <v>3249</v>
      </c>
      <c r="N244" s="64">
        <v>4408</v>
      </c>
      <c r="O244" s="38">
        <v>4457</v>
      </c>
      <c r="P244" s="38">
        <f>[1]男!$F$16</f>
        <v>4919</v>
      </c>
      <c r="Q244" s="38">
        <v>5840</v>
      </c>
      <c r="R244" s="82">
        <v>6123</v>
      </c>
    </row>
    <row r="245" spans="1:18" x14ac:dyDescent="0.2">
      <c r="A245" s="1"/>
      <c r="B245" s="35" t="s">
        <v>66</v>
      </c>
      <c r="C245" s="47"/>
      <c r="D245" s="38"/>
      <c r="E245" s="49"/>
      <c r="F245" s="38"/>
      <c r="G245" s="38"/>
      <c r="H245" s="38"/>
      <c r="I245" s="38">
        <v>8253</v>
      </c>
      <c r="J245" s="38">
        <v>10981</v>
      </c>
      <c r="K245" s="38">
        <v>12926</v>
      </c>
      <c r="L245" s="38">
        <v>15099</v>
      </c>
      <c r="M245" s="38">
        <v>17560</v>
      </c>
      <c r="N245" s="38">
        <v>20329</v>
      </c>
      <c r="O245" s="38">
        <v>21709</v>
      </c>
      <c r="P245" s="38">
        <f>[1]女!$B$16</f>
        <v>23781</v>
      </c>
      <c r="Q245" s="38">
        <v>25114</v>
      </c>
      <c r="R245" s="82">
        <v>26615</v>
      </c>
    </row>
    <row r="246" spans="1:18" x14ac:dyDescent="0.2">
      <c r="A246" s="1"/>
      <c r="B246" s="35" t="s">
        <v>63</v>
      </c>
      <c r="C246" s="47"/>
      <c r="D246" s="38"/>
      <c r="E246" s="38"/>
      <c r="F246" s="38"/>
      <c r="G246" s="38"/>
      <c r="H246" s="38"/>
      <c r="I246" s="38">
        <v>2930</v>
      </c>
      <c r="J246" s="38">
        <v>4402</v>
      </c>
      <c r="K246" s="38">
        <v>5523</v>
      </c>
      <c r="L246" s="38">
        <v>6745</v>
      </c>
      <c r="M246" s="38">
        <v>8368</v>
      </c>
      <c r="N246" s="64">
        <v>9730</v>
      </c>
      <c r="O246" s="38">
        <v>10622</v>
      </c>
      <c r="P246" s="38">
        <f>[1]女!$C$16</f>
        <v>11743</v>
      </c>
      <c r="Q246" s="38">
        <v>14228</v>
      </c>
      <c r="R246" s="82">
        <v>15925</v>
      </c>
    </row>
    <row r="247" spans="1:18" x14ac:dyDescent="0.2">
      <c r="A247" s="1"/>
      <c r="B247" s="35" t="s">
        <v>64</v>
      </c>
      <c r="C247" s="47"/>
      <c r="D247" s="38"/>
      <c r="E247" s="38"/>
      <c r="F247" s="38"/>
      <c r="G247" s="38"/>
      <c r="H247" s="38"/>
      <c r="I247" s="38">
        <v>2753</v>
      </c>
      <c r="J247" s="38">
        <v>4138</v>
      </c>
      <c r="K247" s="38">
        <v>5208</v>
      </c>
      <c r="L247" s="38">
        <v>6364</v>
      </c>
      <c r="M247" s="38">
        <v>7697</v>
      </c>
      <c r="N247" s="64">
        <v>8910</v>
      </c>
      <c r="O247" s="38">
        <v>9638</v>
      </c>
      <c r="P247" s="38">
        <f>[1]女!$D$16</f>
        <v>10867</v>
      </c>
      <c r="Q247" s="38">
        <v>13652</v>
      </c>
      <c r="R247" s="82">
        <v>15266</v>
      </c>
    </row>
    <row r="248" spans="1:18" x14ac:dyDescent="0.2">
      <c r="A248" s="1"/>
      <c r="B248" s="35" t="s">
        <v>65</v>
      </c>
      <c r="C248" s="47"/>
      <c r="D248" s="38"/>
      <c r="E248" s="38"/>
      <c r="F248" s="38"/>
      <c r="G248" s="38"/>
      <c r="H248" s="38"/>
      <c r="I248" s="38">
        <v>177</v>
      </c>
      <c r="J248" s="38">
        <v>264</v>
      </c>
      <c r="K248" s="38">
        <v>315</v>
      </c>
      <c r="L248" s="38">
        <v>381</v>
      </c>
      <c r="M248" s="38">
        <v>671</v>
      </c>
      <c r="N248" s="64">
        <v>820</v>
      </c>
      <c r="O248" s="38">
        <v>984</v>
      </c>
      <c r="P248" s="38">
        <f>[1]女!$E$16</f>
        <v>876</v>
      </c>
      <c r="Q248" s="38">
        <v>576</v>
      </c>
      <c r="R248" s="82">
        <v>659</v>
      </c>
    </row>
    <row r="249" spans="1:18" x14ac:dyDescent="0.2">
      <c r="A249" s="1"/>
      <c r="B249" s="35" t="s">
        <v>55</v>
      </c>
      <c r="C249" s="47"/>
      <c r="D249" s="51"/>
      <c r="E249" s="38"/>
      <c r="F249" s="38"/>
      <c r="G249" s="38"/>
      <c r="H249" s="38"/>
      <c r="I249" s="51">
        <v>5323</v>
      </c>
      <c r="J249" s="38">
        <v>6547</v>
      </c>
      <c r="K249" s="38">
        <v>7372</v>
      </c>
      <c r="L249" s="38">
        <v>8337</v>
      </c>
      <c r="M249" s="38">
        <v>9185</v>
      </c>
      <c r="N249" s="64">
        <v>10446</v>
      </c>
      <c r="O249" s="38">
        <v>10669</v>
      </c>
      <c r="P249" s="38">
        <f>[1]女!$F$16</f>
        <v>10355</v>
      </c>
      <c r="Q249" s="38">
        <v>10886</v>
      </c>
      <c r="R249" s="82">
        <v>10690</v>
      </c>
    </row>
    <row r="250" spans="1:18" x14ac:dyDescent="0.2">
      <c r="A250" s="1"/>
      <c r="B250" s="35" t="s">
        <v>67</v>
      </c>
      <c r="C250" s="47"/>
    </row>
    <row r="251" spans="1:18" x14ac:dyDescent="0.2">
      <c r="A251" s="1"/>
      <c r="B251" s="35" t="s">
        <v>10</v>
      </c>
      <c r="C251" s="47"/>
      <c r="D251" s="68"/>
      <c r="E251" s="67"/>
      <c r="F251" s="67"/>
      <c r="G251" s="67"/>
      <c r="H251" s="67"/>
      <c r="I251" s="44" t="s">
        <v>121</v>
      </c>
      <c r="J251" s="44" t="s">
        <v>121</v>
      </c>
      <c r="K251" s="44" t="s">
        <v>121</v>
      </c>
      <c r="L251" s="44" t="s">
        <v>121</v>
      </c>
      <c r="M251" s="44" t="s">
        <v>121</v>
      </c>
      <c r="N251" s="44" t="s">
        <v>121</v>
      </c>
      <c r="O251" s="44" t="s">
        <v>121</v>
      </c>
      <c r="P251" s="46">
        <f>[1]総数!$H$16</f>
        <v>64</v>
      </c>
      <c r="Q251" s="46">
        <v>64.865660655100001</v>
      </c>
      <c r="R251" s="46">
        <v>66.522490000000005</v>
      </c>
    </row>
    <row r="252" spans="1:18" x14ac:dyDescent="0.2">
      <c r="A252" s="1"/>
      <c r="B252" s="35" t="s">
        <v>68</v>
      </c>
      <c r="C252" s="47"/>
      <c r="D252" s="68"/>
      <c r="E252" s="67"/>
      <c r="F252" s="67"/>
      <c r="G252" s="67"/>
      <c r="H252" s="67"/>
      <c r="I252" s="44" t="s">
        <v>121</v>
      </c>
      <c r="J252" s="44" t="s">
        <v>121</v>
      </c>
      <c r="K252" s="44" t="s">
        <v>121</v>
      </c>
      <c r="L252" s="44" t="s">
        <v>121</v>
      </c>
      <c r="M252" s="44" t="s">
        <v>121</v>
      </c>
      <c r="N252" s="44" t="s">
        <v>121</v>
      </c>
      <c r="O252" s="44" t="s">
        <v>121</v>
      </c>
      <c r="P252" s="46">
        <f>[1]男!$H$16</f>
        <v>75.900000000000006</v>
      </c>
      <c r="Q252" s="46">
        <v>74.574358974399999</v>
      </c>
      <c r="R252" s="46">
        <v>74.699340000000007</v>
      </c>
    </row>
    <row r="253" spans="1:18" x14ac:dyDescent="0.2">
      <c r="A253" s="1"/>
      <c r="B253" s="35" t="s">
        <v>11</v>
      </c>
      <c r="C253" s="47"/>
      <c r="D253" s="68"/>
      <c r="E253" s="67"/>
      <c r="F253" s="67"/>
      <c r="G253" s="67"/>
      <c r="H253" s="67"/>
      <c r="I253" s="44" t="s">
        <v>121</v>
      </c>
      <c r="J253" s="44" t="s">
        <v>121</v>
      </c>
      <c r="K253" s="44" t="s">
        <v>121</v>
      </c>
      <c r="L253" s="44" t="s">
        <v>121</v>
      </c>
      <c r="M253" s="44" t="s">
        <v>121</v>
      </c>
      <c r="N253" s="44" t="s">
        <v>121</v>
      </c>
      <c r="O253" s="44" t="s">
        <v>121</v>
      </c>
      <c r="P253" s="46">
        <f>[1]女!$H$16</f>
        <v>53.1</v>
      </c>
      <c r="Q253" s="46">
        <v>55.958597976900002</v>
      </c>
      <c r="R253" s="46">
        <v>59.008580000000002</v>
      </c>
    </row>
    <row r="254" spans="1:18" s="32" customFormat="1" x14ac:dyDescent="0.2">
      <c r="A254" s="34"/>
      <c r="B254" s="35"/>
      <c r="C254" s="30"/>
      <c r="D254" s="42"/>
      <c r="E254" s="42"/>
      <c r="F254" s="42"/>
      <c r="G254" s="42"/>
      <c r="H254" s="42"/>
      <c r="I254" s="42"/>
      <c r="J254" s="42"/>
      <c r="K254" s="42"/>
      <c r="L254" s="42"/>
      <c r="M254" s="42"/>
      <c r="N254" s="42"/>
      <c r="O254" s="42"/>
      <c r="P254" s="42"/>
      <c r="Q254" s="42"/>
    </row>
    <row r="255" spans="1:18" s="32" customFormat="1" x14ac:dyDescent="0.2">
      <c r="A255" s="28">
        <v>9</v>
      </c>
      <c r="B255" s="29" t="s">
        <v>23</v>
      </c>
      <c r="C255" s="30"/>
      <c r="D255" s="42"/>
      <c r="E255" s="42"/>
      <c r="F255" s="42"/>
      <c r="G255" s="42"/>
      <c r="H255" s="42"/>
      <c r="I255" s="42"/>
      <c r="J255" s="42"/>
      <c r="K255" s="42"/>
      <c r="L255" s="42"/>
      <c r="M255" s="42"/>
      <c r="N255" s="42"/>
      <c r="O255" s="42"/>
      <c r="P255" s="42"/>
      <c r="Q255" s="42"/>
    </row>
    <row r="256" spans="1:18" x14ac:dyDescent="0.2">
      <c r="A256" s="1"/>
      <c r="B256" s="35" t="s">
        <v>58</v>
      </c>
      <c r="C256" s="47"/>
      <c r="D256" s="38"/>
      <c r="E256" s="49"/>
      <c r="F256" s="38"/>
      <c r="G256" s="38"/>
      <c r="H256" s="38"/>
      <c r="I256" s="38">
        <f t="shared" ref="I256:N257" si="0">SUM(I277,I309,I330,I351)</f>
        <v>57784</v>
      </c>
      <c r="J256" s="38">
        <f t="shared" si="0"/>
        <v>63133</v>
      </c>
      <c r="K256" s="38">
        <f t="shared" si="0"/>
        <v>70730</v>
      </c>
      <c r="L256" s="38">
        <f t="shared" si="0"/>
        <v>76454</v>
      </c>
      <c r="M256" s="38">
        <f t="shared" si="0"/>
        <v>81803</v>
      </c>
      <c r="N256" s="38">
        <f t="shared" si="0"/>
        <v>87173</v>
      </c>
      <c r="O256" s="38">
        <v>91477</v>
      </c>
      <c r="P256" s="38">
        <f>[1]総数!$B$17</f>
        <v>95761</v>
      </c>
      <c r="Q256" s="38">
        <v>97493</v>
      </c>
      <c r="R256" s="82">
        <v>103729</v>
      </c>
    </row>
    <row r="257" spans="1:18" x14ac:dyDescent="0.2">
      <c r="A257" s="1"/>
      <c r="B257" s="35" t="s">
        <v>59</v>
      </c>
      <c r="C257" s="47"/>
      <c r="D257" s="38"/>
      <c r="E257" s="38"/>
      <c r="F257" s="38"/>
      <c r="G257" s="38"/>
      <c r="H257" s="38"/>
      <c r="I257" s="38">
        <f t="shared" si="0"/>
        <v>33094</v>
      </c>
      <c r="J257" s="38">
        <f t="shared" si="0"/>
        <v>37193</v>
      </c>
      <c r="K257" s="38">
        <f t="shared" si="0"/>
        <v>42409</v>
      </c>
      <c r="L257" s="38">
        <f t="shared" si="0"/>
        <v>48060</v>
      </c>
      <c r="M257" s="38">
        <f t="shared" si="0"/>
        <v>47863</v>
      </c>
      <c r="N257" s="38">
        <f t="shared" si="0"/>
        <v>49420</v>
      </c>
      <c r="O257" s="38">
        <v>51034</v>
      </c>
      <c r="P257" s="38">
        <f>[1]総数!$C$17</f>
        <v>52329</v>
      </c>
      <c r="Q257" s="38">
        <v>58023</v>
      </c>
      <c r="R257" s="82">
        <v>66053</v>
      </c>
    </row>
    <row r="258" spans="1:18" x14ac:dyDescent="0.2">
      <c r="A258" s="1"/>
      <c r="B258" s="35" t="s">
        <v>60</v>
      </c>
      <c r="C258" s="47"/>
      <c r="D258" s="38"/>
      <c r="E258" s="38"/>
      <c r="F258" s="38"/>
      <c r="G258" s="38"/>
      <c r="H258" s="38"/>
      <c r="I258" s="38">
        <f t="shared" ref="I258:N270" si="1">SUM(I279,I311,I332,I353)</f>
        <v>29359</v>
      </c>
      <c r="J258" s="38">
        <f t="shared" si="1"/>
        <v>33783</v>
      </c>
      <c r="K258" s="38">
        <f t="shared" si="1"/>
        <v>38917</v>
      </c>
      <c r="L258" s="38">
        <f t="shared" si="1"/>
        <v>40629</v>
      </c>
      <c r="M258" s="38">
        <f t="shared" si="1"/>
        <v>41916</v>
      </c>
      <c r="N258" s="38">
        <f t="shared" si="1"/>
        <v>43784</v>
      </c>
      <c r="O258" s="38">
        <v>43587</v>
      </c>
      <c r="P258" s="38">
        <f>[1]総数!$D$17</f>
        <v>42823</v>
      </c>
      <c r="Q258" s="38">
        <v>53652</v>
      </c>
      <c r="R258" s="82">
        <v>62102</v>
      </c>
    </row>
    <row r="259" spans="1:18" x14ac:dyDescent="0.2">
      <c r="A259" s="1"/>
      <c r="B259" s="35" t="s">
        <v>61</v>
      </c>
      <c r="C259" s="47"/>
      <c r="D259" s="38"/>
      <c r="E259" s="38"/>
      <c r="F259" s="38"/>
      <c r="G259" s="38"/>
      <c r="H259" s="38"/>
      <c r="I259" s="38">
        <f t="shared" ref="I259:N260" si="2">SUM(I280,I312,I333,I354)</f>
        <v>3735</v>
      </c>
      <c r="J259" s="38">
        <f t="shared" si="2"/>
        <v>3410</v>
      </c>
      <c r="K259" s="38">
        <f t="shared" si="2"/>
        <v>3492</v>
      </c>
      <c r="L259" s="38">
        <f t="shared" si="2"/>
        <v>4431</v>
      </c>
      <c r="M259" s="38">
        <f t="shared" si="2"/>
        <v>5947</v>
      </c>
      <c r="N259" s="38">
        <f t="shared" si="2"/>
        <v>5636</v>
      </c>
      <c r="O259" s="38">
        <v>7447</v>
      </c>
      <c r="P259" s="38">
        <f>[1]総数!$E$17</f>
        <v>9506</v>
      </c>
      <c r="Q259" s="38">
        <v>4371</v>
      </c>
      <c r="R259" s="82">
        <v>3951</v>
      </c>
    </row>
    <row r="260" spans="1:18" x14ac:dyDescent="0.2">
      <c r="A260" s="1"/>
      <c r="B260" s="35" t="s">
        <v>55</v>
      </c>
      <c r="C260" s="47"/>
      <c r="D260" s="51"/>
      <c r="E260" s="38"/>
      <c r="F260" s="38"/>
      <c r="G260" s="38"/>
      <c r="H260" s="38"/>
      <c r="I260" s="38">
        <f t="shared" si="2"/>
        <v>24690</v>
      </c>
      <c r="J260" s="38">
        <f t="shared" si="2"/>
        <v>25837</v>
      </c>
      <c r="K260" s="38">
        <f t="shared" si="2"/>
        <v>28214</v>
      </c>
      <c r="L260" s="38">
        <f t="shared" si="2"/>
        <v>31167</v>
      </c>
      <c r="M260" s="38">
        <f t="shared" si="2"/>
        <v>33724</v>
      </c>
      <c r="N260" s="38">
        <f t="shared" si="2"/>
        <v>36672</v>
      </c>
      <c r="O260" s="38">
        <v>36857</v>
      </c>
      <c r="P260" s="38">
        <f>[1]総数!$F$17</f>
        <v>36917</v>
      </c>
      <c r="Q260" s="38">
        <v>39470</v>
      </c>
      <c r="R260" s="82">
        <v>37676</v>
      </c>
    </row>
    <row r="261" spans="1:18" x14ac:dyDescent="0.2">
      <c r="A261" s="1"/>
      <c r="B261" s="40" t="s">
        <v>62</v>
      </c>
      <c r="C261" s="47"/>
      <c r="D261" s="38"/>
      <c r="E261" s="49"/>
      <c r="F261" s="38"/>
      <c r="G261" s="38"/>
      <c r="H261" s="38"/>
      <c r="I261" s="38">
        <f t="shared" si="1"/>
        <v>27835</v>
      </c>
      <c r="J261" s="38">
        <f t="shared" si="1"/>
        <v>30520</v>
      </c>
      <c r="K261" s="38">
        <f t="shared" si="1"/>
        <v>34799</v>
      </c>
      <c r="L261" s="38">
        <f t="shared" si="1"/>
        <v>37305</v>
      </c>
      <c r="M261" s="38">
        <f t="shared" si="1"/>
        <v>40246</v>
      </c>
      <c r="N261" s="38">
        <f t="shared" si="1"/>
        <v>43105</v>
      </c>
      <c r="O261" s="38">
        <v>45336</v>
      </c>
      <c r="P261" s="38">
        <f>[1]男!$B$17</f>
        <v>47406</v>
      </c>
      <c r="Q261" s="38">
        <v>48334</v>
      </c>
      <c r="R261" s="82">
        <v>51871</v>
      </c>
    </row>
    <row r="262" spans="1:18" x14ac:dyDescent="0.2">
      <c r="A262" s="1"/>
      <c r="B262" s="35" t="s">
        <v>63</v>
      </c>
      <c r="C262" s="47"/>
      <c r="D262" s="38"/>
      <c r="E262" s="38"/>
      <c r="F262" s="38"/>
      <c r="G262" s="38"/>
      <c r="H262" s="38"/>
      <c r="I262" s="38">
        <f t="shared" si="1"/>
        <v>22484</v>
      </c>
      <c r="J262" s="38">
        <f t="shared" si="1"/>
        <v>24594</v>
      </c>
      <c r="K262" s="38">
        <f t="shared" si="1"/>
        <v>27969</v>
      </c>
      <c r="L262" s="38">
        <f t="shared" si="1"/>
        <v>28839</v>
      </c>
      <c r="M262" s="38">
        <f t="shared" si="1"/>
        <v>30438</v>
      </c>
      <c r="N262" s="38">
        <f t="shared" si="1"/>
        <v>30359</v>
      </c>
      <c r="O262" s="38">
        <v>30872</v>
      </c>
      <c r="P262" s="38">
        <f>[1]男!$C$17</f>
        <v>31352</v>
      </c>
      <c r="Q262" s="38">
        <v>33128</v>
      </c>
      <c r="R262" s="82">
        <v>36969</v>
      </c>
    </row>
    <row r="263" spans="1:18" x14ac:dyDescent="0.2">
      <c r="A263" s="1"/>
      <c r="B263" s="35" t="s">
        <v>64</v>
      </c>
      <c r="C263" s="47"/>
      <c r="D263" s="38"/>
      <c r="E263" s="38"/>
      <c r="F263" s="38"/>
      <c r="G263" s="38"/>
      <c r="H263" s="38"/>
      <c r="I263" s="38">
        <f t="shared" si="1"/>
        <v>19655</v>
      </c>
      <c r="J263" s="38">
        <f t="shared" si="1"/>
        <v>22066</v>
      </c>
      <c r="K263" s="38">
        <f t="shared" si="1"/>
        <v>25530</v>
      </c>
      <c r="L263" s="38">
        <f t="shared" si="1"/>
        <v>25573</v>
      </c>
      <c r="M263" s="38">
        <f t="shared" si="1"/>
        <v>26139</v>
      </c>
      <c r="N263" s="38">
        <f t="shared" si="1"/>
        <v>26489</v>
      </c>
      <c r="O263" s="38">
        <v>25506</v>
      </c>
      <c r="P263" s="38">
        <f>[1]男!$D$17</f>
        <v>24534</v>
      </c>
      <c r="Q263" s="38">
        <v>30143</v>
      </c>
      <c r="R263" s="82">
        <v>34324</v>
      </c>
    </row>
    <row r="264" spans="1:18" x14ac:dyDescent="0.2">
      <c r="A264" s="1"/>
      <c r="B264" s="35" t="s">
        <v>65</v>
      </c>
      <c r="C264" s="47"/>
      <c r="D264" s="38"/>
      <c r="E264" s="38"/>
      <c r="F264" s="38"/>
      <c r="G264" s="38"/>
      <c r="H264" s="38"/>
      <c r="I264" s="38">
        <f t="shared" si="1"/>
        <v>2829</v>
      </c>
      <c r="J264" s="38">
        <f t="shared" si="1"/>
        <v>2528</v>
      </c>
      <c r="K264" s="38">
        <f t="shared" si="1"/>
        <v>2439</v>
      </c>
      <c r="L264" s="38">
        <f t="shared" si="1"/>
        <v>3266</v>
      </c>
      <c r="M264" s="38">
        <f t="shared" si="1"/>
        <v>4299</v>
      </c>
      <c r="N264" s="38">
        <f t="shared" si="1"/>
        <v>3870</v>
      </c>
      <c r="O264" s="38">
        <v>5367</v>
      </c>
      <c r="P264" s="38">
        <f>[1]男!$E$17</f>
        <v>6818</v>
      </c>
      <c r="Q264" s="38">
        <v>2985</v>
      </c>
      <c r="R264" s="82">
        <v>2645</v>
      </c>
    </row>
    <row r="265" spans="1:18" x14ac:dyDescent="0.2">
      <c r="A265" s="1"/>
      <c r="B265" s="35" t="s">
        <v>55</v>
      </c>
      <c r="C265" s="47"/>
      <c r="D265" s="51"/>
      <c r="E265" s="38"/>
      <c r="F265" s="38"/>
      <c r="G265" s="38"/>
      <c r="H265" s="38"/>
      <c r="I265" s="38">
        <f t="shared" si="1"/>
        <v>5351</v>
      </c>
      <c r="J265" s="38">
        <f t="shared" si="1"/>
        <v>5885</v>
      </c>
      <c r="K265" s="38">
        <f t="shared" si="1"/>
        <v>6778</v>
      </c>
      <c r="L265" s="38">
        <f t="shared" si="1"/>
        <v>8328</v>
      </c>
      <c r="M265" s="38">
        <f t="shared" si="1"/>
        <v>9683</v>
      </c>
      <c r="N265" s="38">
        <f t="shared" si="1"/>
        <v>12065</v>
      </c>
      <c r="O265" s="38">
        <v>12176</v>
      </c>
      <c r="P265" s="38">
        <f>[1]男!$F$17</f>
        <v>12793</v>
      </c>
      <c r="Q265" s="38">
        <v>15206</v>
      </c>
      <c r="R265" s="82">
        <v>14902</v>
      </c>
    </row>
    <row r="266" spans="1:18" x14ac:dyDescent="0.2">
      <c r="A266" s="1"/>
      <c r="B266" s="35" t="s">
        <v>66</v>
      </c>
      <c r="C266" s="47"/>
      <c r="D266" s="38"/>
      <c r="E266" s="49"/>
      <c r="F266" s="38"/>
      <c r="G266" s="38"/>
      <c r="H266" s="38"/>
      <c r="I266" s="38">
        <f t="shared" si="1"/>
        <v>29949</v>
      </c>
      <c r="J266" s="38">
        <f t="shared" si="1"/>
        <v>32613</v>
      </c>
      <c r="K266" s="38">
        <f t="shared" si="1"/>
        <v>35931</v>
      </c>
      <c r="L266" s="38">
        <f t="shared" si="1"/>
        <v>39149</v>
      </c>
      <c r="M266" s="38">
        <f t="shared" si="1"/>
        <v>41557</v>
      </c>
      <c r="N266" s="38">
        <f t="shared" si="1"/>
        <v>44068</v>
      </c>
      <c r="O266" s="38">
        <v>46141</v>
      </c>
      <c r="P266" s="38">
        <f>[1]女!$B$17</f>
        <v>48355</v>
      </c>
      <c r="Q266" s="38">
        <v>49159</v>
      </c>
      <c r="R266" s="82">
        <v>51858</v>
      </c>
    </row>
    <row r="267" spans="1:18" x14ac:dyDescent="0.2">
      <c r="A267" s="1"/>
      <c r="B267" s="35" t="s">
        <v>63</v>
      </c>
      <c r="C267" s="47"/>
      <c r="D267" s="38"/>
      <c r="E267" s="38"/>
      <c r="F267" s="38"/>
      <c r="G267" s="38"/>
      <c r="H267" s="38"/>
      <c r="I267" s="38">
        <f t="shared" si="1"/>
        <v>10610</v>
      </c>
      <c r="J267" s="38">
        <f t="shared" si="1"/>
        <v>12599</v>
      </c>
      <c r="K267" s="38">
        <f t="shared" si="1"/>
        <v>14440</v>
      </c>
      <c r="L267" s="38">
        <f t="shared" si="1"/>
        <v>16221</v>
      </c>
      <c r="M267" s="38">
        <f t="shared" si="1"/>
        <v>17425</v>
      </c>
      <c r="N267" s="38">
        <f t="shared" si="1"/>
        <v>19061</v>
      </c>
      <c r="O267" s="38">
        <v>20162</v>
      </c>
      <c r="P267" s="38">
        <f>[1]女!$C$17</f>
        <v>20977</v>
      </c>
      <c r="Q267" s="38">
        <v>24895</v>
      </c>
      <c r="R267" s="82">
        <v>29084</v>
      </c>
    </row>
    <row r="268" spans="1:18" x14ac:dyDescent="0.2">
      <c r="A268" s="1"/>
      <c r="B268" s="35" t="s">
        <v>64</v>
      </c>
      <c r="C268" s="47"/>
      <c r="D268" s="38"/>
      <c r="E268" s="38"/>
      <c r="F268" s="38"/>
      <c r="G268" s="38"/>
      <c r="H268" s="38"/>
      <c r="I268" s="38">
        <f t="shared" si="1"/>
        <v>9704</v>
      </c>
      <c r="J268" s="38">
        <f t="shared" si="1"/>
        <v>11717</v>
      </c>
      <c r="K268" s="38">
        <f t="shared" si="1"/>
        <v>13387</v>
      </c>
      <c r="L268" s="38">
        <f t="shared" si="1"/>
        <v>15056</v>
      </c>
      <c r="M268" s="38">
        <f t="shared" si="1"/>
        <v>15777</v>
      </c>
      <c r="N268" s="38">
        <f t="shared" si="1"/>
        <v>17295</v>
      </c>
      <c r="O268" s="38">
        <v>18082</v>
      </c>
      <c r="P268" s="38">
        <f>[1]女!$D$17</f>
        <v>18289</v>
      </c>
      <c r="Q268" s="38">
        <v>23509</v>
      </c>
      <c r="R268" s="82">
        <v>27778</v>
      </c>
    </row>
    <row r="269" spans="1:18" x14ac:dyDescent="0.2">
      <c r="A269" s="1"/>
      <c r="B269" s="35" t="s">
        <v>65</v>
      </c>
      <c r="C269" s="47"/>
      <c r="D269" s="38"/>
      <c r="E269" s="38"/>
      <c r="F269" s="38"/>
      <c r="G269" s="38"/>
      <c r="H269" s="38"/>
      <c r="I269" s="38">
        <f t="shared" si="1"/>
        <v>906</v>
      </c>
      <c r="J269" s="38">
        <f t="shared" si="1"/>
        <v>882</v>
      </c>
      <c r="K269" s="38">
        <f t="shared" si="1"/>
        <v>1053</v>
      </c>
      <c r="L269" s="38">
        <f t="shared" si="1"/>
        <v>1165</v>
      </c>
      <c r="M269" s="38">
        <f t="shared" si="1"/>
        <v>1648</v>
      </c>
      <c r="N269" s="38">
        <f t="shared" si="1"/>
        <v>1766</v>
      </c>
      <c r="O269" s="38">
        <v>2080</v>
      </c>
      <c r="P269" s="38">
        <f>[1]女!$E$17</f>
        <v>2688</v>
      </c>
      <c r="Q269" s="38">
        <v>1386</v>
      </c>
      <c r="R269" s="82">
        <v>1306</v>
      </c>
    </row>
    <row r="270" spans="1:18" x14ac:dyDescent="0.2">
      <c r="A270" s="1"/>
      <c r="B270" s="35" t="s">
        <v>55</v>
      </c>
      <c r="C270" s="47"/>
      <c r="D270" s="51"/>
      <c r="E270" s="38"/>
      <c r="F270" s="38"/>
      <c r="G270" s="38"/>
      <c r="H270" s="38"/>
      <c r="I270" s="38">
        <f t="shared" si="1"/>
        <v>19339</v>
      </c>
      <c r="J270" s="38">
        <f t="shared" si="1"/>
        <v>19952</v>
      </c>
      <c r="K270" s="38">
        <f t="shared" si="1"/>
        <v>21436</v>
      </c>
      <c r="L270" s="38">
        <f t="shared" si="1"/>
        <v>22839</v>
      </c>
      <c r="M270" s="38">
        <f t="shared" si="1"/>
        <v>24041</v>
      </c>
      <c r="N270" s="38">
        <f t="shared" si="1"/>
        <v>24607</v>
      </c>
      <c r="O270" s="38">
        <v>24681</v>
      </c>
      <c r="P270" s="38">
        <f>[1]女!$F$17</f>
        <v>24124</v>
      </c>
      <c r="Q270" s="38">
        <v>24264</v>
      </c>
      <c r="R270" s="82">
        <v>22774</v>
      </c>
    </row>
    <row r="271" spans="1:18" x14ac:dyDescent="0.2">
      <c r="A271" s="1"/>
      <c r="B271" s="35" t="s">
        <v>67</v>
      </c>
      <c r="C271" s="47"/>
    </row>
    <row r="272" spans="1:18" x14ac:dyDescent="0.2">
      <c r="A272" s="1"/>
      <c r="B272" s="35" t="s">
        <v>10</v>
      </c>
      <c r="C272" s="47"/>
      <c r="D272" s="68"/>
      <c r="E272" s="67"/>
      <c r="F272" s="67"/>
      <c r="G272" s="67"/>
      <c r="H272" s="67"/>
      <c r="I272" s="44" t="s">
        <v>121</v>
      </c>
      <c r="J272" s="44" t="s">
        <v>121</v>
      </c>
      <c r="K272" s="44" t="s">
        <v>121</v>
      </c>
      <c r="L272" s="44" t="s">
        <v>121</v>
      </c>
      <c r="M272" s="44" t="s">
        <v>121</v>
      </c>
      <c r="N272" s="44" t="s">
        <v>121</v>
      </c>
      <c r="O272" s="44" t="s">
        <v>121</v>
      </c>
      <c r="P272" s="46">
        <f>[1]総数!$H$17</f>
        <v>58.6</v>
      </c>
      <c r="Q272" s="46">
        <v>58.474848186000003</v>
      </c>
      <c r="R272" s="46">
        <v>62.153840000000002</v>
      </c>
    </row>
    <row r="273" spans="1:18" x14ac:dyDescent="0.2">
      <c r="A273" s="1"/>
      <c r="B273" s="35" t="s">
        <v>68</v>
      </c>
      <c r="C273" s="47"/>
      <c r="D273" s="68"/>
      <c r="E273" s="67"/>
      <c r="F273" s="67"/>
      <c r="G273" s="67"/>
      <c r="H273" s="67"/>
      <c r="I273" s="44" t="s">
        <v>121</v>
      </c>
      <c r="J273" s="44" t="s">
        <v>121</v>
      </c>
      <c r="K273" s="44" t="s">
        <v>121</v>
      </c>
      <c r="L273" s="44" t="s">
        <v>121</v>
      </c>
      <c r="M273" s="44" t="s">
        <v>121</v>
      </c>
      <c r="N273" s="44" t="s">
        <v>121</v>
      </c>
      <c r="O273" s="44" t="s">
        <v>121</v>
      </c>
      <c r="P273" s="46">
        <f>[1]男!$H$17</f>
        <v>71</v>
      </c>
      <c r="Q273" s="46">
        <v>67.6581533361</v>
      </c>
      <c r="R273" s="46">
        <v>70.114519999999999</v>
      </c>
    </row>
    <row r="274" spans="1:18" x14ac:dyDescent="0.2">
      <c r="A274" s="1"/>
      <c r="B274" s="35" t="s">
        <v>11</v>
      </c>
      <c r="C274" s="47"/>
      <c r="D274" s="68"/>
      <c r="E274" s="67"/>
      <c r="F274" s="67"/>
      <c r="G274" s="67"/>
      <c r="H274" s="67"/>
      <c r="I274" s="44" t="s">
        <v>121</v>
      </c>
      <c r="J274" s="44" t="s">
        <v>121</v>
      </c>
      <c r="K274" s="44" t="s">
        <v>121</v>
      </c>
      <c r="L274" s="44" t="s">
        <v>121</v>
      </c>
      <c r="M274" s="44" t="s">
        <v>121</v>
      </c>
      <c r="N274" s="44" t="s">
        <v>121</v>
      </c>
      <c r="O274" s="44" t="s">
        <v>121</v>
      </c>
      <c r="P274" s="46">
        <f>[1]女!$H$17</f>
        <v>46.5</v>
      </c>
      <c r="Q274" s="46">
        <v>49.487396538799999</v>
      </c>
      <c r="R274" s="46">
        <v>54.416530000000002</v>
      </c>
    </row>
    <row r="275" spans="1:18" s="32" customFormat="1" x14ac:dyDescent="0.2">
      <c r="A275" s="34"/>
      <c r="B275" s="35"/>
      <c r="C275" s="30"/>
      <c r="D275" s="42"/>
      <c r="E275" s="42"/>
      <c r="F275" s="42"/>
      <c r="G275" s="42"/>
      <c r="H275" s="42"/>
      <c r="I275" s="42"/>
      <c r="J275" s="42"/>
      <c r="K275" s="42"/>
      <c r="L275" s="42"/>
      <c r="M275" s="42"/>
      <c r="N275" s="42"/>
      <c r="O275" s="42"/>
      <c r="P275" s="42"/>
      <c r="Q275" s="42"/>
    </row>
    <row r="276" spans="1:18" s="32" customFormat="1" x14ac:dyDescent="0.2">
      <c r="A276" s="28"/>
      <c r="B276" s="29" t="s">
        <v>97</v>
      </c>
      <c r="C276" s="30"/>
      <c r="D276" s="42"/>
      <c r="E276" s="42"/>
      <c r="F276" s="42"/>
      <c r="G276" s="42"/>
      <c r="H276" s="42"/>
      <c r="I276" s="42"/>
      <c r="J276" s="42"/>
      <c r="K276" s="42"/>
      <c r="L276" s="42"/>
      <c r="M276" s="42"/>
      <c r="N276" s="42"/>
      <c r="O276" s="42"/>
      <c r="P276" s="42"/>
      <c r="Q276" s="42"/>
    </row>
    <row r="277" spans="1:18" x14ac:dyDescent="0.2">
      <c r="A277" s="1"/>
      <c r="B277" s="32" t="s">
        <v>135</v>
      </c>
      <c r="C277" s="47"/>
      <c r="D277" s="38"/>
      <c r="E277" s="49"/>
      <c r="F277" s="38"/>
      <c r="G277" s="38"/>
      <c r="H277" s="38"/>
      <c r="I277" s="38">
        <v>12021</v>
      </c>
      <c r="J277" s="38">
        <v>12823</v>
      </c>
      <c r="K277" s="38">
        <v>14334</v>
      </c>
      <c r="L277" s="38">
        <v>15505</v>
      </c>
      <c r="M277" s="38">
        <v>16924</v>
      </c>
      <c r="N277" s="38">
        <v>17380</v>
      </c>
      <c r="O277" s="38"/>
      <c r="P277" s="38"/>
      <c r="Q277" s="38"/>
    </row>
    <row r="278" spans="1:18" x14ac:dyDescent="0.2">
      <c r="A278" s="1"/>
      <c r="B278" s="32" t="s">
        <v>136</v>
      </c>
      <c r="C278" s="47"/>
      <c r="D278" s="38"/>
      <c r="E278" s="38"/>
      <c r="F278" s="38"/>
      <c r="G278" s="38"/>
      <c r="H278" s="38"/>
      <c r="I278" s="38">
        <v>7080</v>
      </c>
      <c r="J278" s="38">
        <v>7862</v>
      </c>
      <c r="K278" s="38">
        <v>9144</v>
      </c>
      <c r="L278" s="38">
        <v>9637</v>
      </c>
      <c r="M278" s="38">
        <v>10193</v>
      </c>
      <c r="N278" s="38">
        <v>10179</v>
      </c>
      <c r="O278" s="38"/>
      <c r="P278" s="38"/>
      <c r="Q278" s="38"/>
    </row>
    <row r="279" spans="1:18" x14ac:dyDescent="0.2">
      <c r="A279" s="1"/>
      <c r="B279" s="32" t="s">
        <v>137</v>
      </c>
      <c r="C279" s="47"/>
      <c r="D279" s="38"/>
      <c r="E279" s="38"/>
      <c r="F279" s="38"/>
      <c r="G279" s="38"/>
      <c r="H279" s="38"/>
      <c r="I279" s="38">
        <v>6314</v>
      </c>
      <c r="J279" s="38">
        <v>7141</v>
      </c>
      <c r="K279" s="38">
        <v>8564</v>
      </c>
      <c r="L279" s="38">
        <v>8796</v>
      </c>
      <c r="M279" s="38">
        <v>8919</v>
      </c>
      <c r="N279" s="38">
        <v>9025</v>
      </c>
      <c r="O279" s="38"/>
      <c r="P279" s="38"/>
      <c r="Q279" s="38"/>
    </row>
    <row r="280" spans="1:18" x14ac:dyDescent="0.2">
      <c r="A280" s="1"/>
      <c r="B280" s="32" t="s">
        <v>138</v>
      </c>
      <c r="C280" s="47"/>
      <c r="D280" s="38"/>
      <c r="E280" s="38"/>
      <c r="F280" s="38"/>
      <c r="G280" s="38"/>
      <c r="H280" s="38"/>
      <c r="I280" s="38">
        <v>766</v>
      </c>
      <c r="J280" s="38">
        <v>721</v>
      </c>
      <c r="K280" s="38">
        <v>580</v>
      </c>
      <c r="L280" s="38">
        <v>841</v>
      </c>
      <c r="M280" s="38">
        <v>1274</v>
      </c>
      <c r="N280" s="38">
        <v>1154</v>
      </c>
      <c r="O280" s="38"/>
      <c r="P280" s="38"/>
      <c r="Q280" s="38"/>
    </row>
    <row r="281" spans="1:18" x14ac:dyDescent="0.2">
      <c r="A281" s="1"/>
      <c r="B281" s="32" t="s">
        <v>96</v>
      </c>
      <c r="C281" s="47"/>
      <c r="D281" s="51"/>
      <c r="E281" s="38"/>
      <c r="F281" s="38"/>
      <c r="G281" s="38"/>
      <c r="H281" s="38"/>
      <c r="I281" s="51">
        <v>4941</v>
      </c>
      <c r="J281" s="38">
        <v>4937</v>
      </c>
      <c r="K281" s="38">
        <v>5163</v>
      </c>
      <c r="L281" s="38">
        <v>5858</v>
      </c>
      <c r="M281" s="38">
        <v>6602</v>
      </c>
      <c r="N281" s="38">
        <v>7031</v>
      </c>
      <c r="O281" s="38"/>
      <c r="P281" s="38"/>
      <c r="Q281" s="38"/>
    </row>
    <row r="282" spans="1:18" x14ac:dyDescent="0.2">
      <c r="A282" s="1"/>
      <c r="B282" s="69" t="s">
        <v>139</v>
      </c>
      <c r="C282" s="47"/>
      <c r="D282" s="38"/>
      <c r="E282" s="49"/>
      <c r="F282" s="38"/>
      <c r="G282" s="38"/>
      <c r="H282" s="38"/>
      <c r="I282" s="38">
        <v>5887</v>
      </c>
      <c r="J282" s="38">
        <v>6201</v>
      </c>
      <c r="K282" s="38">
        <v>7209</v>
      </c>
      <c r="L282" s="38">
        <v>7672</v>
      </c>
      <c r="M282" s="38">
        <v>8386</v>
      </c>
      <c r="N282" s="38">
        <v>8569</v>
      </c>
      <c r="O282" s="38"/>
      <c r="P282" s="38"/>
      <c r="Q282" s="38"/>
    </row>
    <row r="283" spans="1:18" x14ac:dyDescent="0.2">
      <c r="A283" s="1"/>
      <c r="B283" s="32" t="s">
        <v>140</v>
      </c>
      <c r="C283" s="47"/>
      <c r="D283" s="38"/>
      <c r="E283" s="38"/>
      <c r="F283" s="38"/>
      <c r="G283" s="38"/>
      <c r="H283" s="38"/>
      <c r="I283" s="38">
        <v>4712</v>
      </c>
      <c r="J283" s="38">
        <v>5049</v>
      </c>
      <c r="K283" s="38">
        <v>5964</v>
      </c>
      <c r="L283" s="38">
        <v>6015</v>
      </c>
      <c r="M283" s="38">
        <v>6356</v>
      </c>
      <c r="N283" s="38">
        <v>6144</v>
      </c>
      <c r="O283" s="38"/>
      <c r="P283" s="38"/>
      <c r="Q283" s="38"/>
    </row>
    <row r="284" spans="1:18" x14ac:dyDescent="0.2">
      <c r="A284" s="1"/>
      <c r="B284" s="32" t="s">
        <v>141</v>
      </c>
      <c r="C284" s="47"/>
      <c r="D284" s="38"/>
      <c r="E284" s="38"/>
      <c r="F284" s="38"/>
      <c r="G284" s="38"/>
      <c r="H284" s="38"/>
      <c r="I284" s="38">
        <v>4147</v>
      </c>
      <c r="J284" s="38">
        <v>4508</v>
      </c>
      <c r="K284" s="38">
        <v>5558</v>
      </c>
      <c r="L284" s="38">
        <v>5412</v>
      </c>
      <c r="M284" s="38">
        <v>5403</v>
      </c>
      <c r="N284" s="38">
        <v>5360</v>
      </c>
      <c r="O284" s="38"/>
      <c r="P284" s="38"/>
      <c r="Q284" s="38"/>
    </row>
    <row r="285" spans="1:18" x14ac:dyDescent="0.2">
      <c r="A285" s="1"/>
      <c r="B285" s="32" t="s">
        <v>142</v>
      </c>
      <c r="C285" s="47"/>
      <c r="D285" s="38"/>
      <c r="E285" s="38"/>
      <c r="F285" s="38"/>
      <c r="G285" s="38"/>
      <c r="H285" s="38"/>
      <c r="I285" s="38">
        <v>565</v>
      </c>
      <c r="J285" s="38">
        <v>541</v>
      </c>
      <c r="K285" s="38">
        <v>406</v>
      </c>
      <c r="L285" s="38">
        <v>603</v>
      </c>
      <c r="M285" s="38">
        <v>953</v>
      </c>
      <c r="N285" s="38">
        <v>784</v>
      </c>
      <c r="O285" s="38"/>
      <c r="P285" s="38"/>
      <c r="Q285" s="38"/>
    </row>
    <row r="286" spans="1:18" x14ac:dyDescent="0.2">
      <c r="A286" s="1"/>
      <c r="B286" s="32" t="s">
        <v>96</v>
      </c>
      <c r="C286" s="47"/>
      <c r="D286" s="51"/>
      <c r="E286" s="38"/>
      <c r="F286" s="38"/>
      <c r="G286" s="38"/>
      <c r="H286" s="38"/>
      <c r="I286" s="51">
        <v>1175</v>
      </c>
      <c r="J286" s="38">
        <v>1142</v>
      </c>
      <c r="K286" s="38">
        <v>1230</v>
      </c>
      <c r="L286" s="38">
        <v>1652</v>
      </c>
      <c r="M286" s="38">
        <v>1954</v>
      </c>
      <c r="N286" s="38">
        <v>2318</v>
      </c>
      <c r="O286" s="38"/>
      <c r="P286" s="38"/>
      <c r="Q286" s="38"/>
    </row>
    <row r="287" spans="1:18" x14ac:dyDescent="0.2">
      <c r="A287" s="1"/>
      <c r="B287" s="32" t="s">
        <v>143</v>
      </c>
      <c r="C287" s="47"/>
      <c r="D287" s="38"/>
      <c r="E287" s="49"/>
      <c r="F287" s="38"/>
      <c r="G287" s="38"/>
      <c r="H287" s="38"/>
      <c r="I287" s="38">
        <v>6134</v>
      </c>
      <c r="J287" s="38">
        <v>6622</v>
      </c>
      <c r="K287" s="38">
        <v>7125</v>
      </c>
      <c r="L287" s="38">
        <v>7833</v>
      </c>
      <c r="M287" s="38">
        <v>8538</v>
      </c>
      <c r="N287" s="38">
        <v>8811</v>
      </c>
      <c r="O287" s="38"/>
      <c r="P287" s="38"/>
      <c r="Q287" s="38"/>
    </row>
    <row r="288" spans="1:18" x14ac:dyDescent="0.2">
      <c r="A288" s="1"/>
      <c r="B288" s="32" t="s">
        <v>140</v>
      </c>
      <c r="C288" s="47"/>
      <c r="D288" s="38"/>
      <c r="E288" s="38"/>
      <c r="F288" s="38"/>
      <c r="G288" s="38"/>
      <c r="H288" s="38"/>
      <c r="I288" s="38">
        <v>2368</v>
      </c>
      <c r="J288" s="38">
        <v>2813</v>
      </c>
      <c r="K288" s="38">
        <v>3180</v>
      </c>
      <c r="L288" s="38">
        <v>3622</v>
      </c>
      <c r="M288" s="38">
        <v>3837</v>
      </c>
      <c r="N288" s="38">
        <v>4035</v>
      </c>
      <c r="O288" s="38"/>
      <c r="P288" s="38"/>
      <c r="Q288" s="38"/>
    </row>
    <row r="289" spans="1:18" x14ac:dyDescent="0.2">
      <c r="A289" s="1"/>
      <c r="B289" s="32" t="s">
        <v>141</v>
      </c>
      <c r="C289" s="47"/>
      <c r="D289" s="38"/>
      <c r="E289" s="38"/>
      <c r="F289" s="38"/>
      <c r="G289" s="38"/>
      <c r="H289" s="38"/>
      <c r="I289" s="38">
        <v>2167</v>
      </c>
      <c r="J289" s="38">
        <v>2633</v>
      </c>
      <c r="K289" s="38">
        <v>3006</v>
      </c>
      <c r="L289" s="38">
        <v>3384</v>
      </c>
      <c r="M289" s="38">
        <v>3516</v>
      </c>
      <c r="N289" s="38">
        <v>3665</v>
      </c>
      <c r="O289" s="38"/>
      <c r="P289" s="38"/>
      <c r="Q289" s="38"/>
    </row>
    <row r="290" spans="1:18" x14ac:dyDescent="0.2">
      <c r="A290" s="1"/>
      <c r="B290" s="32" t="s">
        <v>142</v>
      </c>
      <c r="C290" s="47"/>
      <c r="D290" s="38"/>
      <c r="E290" s="38"/>
      <c r="F290" s="38"/>
      <c r="G290" s="38"/>
      <c r="H290" s="38"/>
      <c r="I290" s="38">
        <v>201</v>
      </c>
      <c r="J290" s="38">
        <v>180</v>
      </c>
      <c r="K290" s="38">
        <v>174</v>
      </c>
      <c r="L290" s="38">
        <v>238</v>
      </c>
      <c r="M290" s="38">
        <v>321</v>
      </c>
      <c r="N290" s="38">
        <v>370</v>
      </c>
      <c r="O290" s="38"/>
      <c r="P290" s="38"/>
      <c r="Q290" s="38"/>
    </row>
    <row r="291" spans="1:18" x14ac:dyDescent="0.2">
      <c r="A291" s="1"/>
      <c r="B291" s="32" t="s">
        <v>96</v>
      </c>
      <c r="C291" s="47"/>
      <c r="D291" s="51"/>
      <c r="E291" s="38"/>
      <c r="F291" s="38"/>
      <c r="G291" s="38"/>
      <c r="H291" s="38"/>
      <c r="I291" s="51">
        <v>3766</v>
      </c>
      <c r="J291" s="38">
        <v>3795</v>
      </c>
      <c r="K291" s="38">
        <v>3933</v>
      </c>
      <c r="L291" s="38">
        <v>4206</v>
      </c>
      <c r="M291" s="38">
        <v>4648</v>
      </c>
      <c r="N291" s="38">
        <v>4713</v>
      </c>
      <c r="O291" s="38"/>
      <c r="P291" s="38"/>
      <c r="Q291" s="38"/>
    </row>
    <row r="292" spans="1:18" x14ac:dyDescent="0.2">
      <c r="A292" s="1"/>
      <c r="B292" s="32" t="s">
        <v>144</v>
      </c>
      <c r="C292" s="47"/>
    </row>
    <row r="293" spans="1:18" x14ac:dyDescent="0.2">
      <c r="A293" s="1"/>
      <c r="B293" s="32" t="s">
        <v>145</v>
      </c>
      <c r="C293" s="47"/>
      <c r="D293" s="68"/>
      <c r="E293" s="67"/>
      <c r="F293" s="67"/>
      <c r="G293" s="67"/>
      <c r="H293" s="67"/>
      <c r="I293" s="44" t="s">
        <v>121</v>
      </c>
      <c r="J293" s="44" t="s">
        <v>121</v>
      </c>
      <c r="K293" s="44" t="s">
        <v>121</v>
      </c>
      <c r="L293" s="44" t="s">
        <v>121</v>
      </c>
      <c r="M293" s="44" t="s">
        <v>121</v>
      </c>
      <c r="N293" s="44" t="s">
        <v>121</v>
      </c>
      <c r="O293" s="44"/>
      <c r="P293" s="44"/>
      <c r="Q293" s="44"/>
    </row>
    <row r="294" spans="1:18" x14ac:dyDescent="0.2">
      <c r="A294" s="1"/>
      <c r="B294" s="32" t="s">
        <v>146</v>
      </c>
      <c r="C294" s="47"/>
      <c r="D294" s="68"/>
      <c r="E294" s="67"/>
      <c r="F294" s="67"/>
      <c r="G294" s="67"/>
      <c r="H294" s="67"/>
      <c r="I294" s="44" t="s">
        <v>121</v>
      </c>
      <c r="J294" s="44" t="s">
        <v>121</v>
      </c>
      <c r="K294" s="44" t="s">
        <v>121</v>
      </c>
      <c r="L294" s="44" t="s">
        <v>121</v>
      </c>
      <c r="M294" s="44" t="s">
        <v>121</v>
      </c>
      <c r="N294" s="44" t="s">
        <v>121</v>
      </c>
      <c r="O294" s="44"/>
      <c r="P294" s="44"/>
      <c r="Q294" s="44"/>
    </row>
    <row r="295" spans="1:18" x14ac:dyDescent="0.2">
      <c r="A295" s="1"/>
      <c r="B295" s="32" t="s">
        <v>147</v>
      </c>
      <c r="C295" s="47"/>
      <c r="D295" s="68"/>
      <c r="E295" s="67"/>
      <c r="F295" s="67"/>
      <c r="G295" s="67"/>
      <c r="H295" s="67"/>
      <c r="I295" s="44" t="s">
        <v>121</v>
      </c>
      <c r="J295" s="44" t="s">
        <v>121</v>
      </c>
      <c r="K295" s="44" t="s">
        <v>121</v>
      </c>
      <c r="L295" s="44" t="s">
        <v>121</v>
      </c>
      <c r="M295" s="44" t="s">
        <v>121</v>
      </c>
      <c r="N295" s="44" t="s">
        <v>121</v>
      </c>
      <c r="O295" s="44"/>
      <c r="P295" s="44"/>
      <c r="Q295" s="44"/>
    </row>
    <row r="296" spans="1:18" s="32" customFormat="1" x14ac:dyDescent="0.2">
      <c r="A296" s="56"/>
      <c r="B296" s="57"/>
      <c r="C296" s="58"/>
      <c r="D296" s="60"/>
      <c r="E296" s="60"/>
      <c r="F296" s="60"/>
      <c r="G296" s="60"/>
      <c r="H296" s="60"/>
      <c r="I296" s="60"/>
      <c r="J296" s="60"/>
      <c r="K296" s="60"/>
      <c r="L296" s="60"/>
      <c r="M296" s="60"/>
      <c r="N296" s="60"/>
      <c r="O296" s="60"/>
      <c r="P296" s="60"/>
      <c r="Q296" s="60"/>
    </row>
    <row r="297" spans="1:18" x14ac:dyDescent="0.2">
      <c r="A297" s="1"/>
      <c r="D297" s="4"/>
      <c r="E297" s="4"/>
      <c r="G297" s="4"/>
      <c r="H297" s="4"/>
      <c r="I297" s="4"/>
      <c r="J297" s="4"/>
      <c r="K297" s="4"/>
      <c r="L297" s="4"/>
      <c r="M297" s="4"/>
    </row>
    <row r="298" spans="1:18" s="9" customFormat="1" ht="14" x14ac:dyDescent="0.2">
      <c r="A298" s="5"/>
      <c r="B298" s="6"/>
      <c r="C298" s="7"/>
      <c r="D298" s="8"/>
      <c r="E298" s="8"/>
      <c r="F298" s="8"/>
      <c r="G298" s="8"/>
      <c r="H298" s="9" t="s">
        <v>130</v>
      </c>
      <c r="I298" s="8"/>
      <c r="K298" s="8"/>
      <c r="L298" s="8"/>
      <c r="M298" s="9" t="s">
        <v>130</v>
      </c>
      <c r="P298" s="62"/>
      <c r="Q298" s="62" t="s">
        <v>248</v>
      </c>
    </row>
    <row r="299" spans="1:18" s="9" customFormat="1" ht="14" x14ac:dyDescent="0.2">
      <c r="A299" s="5"/>
      <c r="B299" s="6"/>
      <c r="C299" s="7"/>
      <c r="D299" s="8"/>
      <c r="E299" s="8"/>
      <c r="F299" s="8"/>
      <c r="G299" s="8"/>
      <c r="H299" s="8"/>
      <c r="I299" s="8"/>
      <c r="J299" s="8"/>
      <c r="K299" s="8"/>
      <c r="L299" s="8"/>
      <c r="M299" s="8"/>
    </row>
    <row r="300" spans="1:18" s="9" customFormat="1" ht="8.15" customHeight="1" x14ac:dyDescent="0.2">
      <c r="A300" s="5"/>
      <c r="B300" s="6"/>
      <c r="C300" s="7"/>
      <c r="D300" s="8"/>
      <c r="E300" s="8"/>
      <c r="F300" s="8"/>
      <c r="G300" s="8"/>
      <c r="H300" s="8"/>
      <c r="I300" s="8"/>
      <c r="J300" s="8"/>
      <c r="K300" s="8"/>
      <c r="L300" s="8"/>
      <c r="M300" s="8"/>
    </row>
    <row r="301" spans="1:18" x14ac:dyDescent="0.2">
      <c r="A301" s="1"/>
      <c r="B301" s="10"/>
      <c r="C301" s="11"/>
      <c r="E301" s="4"/>
      <c r="F301" s="4"/>
      <c r="G301" s="4"/>
      <c r="H301" s="4"/>
      <c r="I301" s="4"/>
      <c r="J301" s="4"/>
      <c r="K301" s="4"/>
      <c r="L301" s="4"/>
      <c r="M301" s="4"/>
    </row>
    <row r="302" spans="1:18" x14ac:dyDescent="0.2">
      <c r="A302" s="1"/>
      <c r="B302" s="10"/>
      <c r="C302" s="11"/>
      <c r="E302" s="4"/>
      <c r="F302" s="4"/>
      <c r="G302" s="4"/>
      <c r="H302" s="4"/>
      <c r="I302" s="4"/>
      <c r="J302" s="4"/>
      <c r="K302" s="4"/>
      <c r="L302" s="4"/>
      <c r="M302" s="4"/>
    </row>
    <row r="303" spans="1:18" ht="8.15" customHeight="1" x14ac:dyDescent="0.2">
      <c r="A303" s="1"/>
      <c r="B303" s="10"/>
      <c r="C303" s="11"/>
      <c r="E303" s="4"/>
      <c r="F303" s="4"/>
      <c r="G303" s="4"/>
      <c r="H303" s="4"/>
      <c r="I303" s="4"/>
      <c r="J303" s="4"/>
      <c r="K303" s="4"/>
      <c r="L303" s="4"/>
      <c r="M303" s="4"/>
    </row>
    <row r="304" spans="1:18" x14ac:dyDescent="0.2">
      <c r="A304" s="12"/>
      <c r="B304" s="84" t="s">
        <v>53</v>
      </c>
      <c r="C304" s="13"/>
      <c r="D304" s="14" t="s">
        <v>0</v>
      </c>
      <c r="E304" s="15" t="s">
        <v>1</v>
      </c>
      <c r="F304" s="15" t="s">
        <v>2</v>
      </c>
      <c r="G304" s="15" t="s">
        <v>3</v>
      </c>
      <c r="H304" s="15" t="s">
        <v>4</v>
      </c>
      <c r="I304" s="16" t="s">
        <v>5</v>
      </c>
      <c r="J304" s="15" t="s">
        <v>6</v>
      </c>
      <c r="K304" s="15" t="s">
        <v>7</v>
      </c>
      <c r="L304" s="15" t="s">
        <v>8</v>
      </c>
      <c r="M304" s="15" t="s">
        <v>9</v>
      </c>
      <c r="N304" s="14" t="s">
        <v>56</v>
      </c>
      <c r="O304" s="16" t="s">
        <v>57</v>
      </c>
      <c r="P304" s="15" t="s">
        <v>245</v>
      </c>
      <c r="Q304" s="15" t="s">
        <v>250</v>
      </c>
      <c r="R304" s="15" t="s">
        <v>255</v>
      </c>
    </row>
    <row r="305" spans="1:18" x14ac:dyDescent="0.2">
      <c r="A305" s="1"/>
      <c r="B305" s="85"/>
      <c r="C305" s="17"/>
      <c r="D305" s="18"/>
      <c r="E305" s="19"/>
      <c r="F305" s="19"/>
      <c r="G305" s="19"/>
      <c r="H305" s="19"/>
      <c r="I305" s="20"/>
      <c r="J305" s="19"/>
      <c r="K305" s="19"/>
      <c r="L305" s="19"/>
      <c r="M305" s="19"/>
      <c r="N305" s="18"/>
      <c r="O305" s="20"/>
      <c r="P305" s="19"/>
      <c r="Q305" s="19"/>
      <c r="R305" s="19"/>
    </row>
    <row r="306" spans="1:18" x14ac:dyDescent="0.2">
      <c r="A306" s="21"/>
      <c r="B306" s="86"/>
      <c r="C306" s="22"/>
      <c r="D306" s="23">
        <v>1950</v>
      </c>
      <c r="E306" s="24">
        <v>1955</v>
      </c>
      <c r="F306" s="24">
        <v>1960</v>
      </c>
      <c r="G306" s="24">
        <v>1965</v>
      </c>
      <c r="H306" s="24">
        <v>1970</v>
      </c>
      <c r="I306" s="25">
        <v>1975</v>
      </c>
      <c r="J306" s="24">
        <v>1980</v>
      </c>
      <c r="K306" s="24">
        <v>1985</v>
      </c>
      <c r="L306" s="24">
        <v>1990</v>
      </c>
      <c r="M306" s="24">
        <v>1995</v>
      </c>
      <c r="N306" s="23">
        <v>2000</v>
      </c>
      <c r="O306" s="25">
        <v>2005</v>
      </c>
      <c r="P306" s="24">
        <v>2010</v>
      </c>
      <c r="Q306" s="24">
        <v>2015</v>
      </c>
      <c r="R306" s="24">
        <v>2020</v>
      </c>
    </row>
    <row r="307" spans="1:18" x14ac:dyDescent="0.2">
      <c r="A307" s="1"/>
      <c r="B307" s="26"/>
      <c r="C307" s="17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</row>
    <row r="308" spans="1:18" s="32" customFormat="1" x14ac:dyDescent="0.2">
      <c r="A308" s="28"/>
      <c r="B308" s="29" t="s">
        <v>98</v>
      </c>
      <c r="C308" s="30"/>
      <c r="D308" s="42"/>
      <c r="E308" s="42"/>
      <c r="F308" s="42"/>
      <c r="G308" s="42"/>
      <c r="H308" s="42"/>
      <c r="I308" s="42"/>
      <c r="J308" s="42"/>
      <c r="K308" s="42"/>
      <c r="L308" s="42"/>
      <c r="M308" s="42"/>
      <c r="N308" s="42"/>
      <c r="O308" s="42"/>
      <c r="P308" s="42"/>
      <c r="Q308" s="42"/>
    </row>
    <row r="309" spans="1:18" x14ac:dyDescent="0.2">
      <c r="A309" s="1"/>
      <c r="B309" s="32" t="s">
        <v>148</v>
      </c>
      <c r="C309" s="47"/>
      <c r="D309" s="38"/>
      <c r="E309" s="49"/>
      <c r="F309" s="38"/>
      <c r="G309" s="38"/>
      <c r="H309" s="38"/>
      <c r="I309" s="38">
        <v>28384</v>
      </c>
      <c r="J309" s="38">
        <v>31825</v>
      </c>
      <c r="K309" s="38">
        <v>36372</v>
      </c>
      <c r="L309" s="38">
        <v>40075</v>
      </c>
      <c r="M309" s="38">
        <v>44103</v>
      </c>
      <c r="N309" s="38">
        <v>47932</v>
      </c>
      <c r="O309" s="38"/>
      <c r="P309" s="38"/>
      <c r="Q309" s="38"/>
    </row>
    <row r="310" spans="1:18" x14ac:dyDescent="0.2">
      <c r="A310" s="1"/>
      <c r="B310" s="32" t="s">
        <v>149</v>
      </c>
      <c r="C310" s="47"/>
      <c r="D310" s="38"/>
      <c r="E310" s="38"/>
      <c r="F310" s="38"/>
      <c r="G310" s="38"/>
      <c r="H310" s="38"/>
      <c r="I310" s="38">
        <v>16217</v>
      </c>
      <c r="J310" s="38">
        <v>18926</v>
      </c>
      <c r="K310" s="38">
        <v>21823</v>
      </c>
      <c r="L310" s="38">
        <v>23484</v>
      </c>
      <c r="M310" s="38">
        <v>25911</v>
      </c>
      <c r="N310" s="38">
        <v>27303</v>
      </c>
      <c r="O310" s="38"/>
      <c r="P310" s="38"/>
      <c r="Q310" s="38"/>
    </row>
    <row r="311" spans="1:18" x14ac:dyDescent="0.2">
      <c r="A311" s="1"/>
      <c r="B311" s="32" t="s">
        <v>150</v>
      </c>
      <c r="C311" s="47"/>
      <c r="D311" s="38"/>
      <c r="E311" s="38"/>
      <c r="F311" s="38"/>
      <c r="G311" s="38"/>
      <c r="H311" s="38"/>
      <c r="I311" s="38">
        <v>14296</v>
      </c>
      <c r="J311" s="38">
        <v>17248</v>
      </c>
      <c r="K311" s="38">
        <v>20005</v>
      </c>
      <c r="L311" s="38">
        <v>21234</v>
      </c>
      <c r="M311" s="38">
        <v>22842</v>
      </c>
      <c r="N311" s="38">
        <v>24523</v>
      </c>
      <c r="O311" s="38"/>
      <c r="P311" s="38"/>
      <c r="Q311" s="38"/>
    </row>
    <row r="312" spans="1:18" x14ac:dyDescent="0.2">
      <c r="A312" s="1"/>
      <c r="B312" s="32" t="s">
        <v>151</v>
      </c>
      <c r="C312" s="47"/>
      <c r="D312" s="38"/>
      <c r="E312" s="38"/>
      <c r="F312" s="38"/>
      <c r="G312" s="38"/>
      <c r="H312" s="38"/>
      <c r="I312" s="38">
        <v>1921</v>
      </c>
      <c r="J312" s="38">
        <v>1678</v>
      </c>
      <c r="K312" s="38">
        <v>1818</v>
      </c>
      <c r="L312" s="38">
        <v>2250</v>
      </c>
      <c r="M312" s="38">
        <v>3069</v>
      </c>
      <c r="N312" s="38">
        <v>2780</v>
      </c>
      <c r="O312" s="38"/>
      <c r="P312" s="38"/>
      <c r="Q312" s="38"/>
    </row>
    <row r="313" spans="1:18" x14ac:dyDescent="0.2">
      <c r="A313" s="1"/>
      <c r="B313" s="32" t="s">
        <v>96</v>
      </c>
      <c r="C313" s="47"/>
      <c r="D313" s="51"/>
      <c r="E313" s="38"/>
      <c r="F313" s="38"/>
      <c r="G313" s="38"/>
      <c r="H313" s="38"/>
      <c r="I313" s="51">
        <v>12167</v>
      </c>
      <c r="J313" s="38">
        <v>12837</v>
      </c>
      <c r="K313" s="38">
        <v>14512</v>
      </c>
      <c r="L313" s="38">
        <v>16395</v>
      </c>
      <c r="M313" s="38">
        <v>18117</v>
      </c>
      <c r="N313" s="38">
        <v>19762</v>
      </c>
      <c r="O313" s="38"/>
      <c r="P313" s="38"/>
      <c r="Q313" s="38"/>
    </row>
    <row r="314" spans="1:18" x14ac:dyDescent="0.2">
      <c r="A314" s="1"/>
      <c r="B314" s="69" t="s">
        <v>139</v>
      </c>
      <c r="C314" s="47"/>
      <c r="D314" s="38"/>
      <c r="E314" s="49"/>
      <c r="F314" s="38"/>
      <c r="G314" s="38"/>
      <c r="H314" s="38"/>
      <c r="I314" s="38">
        <v>13383</v>
      </c>
      <c r="J314" s="38">
        <v>15153</v>
      </c>
      <c r="K314" s="38">
        <v>17549</v>
      </c>
      <c r="L314" s="38">
        <v>19142</v>
      </c>
      <c r="M314" s="38">
        <v>21387</v>
      </c>
      <c r="N314" s="38">
        <v>23391</v>
      </c>
      <c r="O314" s="38"/>
      <c r="P314" s="38"/>
      <c r="Q314" s="38"/>
    </row>
    <row r="315" spans="1:18" x14ac:dyDescent="0.2">
      <c r="A315" s="1"/>
      <c r="B315" s="32" t="s">
        <v>140</v>
      </c>
      <c r="C315" s="47"/>
      <c r="D315" s="38"/>
      <c r="E315" s="38"/>
      <c r="F315" s="38"/>
      <c r="G315" s="38"/>
      <c r="H315" s="38"/>
      <c r="I315" s="38">
        <v>10873</v>
      </c>
      <c r="J315" s="38">
        <v>12238</v>
      </c>
      <c r="K315" s="38">
        <v>14053</v>
      </c>
      <c r="L315" s="38">
        <v>14645</v>
      </c>
      <c r="M315" s="38">
        <v>15997</v>
      </c>
      <c r="N315" s="38">
        <v>16330</v>
      </c>
      <c r="O315" s="38"/>
      <c r="P315" s="38"/>
      <c r="Q315" s="38"/>
    </row>
    <row r="316" spans="1:18" x14ac:dyDescent="0.2">
      <c r="A316" s="1"/>
      <c r="B316" s="32" t="s">
        <v>141</v>
      </c>
      <c r="C316" s="47"/>
      <c r="D316" s="38"/>
      <c r="E316" s="38"/>
      <c r="F316" s="38"/>
      <c r="G316" s="38"/>
      <c r="H316" s="38"/>
      <c r="I316" s="38">
        <v>9448</v>
      </c>
      <c r="J316" s="38">
        <v>11034</v>
      </c>
      <c r="K316" s="38">
        <v>12790</v>
      </c>
      <c r="L316" s="38">
        <v>13029</v>
      </c>
      <c r="M316" s="38">
        <v>13899</v>
      </c>
      <c r="N316" s="38">
        <v>14513</v>
      </c>
      <c r="O316" s="38"/>
      <c r="P316" s="38"/>
      <c r="Q316" s="38"/>
    </row>
    <row r="317" spans="1:18" x14ac:dyDescent="0.2">
      <c r="A317" s="1"/>
      <c r="B317" s="32" t="s">
        <v>142</v>
      </c>
      <c r="C317" s="47"/>
      <c r="D317" s="38"/>
      <c r="E317" s="38"/>
      <c r="F317" s="38"/>
      <c r="G317" s="38"/>
      <c r="H317" s="38"/>
      <c r="I317" s="38">
        <v>1425</v>
      </c>
      <c r="J317" s="38">
        <v>1204</v>
      </c>
      <c r="K317" s="38">
        <v>1263</v>
      </c>
      <c r="L317" s="38">
        <v>1616</v>
      </c>
      <c r="M317" s="38">
        <v>2098</v>
      </c>
      <c r="N317" s="38">
        <v>1817</v>
      </c>
      <c r="O317" s="38"/>
      <c r="P317" s="38"/>
      <c r="Q317" s="38"/>
    </row>
    <row r="318" spans="1:18" x14ac:dyDescent="0.2">
      <c r="A318" s="1"/>
      <c r="B318" s="32" t="s">
        <v>96</v>
      </c>
      <c r="C318" s="47"/>
      <c r="D318" s="51"/>
      <c r="E318" s="38"/>
      <c r="F318" s="38"/>
      <c r="G318" s="38"/>
      <c r="H318" s="38"/>
      <c r="I318" s="51">
        <v>2510</v>
      </c>
      <c r="J318" s="38">
        <v>2892</v>
      </c>
      <c r="K318" s="38">
        <v>3478</v>
      </c>
      <c r="L318" s="38">
        <v>4372</v>
      </c>
      <c r="M318" s="38">
        <v>5344</v>
      </c>
      <c r="N318" s="38">
        <v>6516</v>
      </c>
      <c r="O318" s="38"/>
      <c r="P318" s="38"/>
      <c r="Q318" s="38"/>
    </row>
    <row r="319" spans="1:18" x14ac:dyDescent="0.2">
      <c r="A319" s="1"/>
      <c r="B319" s="32" t="s">
        <v>143</v>
      </c>
      <c r="C319" s="47"/>
      <c r="D319" s="38"/>
      <c r="E319" s="49"/>
      <c r="F319" s="38"/>
      <c r="G319" s="38"/>
      <c r="H319" s="38"/>
      <c r="I319" s="38">
        <v>15001</v>
      </c>
      <c r="J319" s="38">
        <v>16672</v>
      </c>
      <c r="K319" s="38">
        <v>18823</v>
      </c>
      <c r="L319" s="38">
        <v>20933</v>
      </c>
      <c r="M319" s="38">
        <v>22716</v>
      </c>
      <c r="N319" s="38">
        <v>24541</v>
      </c>
      <c r="O319" s="38"/>
      <c r="P319" s="38"/>
      <c r="Q319" s="38"/>
    </row>
    <row r="320" spans="1:18" x14ac:dyDescent="0.2">
      <c r="A320" s="1"/>
      <c r="B320" s="32" t="s">
        <v>140</v>
      </c>
      <c r="C320" s="47"/>
      <c r="D320" s="38"/>
      <c r="E320" s="38"/>
      <c r="F320" s="38"/>
      <c r="G320" s="38"/>
      <c r="H320" s="38"/>
      <c r="I320" s="38">
        <v>5344</v>
      </c>
      <c r="J320" s="38">
        <v>6688</v>
      </c>
      <c r="K320" s="38">
        <v>7770</v>
      </c>
      <c r="L320" s="38">
        <v>8839</v>
      </c>
      <c r="M320" s="38">
        <v>9914</v>
      </c>
      <c r="N320" s="38">
        <v>10973</v>
      </c>
      <c r="O320" s="38"/>
      <c r="P320" s="38"/>
      <c r="Q320" s="38"/>
    </row>
    <row r="321" spans="1:17" x14ac:dyDescent="0.2">
      <c r="A321" s="1"/>
      <c r="B321" s="32" t="s">
        <v>141</v>
      </c>
      <c r="C321" s="47"/>
      <c r="D321" s="38"/>
      <c r="E321" s="38"/>
      <c r="F321" s="38"/>
      <c r="G321" s="38"/>
      <c r="H321" s="38"/>
      <c r="I321" s="38">
        <v>4848</v>
      </c>
      <c r="J321" s="38">
        <v>6214</v>
      </c>
      <c r="K321" s="38">
        <v>7215</v>
      </c>
      <c r="L321" s="38">
        <v>8205</v>
      </c>
      <c r="M321" s="38">
        <v>8943</v>
      </c>
      <c r="N321" s="38">
        <v>10010</v>
      </c>
      <c r="O321" s="38"/>
      <c r="P321" s="38"/>
      <c r="Q321" s="38"/>
    </row>
    <row r="322" spans="1:17" x14ac:dyDescent="0.2">
      <c r="A322" s="1"/>
      <c r="B322" s="32" t="s">
        <v>142</v>
      </c>
      <c r="C322" s="47"/>
      <c r="D322" s="38"/>
      <c r="E322" s="38"/>
      <c r="F322" s="38"/>
      <c r="G322" s="38"/>
      <c r="H322" s="38"/>
      <c r="I322" s="38">
        <v>496</v>
      </c>
      <c r="J322" s="38">
        <v>474</v>
      </c>
      <c r="K322" s="38">
        <v>555</v>
      </c>
      <c r="L322" s="38">
        <v>634</v>
      </c>
      <c r="M322" s="38">
        <v>971</v>
      </c>
      <c r="N322" s="38">
        <v>963</v>
      </c>
      <c r="O322" s="38"/>
      <c r="P322" s="38"/>
      <c r="Q322" s="38"/>
    </row>
    <row r="323" spans="1:17" x14ac:dyDescent="0.2">
      <c r="A323" s="1"/>
      <c r="B323" s="32" t="s">
        <v>96</v>
      </c>
      <c r="C323" s="47"/>
      <c r="D323" s="51"/>
      <c r="E323" s="38"/>
      <c r="F323" s="38"/>
      <c r="G323" s="38"/>
      <c r="H323" s="38"/>
      <c r="I323" s="51">
        <v>9657</v>
      </c>
      <c r="J323" s="38">
        <v>9945</v>
      </c>
      <c r="K323" s="38">
        <v>11034</v>
      </c>
      <c r="L323" s="38">
        <v>12023</v>
      </c>
      <c r="M323" s="38">
        <v>12773</v>
      </c>
      <c r="N323" s="38">
        <v>13246</v>
      </c>
      <c r="O323" s="38"/>
      <c r="P323" s="38"/>
      <c r="Q323" s="38"/>
    </row>
    <row r="324" spans="1:17" x14ac:dyDescent="0.2">
      <c r="A324" s="1"/>
      <c r="B324" s="32" t="s">
        <v>144</v>
      </c>
      <c r="C324" s="47"/>
    </row>
    <row r="325" spans="1:17" x14ac:dyDescent="0.2">
      <c r="A325" s="1"/>
      <c r="B325" s="32" t="s">
        <v>145</v>
      </c>
      <c r="C325" s="47"/>
      <c r="D325" s="68"/>
      <c r="E325" s="67"/>
      <c r="F325" s="67"/>
      <c r="G325" s="67"/>
      <c r="H325" s="67"/>
      <c r="I325" s="44" t="s">
        <v>121</v>
      </c>
      <c r="J325" s="44" t="s">
        <v>121</v>
      </c>
      <c r="K325" s="44" t="s">
        <v>121</v>
      </c>
      <c r="L325" s="44" t="s">
        <v>121</v>
      </c>
      <c r="M325" s="44" t="s">
        <v>121</v>
      </c>
      <c r="N325" s="44" t="s">
        <v>121</v>
      </c>
      <c r="O325" s="44"/>
      <c r="P325" s="44"/>
      <c r="Q325" s="44"/>
    </row>
    <row r="326" spans="1:17" x14ac:dyDescent="0.2">
      <c r="A326" s="1"/>
      <c r="B326" s="32" t="s">
        <v>146</v>
      </c>
      <c r="C326" s="47"/>
      <c r="D326" s="68"/>
      <c r="E326" s="67"/>
      <c r="F326" s="67"/>
      <c r="G326" s="67"/>
      <c r="H326" s="67"/>
      <c r="I326" s="44" t="s">
        <v>121</v>
      </c>
      <c r="J326" s="44" t="s">
        <v>121</v>
      </c>
      <c r="K326" s="44" t="s">
        <v>121</v>
      </c>
      <c r="L326" s="44" t="s">
        <v>121</v>
      </c>
      <c r="M326" s="44" t="s">
        <v>121</v>
      </c>
      <c r="N326" s="44" t="s">
        <v>121</v>
      </c>
      <c r="O326" s="44"/>
      <c r="P326" s="44"/>
      <c r="Q326" s="44"/>
    </row>
    <row r="327" spans="1:17" x14ac:dyDescent="0.2">
      <c r="A327" s="1"/>
      <c r="B327" s="32" t="s">
        <v>147</v>
      </c>
      <c r="C327" s="47"/>
      <c r="D327" s="68"/>
      <c r="E327" s="67"/>
      <c r="F327" s="67"/>
      <c r="G327" s="67"/>
      <c r="H327" s="67"/>
      <c r="I327" s="44" t="s">
        <v>121</v>
      </c>
      <c r="J327" s="44" t="s">
        <v>121</v>
      </c>
      <c r="K327" s="44" t="s">
        <v>121</v>
      </c>
      <c r="L327" s="44" t="s">
        <v>121</v>
      </c>
      <c r="M327" s="44" t="s">
        <v>121</v>
      </c>
      <c r="N327" s="44" t="s">
        <v>121</v>
      </c>
      <c r="O327" s="44"/>
      <c r="P327" s="44"/>
      <c r="Q327" s="44"/>
    </row>
    <row r="328" spans="1:17" s="32" customFormat="1" x14ac:dyDescent="0.2">
      <c r="A328" s="34"/>
      <c r="B328" s="35"/>
      <c r="C328" s="30"/>
      <c r="D328" s="42"/>
      <c r="E328" s="42"/>
      <c r="F328" s="42"/>
      <c r="G328" s="42"/>
      <c r="H328" s="42"/>
      <c r="I328" s="42"/>
      <c r="J328" s="42"/>
      <c r="K328" s="42"/>
      <c r="L328" s="42"/>
      <c r="M328" s="42"/>
      <c r="N328" s="42"/>
      <c r="O328" s="42"/>
      <c r="P328" s="42"/>
      <c r="Q328" s="42"/>
    </row>
    <row r="329" spans="1:17" s="32" customFormat="1" x14ac:dyDescent="0.2">
      <c r="A329" s="28"/>
      <c r="B329" s="29" t="s">
        <v>100</v>
      </c>
      <c r="C329" s="30"/>
      <c r="D329" s="42"/>
      <c r="E329" s="42"/>
      <c r="F329" s="42"/>
      <c r="G329" s="42"/>
      <c r="H329" s="42"/>
      <c r="I329" s="42"/>
      <c r="J329" s="42"/>
      <c r="K329" s="42"/>
      <c r="L329" s="42"/>
      <c r="M329" s="42"/>
      <c r="N329" s="42"/>
      <c r="O329" s="42"/>
      <c r="P329" s="42"/>
      <c r="Q329" s="42"/>
    </row>
    <row r="330" spans="1:17" x14ac:dyDescent="0.2">
      <c r="A330" s="1"/>
      <c r="B330" s="32" t="s">
        <v>152</v>
      </c>
      <c r="C330" s="47"/>
      <c r="D330" s="38"/>
      <c r="E330" s="49"/>
      <c r="F330" s="38"/>
      <c r="G330" s="38"/>
      <c r="H330" s="38"/>
      <c r="I330" s="38">
        <v>9316</v>
      </c>
      <c r="J330" s="38">
        <v>9916</v>
      </c>
      <c r="K330" s="38">
        <v>10498</v>
      </c>
      <c r="L330" s="38">
        <v>11079</v>
      </c>
      <c r="M330" s="38">
        <v>10528</v>
      </c>
      <c r="N330" s="38">
        <v>11006</v>
      </c>
      <c r="O330" s="38"/>
      <c r="P330" s="38"/>
      <c r="Q330" s="38"/>
    </row>
    <row r="331" spans="1:17" x14ac:dyDescent="0.2">
      <c r="A331" s="1"/>
      <c r="B331" s="32" t="s">
        <v>153</v>
      </c>
      <c r="C331" s="47"/>
      <c r="D331" s="38"/>
      <c r="E331" s="38"/>
      <c r="F331" s="38"/>
      <c r="G331" s="38"/>
      <c r="H331" s="38"/>
      <c r="I331" s="38">
        <v>5100</v>
      </c>
      <c r="J331" s="38">
        <v>5480</v>
      </c>
      <c r="K331" s="38">
        <v>5980</v>
      </c>
      <c r="L331" s="38">
        <v>6309</v>
      </c>
      <c r="M331" s="38">
        <v>5943</v>
      </c>
      <c r="N331" s="38">
        <v>6007</v>
      </c>
      <c r="O331" s="38"/>
      <c r="P331" s="38"/>
      <c r="Q331" s="38"/>
    </row>
    <row r="332" spans="1:17" x14ac:dyDescent="0.2">
      <c r="A332" s="1"/>
      <c r="B332" s="32" t="s">
        <v>154</v>
      </c>
      <c r="C332" s="47"/>
      <c r="D332" s="38"/>
      <c r="E332" s="38"/>
      <c r="F332" s="38"/>
      <c r="G332" s="38"/>
      <c r="H332" s="38"/>
      <c r="I332" s="38">
        <v>4483</v>
      </c>
      <c r="J332" s="38">
        <v>4905</v>
      </c>
      <c r="K332" s="38">
        <v>5373</v>
      </c>
      <c r="L332" s="38">
        <v>5441</v>
      </c>
      <c r="M332" s="38">
        <v>5157</v>
      </c>
      <c r="N332" s="38">
        <v>5059</v>
      </c>
      <c r="O332" s="38"/>
      <c r="P332" s="38"/>
      <c r="Q332" s="38"/>
    </row>
    <row r="333" spans="1:17" x14ac:dyDescent="0.2">
      <c r="A333" s="1"/>
      <c r="B333" s="32" t="s">
        <v>155</v>
      </c>
      <c r="C333" s="47"/>
      <c r="D333" s="38"/>
      <c r="E333" s="38"/>
      <c r="F333" s="38"/>
      <c r="G333" s="38"/>
      <c r="H333" s="38"/>
      <c r="I333" s="38">
        <v>617</v>
      </c>
      <c r="J333" s="38">
        <v>575</v>
      </c>
      <c r="K333" s="38">
        <v>607</v>
      </c>
      <c r="L333" s="38">
        <v>868</v>
      </c>
      <c r="M333" s="38">
        <v>786</v>
      </c>
      <c r="N333" s="38">
        <v>948</v>
      </c>
      <c r="O333" s="38"/>
      <c r="P333" s="38"/>
      <c r="Q333" s="38"/>
    </row>
    <row r="334" spans="1:17" x14ac:dyDescent="0.2">
      <c r="A334" s="1"/>
      <c r="B334" s="32" t="s">
        <v>96</v>
      </c>
      <c r="C334" s="47"/>
      <c r="D334" s="51"/>
      <c r="E334" s="38"/>
      <c r="F334" s="38"/>
      <c r="G334" s="38"/>
      <c r="H334" s="38"/>
      <c r="I334" s="51">
        <v>4216</v>
      </c>
      <c r="J334" s="38">
        <v>4425</v>
      </c>
      <c r="K334" s="38">
        <v>4489</v>
      </c>
      <c r="L334" s="38">
        <v>4762</v>
      </c>
      <c r="M334" s="38">
        <v>4582</v>
      </c>
      <c r="N334" s="38">
        <v>4985</v>
      </c>
      <c r="O334" s="38"/>
      <c r="P334" s="38"/>
      <c r="Q334" s="38"/>
    </row>
    <row r="335" spans="1:17" x14ac:dyDescent="0.2">
      <c r="A335" s="1"/>
      <c r="B335" s="69" t="s">
        <v>139</v>
      </c>
      <c r="C335" s="47"/>
      <c r="D335" s="38"/>
      <c r="E335" s="49"/>
      <c r="F335" s="38"/>
      <c r="G335" s="38"/>
      <c r="H335" s="38"/>
      <c r="I335" s="38">
        <v>4544</v>
      </c>
      <c r="J335" s="38">
        <v>4871</v>
      </c>
      <c r="K335" s="38">
        <v>5209</v>
      </c>
      <c r="L335" s="38">
        <v>5560</v>
      </c>
      <c r="M335" s="38">
        <v>5292</v>
      </c>
      <c r="N335" s="38">
        <v>5620</v>
      </c>
      <c r="O335" s="38"/>
      <c r="P335" s="38"/>
      <c r="Q335" s="38"/>
    </row>
    <row r="336" spans="1:17" x14ac:dyDescent="0.2">
      <c r="A336" s="1"/>
      <c r="B336" s="32" t="s">
        <v>140</v>
      </c>
      <c r="C336" s="47"/>
      <c r="D336" s="38"/>
      <c r="E336" s="38"/>
      <c r="F336" s="38"/>
      <c r="G336" s="38"/>
      <c r="H336" s="38"/>
      <c r="I336" s="38">
        <v>3569</v>
      </c>
      <c r="J336" s="38">
        <v>3774</v>
      </c>
      <c r="K336" s="38">
        <v>4038</v>
      </c>
      <c r="L336" s="38">
        <v>4261</v>
      </c>
      <c r="M336" s="38">
        <v>4016</v>
      </c>
      <c r="N336" s="38">
        <v>3975</v>
      </c>
      <c r="O336" s="38"/>
      <c r="P336" s="38"/>
      <c r="Q336" s="38"/>
    </row>
    <row r="337" spans="1:17" x14ac:dyDescent="0.2">
      <c r="A337" s="1"/>
      <c r="B337" s="32" t="s">
        <v>141</v>
      </c>
      <c r="C337" s="47"/>
      <c r="D337" s="38"/>
      <c r="E337" s="38"/>
      <c r="F337" s="38"/>
      <c r="G337" s="38"/>
      <c r="H337" s="38"/>
      <c r="I337" s="38">
        <v>3092</v>
      </c>
      <c r="J337" s="38">
        <v>3352</v>
      </c>
      <c r="K337" s="38">
        <v>3631</v>
      </c>
      <c r="L337" s="38">
        <v>3601</v>
      </c>
      <c r="M337" s="38">
        <v>3404</v>
      </c>
      <c r="N337" s="38">
        <v>3281</v>
      </c>
      <c r="O337" s="38"/>
      <c r="P337" s="38"/>
      <c r="Q337" s="38"/>
    </row>
    <row r="338" spans="1:17" x14ac:dyDescent="0.2">
      <c r="A338" s="1"/>
      <c r="B338" s="32" t="s">
        <v>142</v>
      </c>
      <c r="C338" s="47"/>
      <c r="D338" s="38"/>
      <c r="E338" s="38"/>
      <c r="F338" s="38"/>
      <c r="G338" s="38"/>
      <c r="H338" s="38"/>
      <c r="I338" s="38">
        <v>477</v>
      </c>
      <c r="J338" s="38">
        <v>422</v>
      </c>
      <c r="K338" s="38">
        <v>407</v>
      </c>
      <c r="L338" s="38">
        <v>660</v>
      </c>
      <c r="M338" s="38">
        <v>612</v>
      </c>
      <c r="N338" s="38">
        <v>694</v>
      </c>
      <c r="O338" s="38"/>
      <c r="P338" s="38"/>
      <c r="Q338" s="38"/>
    </row>
    <row r="339" spans="1:17" x14ac:dyDescent="0.2">
      <c r="A339" s="1"/>
      <c r="B339" s="32" t="s">
        <v>96</v>
      </c>
      <c r="C339" s="47"/>
      <c r="D339" s="51"/>
      <c r="E339" s="38"/>
      <c r="F339" s="38"/>
      <c r="G339" s="38"/>
      <c r="H339" s="38"/>
      <c r="I339" s="51">
        <v>975</v>
      </c>
      <c r="J339" s="38">
        <v>1090</v>
      </c>
      <c r="K339" s="38">
        <v>1156</v>
      </c>
      <c r="L339" s="38">
        <v>1296</v>
      </c>
      <c r="M339" s="38">
        <v>1276</v>
      </c>
      <c r="N339" s="38">
        <v>1638</v>
      </c>
      <c r="O339" s="38"/>
      <c r="P339" s="38"/>
      <c r="Q339" s="38"/>
    </row>
    <row r="340" spans="1:17" x14ac:dyDescent="0.2">
      <c r="A340" s="1"/>
      <c r="B340" s="32" t="s">
        <v>143</v>
      </c>
      <c r="C340" s="47"/>
      <c r="D340" s="38"/>
      <c r="E340" s="49"/>
      <c r="F340" s="38"/>
      <c r="G340" s="38"/>
      <c r="H340" s="38"/>
      <c r="I340" s="38">
        <v>4772</v>
      </c>
      <c r="J340" s="38">
        <v>5045</v>
      </c>
      <c r="K340" s="38">
        <v>5289</v>
      </c>
      <c r="L340" s="38">
        <v>5519</v>
      </c>
      <c r="M340" s="38">
        <v>5236</v>
      </c>
      <c r="N340" s="38">
        <v>5386</v>
      </c>
      <c r="O340" s="38"/>
      <c r="P340" s="38"/>
      <c r="Q340" s="38"/>
    </row>
    <row r="341" spans="1:17" x14ac:dyDescent="0.2">
      <c r="A341" s="1"/>
      <c r="B341" s="32" t="s">
        <v>140</v>
      </c>
      <c r="C341" s="47"/>
      <c r="D341" s="38"/>
      <c r="E341" s="38"/>
      <c r="F341" s="38"/>
      <c r="G341" s="38"/>
      <c r="H341" s="38"/>
      <c r="I341" s="38">
        <v>1531</v>
      </c>
      <c r="J341" s="38">
        <v>1706</v>
      </c>
      <c r="K341" s="38">
        <v>1942</v>
      </c>
      <c r="L341" s="38">
        <v>2048</v>
      </c>
      <c r="M341" s="38">
        <v>1927</v>
      </c>
      <c r="N341" s="38">
        <v>2032</v>
      </c>
      <c r="O341" s="38"/>
      <c r="P341" s="38"/>
      <c r="Q341" s="38"/>
    </row>
    <row r="342" spans="1:17" x14ac:dyDescent="0.2">
      <c r="A342" s="1"/>
      <c r="B342" s="32" t="s">
        <v>141</v>
      </c>
      <c r="C342" s="47"/>
      <c r="D342" s="38"/>
      <c r="E342" s="38"/>
      <c r="F342" s="38"/>
      <c r="G342" s="38"/>
      <c r="H342" s="38"/>
      <c r="I342" s="38">
        <v>1391</v>
      </c>
      <c r="J342" s="38">
        <v>1553</v>
      </c>
      <c r="K342" s="38">
        <v>1742</v>
      </c>
      <c r="L342" s="38">
        <v>1840</v>
      </c>
      <c r="M342" s="38">
        <v>1753</v>
      </c>
      <c r="N342" s="38">
        <v>1778</v>
      </c>
      <c r="O342" s="38"/>
      <c r="P342" s="38"/>
      <c r="Q342" s="38"/>
    </row>
    <row r="343" spans="1:17" x14ac:dyDescent="0.2">
      <c r="A343" s="1"/>
      <c r="B343" s="32" t="s">
        <v>142</v>
      </c>
      <c r="C343" s="47"/>
      <c r="D343" s="38"/>
      <c r="E343" s="38"/>
      <c r="F343" s="38"/>
      <c r="G343" s="38"/>
      <c r="H343" s="38"/>
      <c r="I343" s="38">
        <v>140</v>
      </c>
      <c r="J343" s="38">
        <v>153</v>
      </c>
      <c r="K343" s="38">
        <v>200</v>
      </c>
      <c r="L343" s="38">
        <v>208</v>
      </c>
      <c r="M343" s="38">
        <v>174</v>
      </c>
      <c r="N343" s="38">
        <v>254</v>
      </c>
      <c r="O343" s="38"/>
      <c r="P343" s="38"/>
      <c r="Q343" s="38"/>
    </row>
    <row r="344" spans="1:17" x14ac:dyDescent="0.2">
      <c r="A344" s="1"/>
      <c r="B344" s="32" t="s">
        <v>96</v>
      </c>
      <c r="C344" s="47"/>
      <c r="D344" s="51"/>
      <c r="E344" s="38"/>
      <c r="F344" s="38"/>
      <c r="G344" s="38"/>
      <c r="H344" s="38"/>
      <c r="I344" s="51">
        <v>3241</v>
      </c>
      <c r="J344" s="38">
        <v>3335</v>
      </c>
      <c r="K344" s="38">
        <v>3333</v>
      </c>
      <c r="L344" s="38">
        <v>3466</v>
      </c>
      <c r="M344" s="38">
        <v>3306</v>
      </c>
      <c r="N344" s="38">
        <v>3347</v>
      </c>
      <c r="O344" s="38"/>
      <c r="P344" s="38"/>
      <c r="Q344" s="38"/>
    </row>
    <row r="345" spans="1:17" x14ac:dyDescent="0.2">
      <c r="A345" s="1"/>
      <c r="B345" s="32" t="s">
        <v>144</v>
      </c>
      <c r="C345" s="47"/>
    </row>
    <row r="346" spans="1:17" x14ac:dyDescent="0.2">
      <c r="A346" s="1"/>
      <c r="B346" s="32" t="s">
        <v>145</v>
      </c>
      <c r="C346" s="47"/>
      <c r="D346" s="68"/>
      <c r="E346" s="67"/>
      <c r="F346" s="67"/>
      <c r="G346" s="67"/>
      <c r="H346" s="67"/>
      <c r="I346" s="44" t="s">
        <v>121</v>
      </c>
      <c r="J346" s="44" t="s">
        <v>121</v>
      </c>
      <c r="K346" s="44" t="s">
        <v>121</v>
      </c>
      <c r="L346" s="44" t="s">
        <v>121</v>
      </c>
      <c r="M346" s="44" t="s">
        <v>121</v>
      </c>
      <c r="N346" s="44" t="s">
        <v>121</v>
      </c>
      <c r="O346" s="44"/>
      <c r="P346" s="44"/>
      <c r="Q346" s="44"/>
    </row>
    <row r="347" spans="1:17" x14ac:dyDescent="0.2">
      <c r="A347" s="1"/>
      <c r="B347" s="32" t="s">
        <v>146</v>
      </c>
      <c r="C347" s="47"/>
      <c r="D347" s="68"/>
      <c r="E347" s="67"/>
      <c r="F347" s="67"/>
      <c r="G347" s="67"/>
      <c r="H347" s="67"/>
      <c r="I347" s="44" t="s">
        <v>121</v>
      </c>
      <c r="J347" s="44" t="s">
        <v>121</v>
      </c>
      <c r="K347" s="44" t="s">
        <v>121</v>
      </c>
      <c r="L347" s="44" t="s">
        <v>121</v>
      </c>
      <c r="M347" s="44" t="s">
        <v>121</v>
      </c>
      <c r="N347" s="44" t="s">
        <v>121</v>
      </c>
      <c r="O347" s="44"/>
      <c r="P347" s="44"/>
      <c r="Q347" s="44"/>
    </row>
    <row r="348" spans="1:17" x14ac:dyDescent="0.2">
      <c r="A348" s="1"/>
      <c r="B348" s="32" t="s">
        <v>147</v>
      </c>
      <c r="C348" s="47"/>
      <c r="D348" s="68"/>
      <c r="E348" s="67"/>
      <c r="F348" s="67"/>
      <c r="G348" s="67"/>
      <c r="H348" s="67"/>
      <c r="I348" s="44" t="s">
        <v>121</v>
      </c>
      <c r="J348" s="44" t="s">
        <v>121</v>
      </c>
      <c r="K348" s="44" t="s">
        <v>121</v>
      </c>
      <c r="L348" s="44" t="s">
        <v>121</v>
      </c>
      <c r="M348" s="44" t="s">
        <v>121</v>
      </c>
      <c r="N348" s="44" t="s">
        <v>121</v>
      </c>
      <c r="O348" s="44"/>
      <c r="P348" s="44"/>
      <c r="Q348" s="44"/>
    </row>
    <row r="349" spans="1:17" s="32" customFormat="1" x14ac:dyDescent="0.2">
      <c r="A349" s="34"/>
      <c r="B349" s="35"/>
      <c r="C349" s="30"/>
      <c r="D349" s="42"/>
      <c r="E349" s="42"/>
      <c r="F349" s="42"/>
      <c r="G349" s="42"/>
      <c r="H349" s="42"/>
      <c r="I349" s="42"/>
      <c r="J349" s="42"/>
      <c r="K349" s="42"/>
      <c r="L349" s="42"/>
      <c r="M349" s="42"/>
      <c r="N349" s="42"/>
      <c r="O349" s="42"/>
      <c r="P349" s="42"/>
      <c r="Q349" s="42"/>
    </row>
    <row r="350" spans="1:17" s="32" customFormat="1" x14ac:dyDescent="0.2">
      <c r="A350" s="28"/>
      <c r="B350" s="29" t="s">
        <v>99</v>
      </c>
      <c r="C350" s="30"/>
      <c r="D350" s="42"/>
      <c r="E350" s="42"/>
      <c r="F350" s="42"/>
      <c r="G350" s="42"/>
      <c r="H350" s="42"/>
      <c r="I350" s="42"/>
      <c r="J350" s="42"/>
      <c r="K350" s="42"/>
      <c r="L350" s="42"/>
      <c r="M350" s="42"/>
      <c r="N350" s="42"/>
      <c r="O350" s="42"/>
      <c r="P350" s="42"/>
      <c r="Q350" s="42"/>
    </row>
    <row r="351" spans="1:17" x14ac:dyDescent="0.2">
      <c r="A351" s="1"/>
      <c r="B351" s="32" t="s">
        <v>156</v>
      </c>
      <c r="C351" s="47"/>
      <c r="D351" s="38"/>
      <c r="E351" s="49"/>
      <c r="F351" s="38"/>
      <c r="G351" s="38"/>
      <c r="H351" s="38"/>
      <c r="I351" s="38">
        <v>8063</v>
      </c>
      <c r="J351" s="38">
        <v>8569</v>
      </c>
      <c r="K351" s="38">
        <v>9526</v>
      </c>
      <c r="L351" s="38">
        <v>9795</v>
      </c>
      <c r="M351" s="38">
        <v>10248</v>
      </c>
      <c r="N351" s="38">
        <v>10855</v>
      </c>
      <c r="O351" s="38"/>
      <c r="P351" s="38"/>
      <c r="Q351" s="38"/>
    </row>
    <row r="352" spans="1:17" x14ac:dyDescent="0.2">
      <c r="A352" s="1"/>
      <c r="B352" s="32" t="s">
        <v>157</v>
      </c>
      <c r="C352" s="47"/>
      <c r="D352" s="38"/>
      <c r="E352" s="38"/>
      <c r="F352" s="38"/>
      <c r="G352" s="38"/>
      <c r="H352" s="38"/>
      <c r="I352" s="38">
        <v>4697</v>
      </c>
      <c r="J352" s="38">
        <v>4925</v>
      </c>
      <c r="K352" s="38">
        <v>5462</v>
      </c>
      <c r="L352" s="38">
        <v>8630</v>
      </c>
      <c r="M352" s="38">
        <v>5816</v>
      </c>
      <c r="N352" s="38">
        <v>5931</v>
      </c>
      <c r="O352" s="38"/>
      <c r="P352" s="38"/>
      <c r="Q352" s="38"/>
    </row>
    <row r="353" spans="1:17" x14ac:dyDescent="0.2">
      <c r="A353" s="1"/>
      <c r="B353" s="32" t="s">
        <v>158</v>
      </c>
      <c r="C353" s="47"/>
      <c r="D353" s="38"/>
      <c r="E353" s="38"/>
      <c r="F353" s="38"/>
      <c r="G353" s="38"/>
      <c r="H353" s="38"/>
      <c r="I353" s="38">
        <v>4266</v>
      </c>
      <c r="J353" s="38">
        <v>4489</v>
      </c>
      <c r="K353" s="38">
        <v>4975</v>
      </c>
      <c r="L353" s="38">
        <v>5158</v>
      </c>
      <c r="M353" s="38">
        <v>4998</v>
      </c>
      <c r="N353" s="38">
        <v>5177</v>
      </c>
      <c r="O353" s="38"/>
      <c r="P353" s="38"/>
      <c r="Q353" s="38"/>
    </row>
    <row r="354" spans="1:17" x14ac:dyDescent="0.2">
      <c r="A354" s="1"/>
      <c r="B354" s="32" t="s">
        <v>159</v>
      </c>
      <c r="C354" s="47"/>
      <c r="D354" s="38"/>
      <c r="E354" s="38"/>
      <c r="F354" s="38"/>
      <c r="G354" s="38"/>
      <c r="H354" s="38"/>
      <c r="I354" s="38">
        <v>431</v>
      </c>
      <c r="J354" s="38">
        <v>436</v>
      </c>
      <c r="K354" s="38">
        <v>487</v>
      </c>
      <c r="L354" s="38">
        <v>472</v>
      </c>
      <c r="M354" s="38">
        <v>818</v>
      </c>
      <c r="N354" s="38">
        <v>754</v>
      </c>
      <c r="O354" s="38"/>
      <c r="P354" s="38"/>
      <c r="Q354" s="38"/>
    </row>
    <row r="355" spans="1:17" x14ac:dyDescent="0.2">
      <c r="A355" s="1"/>
      <c r="B355" s="32" t="s">
        <v>96</v>
      </c>
      <c r="C355" s="47"/>
      <c r="D355" s="51"/>
      <c r="E355" s="38"/>
      <c r="F355" s="38"/>
      <c r="G355" s="38"/>
      <c r="H355" s="38"/>
      <c r="I355" s="51">
        <v>3366</v>
      </c>
      <c r="J355" s="38">
        <v>3638</v>
      </c>
      <c r="K355" s="38">
        <v>4050</v>
      </c>
      <c r="L355" s="38">
        <v>4152</v>
      </c>
      <c r="M355" s="38">
        <v>4423</v>
      </c>
      <c r="N355" s="38">
        <v>4894</v>
      </c>
      <c r="O355" s="38"/>
      <c r="P355" s="38"/>
      <c r="Q355" s="38"/>
    </row>
    <row r="356" spans="1:17" x14ac:dyDescent="0.2">
      <c r="A356" s="1"/>
      <c r="B356" s="69" t="s">
        <v>139</v>
      </c>
      <c r="C356" s="47"/>
      <c r="D356" s="38"/>
      <c r="E356" s="49"/>
      <c r="F356" s="38"/>
      <c r="G356" s="38"/>
      <c r="H356" s="38"/>
      <c r="I356" s="38">
        <v>4021</v>
      </c>
      <c r="J356" s="38">
        <v>4295</v>
      </c>
      <c r="K356" s="38">
        <v>4832</v>
      </c>
      <c r="L356" s="38">
        <v>4931</v>
      </c>
      <c r="M356" s="38">
        <v>5181</v>
      </c>
      <c r="N356" s="38">
        <v>5525</v>
      </c>
      <c r="O356" s="38"/>
      <c r="P356" s="38"/>
      <c r="Q356" s="38"/>
    </row>
    <row r="357" spans="1:17" x14ac:dyDescent="0.2">
      <c r="A357" s="1"/>
      <c r="B357" s="32" t="s">
        <v>140</v>
      </c>
      <c r="C357" s="47"/>
      <c r="D357" s="38"/>
      <c r="E357" s="38"/>
      <c r="F357" s="38"/>
      <c r="G357" s="38"/>
      <c r="H357" s="38"/>
      <c r="I357" s="38">
        <v>3330</v>
      </c>
      <c r="J357" s="38">
        <v>3533</v>
      </c>
      <c r="K357" s="38">
        <v>3914</v>
      </c>
      <c r="L357" s="38">
        <v>3918</v>
      </c>
      <c r="M357" s="38">
        <v>4069</v>
      </c>
      <c r="N357" s="38">
        <v>3910</v>
      </c>
      <c r="O357" s="38"/>
      <c r="P357" s="38"/>
      <c r="Q357" s="38"/>
    </row>
    <row r="358" spans="1:17" x14ac:dyDescent="0.2">
      <c r="A358" s="1"/>
      <c r="B358" s="32" t="s">
        <v>141</v>
      </c>
      <c r="C358" s="47"/>
      <c r="D358" s="38"/>
      <c r="E358" s="38"/>
      <c r="F358" s="38"/>
      <c r="G358" s="38"/>
      <c r="H358" s="38"/>
      <c r="I358" s="38">
        <v>2968</v>
      </c>
      <c r="J358" s="38">
        <v>3172</v>
      </c>
      <c r="K358" s="38">
        <v>3551</v>
      </c>
      <c r="L358" s="38">
        <v>3531</v>
      </c>
      <c r="M358" s="38">
        <v>3433</v>
      </c>
      <c r="N358" s="38">
        <v>3335</v>
      </c>
      <c r="O358" s="38"/>
      <c r="P358" s="38"/>
      <c r="Q358" s="38"/>
    </row>
    <row r="359" spans="1:17" x14ac:dyDescent="0.2">
      <c r="A359" s="1"/>
      <c r="B359" s="32" t="s">
        <v>142</v>
      </c>
      <c r="C359" s="47"/>
      <c r="D359" s="38"/>
      <c r="E359" s="38"/>
      <c r="F359" s="38"/>
      <c r="G359" s="38"/>
      <c r="H359" s="38"/>
      <c r="I359" s="38">
        <v>362</v>
      </c>
      <c r="J359" s="38">
        <v>361</v>
      </c>
      <c r="K359" s="38">
        <v>363</v>
      </c>
      <c r="L359" s="38">
        <v>387</v>
      </c>
      <c r="M359" s="38">
        <v>636</v>
      </c>
      <c r="N359" s="38">
        <v>575</v>
      </c>
      <c r="O359" s="38"/>
      <c r="P359" s="38"/>
      <c r="Q359" s="38"/>
    </row>
    <row r="360" spans="1:17" x14ac:dyDescent="0.2">
      <c r="A360" s="1"/>
      <c r="B360" s="32" t="s">
        <v>96</v>
      </c>
      <c r="C360" s="47"/>
      <c r="D360" s="51"/>
      <c r="E360" s="38"/>
      <c r="F360" s="38"/>
      <c r="G360" s="38"/>
      <c r="H360" s="38"/>
      <c r="I360" s="51">
        <v>691</v>
      </c>
      <c r="J360" s="38">
        <v>761</v>
      </c>
      <c r="K360" s="38">
        <v>914</v>
      </c>
      <c r="L360" s="38">
        <v>1008</v>
      </c>
      <c r="M360" s="38">
        <v>1109</v>
      </c>
      <c r="N360" s="38">
        <v>1593</v>
      </c>
      <c r="O360" s="38"/>
      <c r="P360" s="38"/>
      <c r="Q360" s="38"/>
    </row>
    <row r="361" spans="1:17" x14ac:dyDescent="0.2">
      <c r="A361" s="1"/>
      <c r="B361" s="32" t="s">
        <v>143</v>
      </c>
      <c r="C361" s="47"/>
      <c r="D361" s="38"/>
      <c r="E361" s="49"/>
      <c r="F361" s="38"/>
      <c r="G361" s="38"/>
      <c r="H361" s="38"/>
      <c r="I361" s="38">
        <v>4042</v>
      </c>
      <c r="J361" s="38">
        <v>4274</v>
      </c>
      <c r="K361" s="38">
        <v>4694</v>
      </c>
      <c r="L361" s="38">
        <v>4864</v>
      </c>
      <c r="M361" s="38">
        <v>5067</v>
      </c>
      <c r="N361" s="38">
        <v>5330</v>
      </c>
      <c r="O361" s="38"/>
      <c r="P361" s="38"/>
      <c r="Q361" s="38"/>
    </row>
    <row r="362" spans="1:17" x14ac:dyDescent="0.2">
      <c r="A362" s="1"/>
      <c r="B362" s="32" t="s">
        <v>140</v>
      </c>
      <c r="C362" s="47"/>
      <c r="D362" s="38"/>
      <c r="E362" s="38"/>
      <c r="F362" s="38"/>
      <c r="G362" s="38"/>
      <c r="H362" s="38"/>
      <c r="I362" s="38">
        <v>1367</v>
      </c>
      <c r="J362" s="38">
        <v>1392</v>
      </c>
      <c r="K362" s="38">
        <v>1548</v>
      </c>
      <c r="L362" s="38">
        <v>1712</v>
      </c>
      <c r="M362" s="38">
        <v>1747</v>
      </c>
      <c r="N362" s="38">
        <v>2021</v>
      </c>
      <c r="O362" s="38"/>
      <c r="P362" s="38"/>
      <c r="Q362" s="38"/>
    </row>
    <row r="363" spans="1:17" x14ac:dyDescent="0.2">
      <c r="A363" s="1"/>
      <c r="B363" s="32" t="s">
        <v>141</v>
      </c>
      <c r="C363" s="47"/>
      <c r="D363" s="38"/>
      <c r="E363" s="38"/>
      <c r="F363" s="38"/>
      <c r="G363" s="38"/>
      <c r="H363" s="38"/>
      <c r="I363" s="38">
        <v>1298</v>
      </c>
      <c r="J363" s="38">
        <v>1317</v>
      </c>
      <c r="K363" s="38">
        <v>1424</v>
      </c>
      <c r="L363" s="38">
        <v>1627</v>
      </c>
      <c r="M363" s="38">
        <v>1565</v>
      </c>
      <c r="N363" s="38">
        <v>1842</v>
      </c>
      <c r="O363" s="38"/>
      <c r="P363" s="38"/>
      <c r="Q363" s="38"/>
    </row>
    <row r="364" spans="1:17" x14ac:dyDescent="0.2">
      <c r="A364" s="1"/>
      <c r="B364" s="32" t="s">
        <v>142</v>
      </c>
      <c r="C364" s="47"/>
      <c r="D364" s="38"/>
      <c r="E364" s="38"/>
      <c r="F364" s="38"/>
      <c r="G364" s="38"/>
      <c r="H364" s="38"/>
      <c r="I364" s="38">
        <v>69</v>
      </c>
      <c r="J364" s="38">
        <v>75</v>
      </c>
      <c r="K364" s="38">
        <v>124</v>
      </c>
      <c r="L364" s="38">
        <v>85</v>
      </c>
      <c r="M364" s="38">
        <v>182</v>
      </c>
      <c r="N364" s="38">
        <v>179</v>
      </c>
      <c r="O364" s="38"/>
      <c r="P364" s="38"/>
      <c r="Q364" s="38"/>
    </row>
    <row r="365" spans="1:17" x14ac:dyDescent="0.2">
      <c r="A365" s="1"/>
      <c r="B365" s="32" t="s">
        <v>96</v>
      </c>
      <c r="C365" s="47"/>
      <c r="D365" s="51"/>
      <c r="E365" s="38"/>
      <c r="F365" s="38"/>
      <c r="G365" s="38"/>
      <c r="H365" s="38"/>
      <c r="I365" s="51">
        <v>2675</v>
      </c>
      <c r="J365" s="38">
        <v>2877</v>
      </c>
      <c r="K365" s="38">
        <v>3136</v>
      </c>
      <c r="L365" s="38">
        <v>3144</v>
      </c>
      <c r="M365" s="38">
        <v>3314</v>
      </c>
      <c r="N365" s="38">
        <v>3301</v>
      </c>
      <c r="O365" s="38"/>
      <c r="P365" s="38"/>
      <c r="Q365" s="38"/>
    </row>
    <row r="366" spans="1:17" x14ac:dyDescent="0.2">
      <c r="A366" s="1"/>
      <c r="B366" s="32" t="s">
        <v>144</v>
      </c>
      <c r="C366" s="47"/>
    </row>
    <row r="367" spans="1:17" x14ac:dyDescent="0.2">
      <c r="A367" s="1"/>
      <c r="B367" s="32" t="s">
        <v>145</v>
      </c>
      <c r="C367" s="47"/>
      <c r="D367" s="68"/>
      <c r="E367" s="67"/>
      <c r="F367" s="67"/>
      <c r="G367" s="67"/>
      <c r="H367" s="67"/>
      <c r="I367" s="44" t="s">
        <v>121</v>
      </c>
      <c r="J367" s="44" t="s">
        <v>121</v>
      </c>
      <c r="K367" s="44" t="s">
        <v>121</v>
      </c>
      <c r="L367" s="44" t="s">
        <v>121</v>
      </c>
      <c r="M367" s="44" t="s">
        <v>121</v>
      </c>
      <c r="N367" s="44" t="s">
        <v>121</v>
      </c>
      <c r="O367" s="44"/>
      <c r="P367" s="44"/>
      <c r="Q367" s="44"/>
    </row>
    <row r="368" spans="1:17" x14ac:dyDescent="0.2">
      <c r="A368" s="1"/>
      <c r="B368" s="32" t="s">
        <v>146</v>
      </c>
      <c r="C368" s="47"/>
      <c r="D368" s="68"/>
      <c r="E368" s="67"/>
      <c r="F368" s="67"/>
      <c r="G368" s="67"/>
      <c r="H368" s="67"/>
      <c r="I368" s="44" t="s">
        <v>121</v>
      </c>
      <c r="J368" s="44" t="s">
        <v>121</v>
      </c>
      <c r="K368" s="44" t="s">
        <v>121</v>
      </c>
      <c r="L368" s="44" t="s">
        <v>121</v>
      </c>
      <c r="M368" s="44" t="s">
        <v>121</v>
      </c>
      <c r="N368" s="44" t="s">
        <v>121</v>
      </c>
      <c r="O368" s="44"/>
      <c r="P368" s="44"/>
      <c r="Q368" s="44"/>
    </row>
    <row r="369" spans="1:18" x14ac:dyDescent="0.2">
      <c r="A369" s="1"/>
      <c r="B369" s="32" t="s">
        <v>147</v>
      </c>
      <c r="C369" s="47"/>
      <c r="D369" s="68"/>
      <c r="E369" s="67"/>
      <c r="F369" s="67"/>
      <c r="G369" s="67"/>
      <c r="H369" s="67"/>
      <c r="I369" s="44" t="s">
        <v>121</v>
      </c>
      <c r="J369" s="44" t="s">
        <v>121</v>
      </c>
      <c r="K369" s="44" t="s">
        <v>121</v>
      </c>
      <c r="L369" s="44" t="s">
        <v>121</v>
      </c>
      <c r="M369" s="44" t="s">
        <v>121</v>
      </c>
      <c r="N369" s="44" t="s">
        <v>121</v>
      </c>
      <c r="O369" s="44"/>
      <c r="P369" s="44"/>
      <c r="Q369" s="44"/>
    </row>
    <row r="370" spans="1:18" s="32" customFormat="1" x14ac:dyDescent="0.2">
      <c r="A370" s="56"/>
      <c r="B370" s="57"/>
      <c r="C370" s="58"/>
      <c r="D370" s="60"/>
      <c r="E370" s="60"/>
      <c r="F370" s="60"/>
      <c r="G370" s="60"/>
      <c r="H370" s="60"/>
      <c r="I370" s="60"/>
      <c r="J370" s="60"/>
      <c r="K370" s="60"/>
      <c r="L370" s="60"/>
      <c r="M370" s="60"/>
      <c r="N370" s="60"/>
      <c r="O370" s="60"/>
      <c r="P370" s="60"/>
      <c r="Q370" s="60"/>
    </row>
    <row r="371" spans="1:18" x14ac:dyDescent="0.2">
      <c r="A371" s="1"/>
      <c r="D371" s="4"/>
      <c r="E371" s="4"/>
      <c r="G371" s="4"/>
      <c r="H371" s="4"/>
      <c r="I371" s="4"/>
      <c r="J371" s="4"/>
      <c r="K371" s="4"/>
      <c r="L371" s="4"/>
      <c r="M371" s="4"/>
    </row>
    <row r="372" spans="1:18" s="9" customFormat="1" ht="14" x14ac:dyDescent="0.2">
      <c r="A372" s="5"/>
      <c r="B372" s="6"/>
      <c r="C372" s="7"/>
      <c r="D372" s="8"/>
      <c r="E372" s="8"/>
      <c r="F372" s="8"/>
      <c r="G372" s="8"/>
      <c r="H372" s="9" t="s">
        <v>130</v>
      </c>
      <c r="I372" s="8"/>
      <c r="K372" s="8"/>
      <c r="L372" s="8"/>
      <c r="M372" s="9" t="s">
        <v>130</v>
      </c>
      <c r="P372" s="62"/>
      <c r="Q372" s="62" t="s">
        <v>248</v>
      </c>
    </row>
    <row r="373" spans="1:18" s="9" customFormat="1" ht="14" x14ac:dyDescent="0.2">
      <c r="A373" s="5"/>
      <c r="B373" s="6"/>
      <c r="C373" s="7"/>
      <c r="D373" s="8"/>
      <c r="E373" s="8"/>
      <c r="F373" s="8"/>
      <c r="G373" s="8"/>
      <c r="H373" s="8"/>
      <c r="I373" s="8"/>
      <c r="J373" s="8"/>
      <c r="K373" s="8"/>
      <c r="L373" s="8"/>
      <c r="M373" s="8"/>
    </row>
    <row r="374" spans="1:18" s="9" customFormat="1" ht="8.15" customHeight="1" x14ac:dyDescent="0.2">
      <c r="A374" s="5"/>
      <c r="B374" s="6"/>
      <c r="C374" s="7"/>
      <c r="D374" s="8"/>
      <c r="E374" s="8"/>
      <c r="F374" s="8"/>
      <c r="G374" s="8"/>
      <c r="H374" s="8"/>
      <c r="I374" s="8"/>
      <c r="J374" s="8"/>
      <c r="K374" s="8"/>
      <c r="L374" s="8"/>
      <c r="M374" s="8"/>
    </row>
    <row r="375" spans="1:18" x14ac:dyDescent="0.2">
      <c r="A375" s="1"/>
      <c r="B375" s="10"/>
      <c r="C375" s="11"/>
      <c r="E375" s="4"/>
      <c r="F375" s="4"/>
      <c r="G375" s="4"/>
      <c r="H375" s="4"/>
      <c r="I375" s="4"/>
      <c r="J375" s="4"/>
      <c r="K375" s="4"/>
      <c r="L375" s="4"/>
      <c r="M375" s="4"/>
    </row>
    <row r="376" spans="1:18" x14ac:dyDescent="0.2">
      <c r="A376" s="1"/>
      <c r="B376" s="10"/>
      <c r="C376" s="11"/>
      <c r="E376" s="4"/>
      <c r="F376" s="4"/>
      <c r="G376" s="4"/>
      <c r="H376" s="4"/>
      <c r="I376" s="4"/>
      <c r="J376" s="4"/>
      <c r="K376" s="4"/>
      <c r="L376" s="4"/>
      <c r="M376" s="4"/>
    </row>
    <row r="377" spans="1:18" ht="8.15" customHeight="1" x14ac:dyDescent="0.2">
      <c r="A377" s="1"/>
      <c r="B377" s="10"/>
      <c r="C377" s="11"/>
      <c r="E377" s="4"/>
      <c r="F377" s="4"/>
      <c r="G377" s="4"/>
      <c r="H377" s="4"/>
      <c r="I377" s="4"/>
      <c r="J377" s="4"/>
      <c r="K377" s="4"/>
      <c r="L377" s="4"/>
      <c r="M377" s="4"/>
    </row>
    <row r="378" spans="1:18" x14ac:dyDescent="0.2">
      <c r="A378" s="12"/>
      <c r="B378" s="84" t="s">
        <v>53</v>
      </c>
      <c r="C378" s="13"/>
      <c r="D378" s="14" t="s">
        <v>0</v>
      </c>
      <c r="E378" s="15" t="s">
        <v>1</v>
      </c>
      <c r="F378" s="15" t="s">
        <v>2</v>
      </c>
      <c r="G378" s="15" t="s">
        <v>3</v>
      </c>
      <c r="H378" s="15" t="s">
        <v>4</v>
      </c>
      <c r="I378" s="16" t="s">
        <v>5</v>
      </c>
      <c r="J378" s="15" t="s">
        <v>6</v>
      </c>
      <c r="K378" s="15" t="s">
        <v>7</v>
      </c>
      <c r="L378" s="15" t="s">
        <v>8</v>
      </c>
      <c r="M378" s="15" t="s">
        <v>9</v>
      </c>
      <c r="N378" s="14" t="s">
        <v>56</v>
      </c>
      <c r="O378" s="16" t="s">
        <v>57</v>
      </c>
      <c r="P378" s="15" t="s">
        <v>245</v>
      </c>
      <c r="Q378" s="15" t="s">
        <v>250</v>
      </c>
      <c r="R378" s="15" t="s">
        <v>255</v>
      </c>
    </row>
    <row r="379" spans="1:18" x14ac:dyDescent="0.2">
      <c r="A379" s="1"/>
      <c r="B379" s="85"/>
      <c r="C379" s="17"/>
      <c r="D379" s="18"/>
      <c r="E379" s="19"/>
      <c r="F379" s="19"/>
      <c r="G379" s="19"/>
      <c r="H379" s="19"/>
      <c r="I379" s="20"/>
      <c r="J379" s="19"/>
      <c r="K379" s="19"/>
      <c r="L379" s="19"/>
      <c r="M379" s="19"/>
      <c r="N379" s="18"/>
      <c r="O379" s="20"/>
      <c r="P379" s="19"/>
      <c r="Q379" s="19"/>
      <c r="R379" s="19"/>
    </row>
    <row r="380" spans="1:18" x14ac:dyDescent="0.2">
      <c r="A380" s="21"/>
      <c r="B380" s="86"/>
      <c r="C380" s="22"/>
      <c r="D380" s="23">
        <v>1950</v>
      </c>
      <c r="E380" s="24">
        <v>1955</v>
      </c>
      <c r="F380" s="24">
        <v>1960</v>
      </c>
      <c r="G380" s="24">
        <v>1965</v>
      </c>
      <c r="H380" s="24">
        <v>1970</v>
      </c>
      <c r="I380" s="25">
        <v>1975</v>
      </c>
      <c r="J380" s="24">
        <v>1980</v>
      </c>
      <c r="K380" s="24">
        <v>1985</v>
      </c>
      <c r="L380" s="24">
        <v>1990</v>
      </c>
      <c r="M380" s="24">
        <v>1995</v>
      </c>
      <c r="N380" s="23">
        <v>2000</v>
      </c>
      <c r="O380" s="25">
        <v>2005</v>
      </c>
      <c r="P380" s="24">
        <v>2010</v>
      </c>
      <c r="Q380" s="24">
        <v>2015</v>
      </c>
      <c r="R380" s="24">
        <v>2020</v>
      </c>
    </row>
    <row r="381" spans="1:18" x14ac:dyDescent="0.2">
      <c r="A381" s="1"/>
      <c r="B381" s="26"/>
      <c r="C381" s="17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</row>
    <row r="382" spans="1:18" s="32" customFormat="1" x14ac:dyDescent="0.2">
      <c r="A382" s="28">
        <v>10</v>
      </c>
      <c r="B382" s="29" t="s">
        <v>77</v>
      </c>
      <c r="C382" s="30"/>
      <c r="D382" s="42"/>
      <c r="E382" s="42"/>
      <c r="F382" s="42"/>
      <c r="G382" s="42"/>
      <c r="H382" s="42"/>
      <c r="I382" s="42"/>
      <c r="J382" s="42"/>
      <c r="K382" s="42"/>
      <c r="L382" s="42"/>
      <c r="M382" s="42"/>
      <c r="N382" s="42"/>
      <c r="O382" s="42"/>
      <c r="P382" s="42"/>
      <c r="Q382" s="42"/>
    </row>
    <row r="383" spans="1:18" x14ac:dyDescent="0.2">
      <c r="A383" s="1"/>
      <c r="B383" s="35" t="s">
        <v>160</v>
      </c>
      <c r="C383" s="47"/>
      <c r="D383" s="38"/>
      <c r="E383" s="49"/>
      <c r="F383" s="38"/>
      <c r="G383" s="38"/>
      <c r="H383" s="38"/>
      <c r="I383" s="38">
        <f t="shared" ref="I383:N383" si="3">SUM(I404,I425,I457,I478,I499)</f>
        <v>38489</v>
      </c>
      <c r="J383" s="38">
        <f t="shared" si="3"/>
        <v>42293</v>
      </c>
      <c r="K383" s="38">
        <f t="shared" si="3"/>
        <v>42412</v>
      </c>
      <c r="L383" s="38">
        <f t="shared" si="3"/>
        <v>41140</v>
      </c>
      <c r="M383" s="38">
        <f t="shared" si="3"/>
        <v>42180</v>
      </c>
      <c r="N383" s="38">
        <f t="shared" si="3"/>
        <v>43738</v>
      </c>
      <c r="O383" s="38">
        <v>43998</v>
      </c>
      <c r="P383" s="38">
        <f>[1]総数!$B$18</f>
        <v>43303</v>
      </c>
      <c r="Q383" s="38">
        <v>42350</v>
      </c>
      <c r="R383" s="82">
        <v>43592</v>
      </c>
    </row>
    <row r="384" spans="1:18" x14ac:dyDescent="0.2">
      <c r="A384" s="1"/>
      <c r="B384" s="35" t="s">
        <v>161</v>
      </c>
      <c r="C384" s="47"/>
      <c r="D384" s="38"/>
      <c r="E384" s="38"/>
      <c r="F384" s="38"/>
      <c r="G384" s="38"/>
      <c r="H384" s="38"/>
      <c r="I384" s="38">
        <f t="shared" ref="I384:N397" si="4">SUM(I405,I426,I458,I479,I500)</f>
        <v>21938</v>
      </c>
      <c r="J384" s="38">
        <f t="shared" si="4"/>
        <v>25477</v>
      </c>
      <c r="K384" s="38">
        <f t="shared" si="4"/>
        <v>26373</v>
      </c>
      <c r="L384" s="38">
        <f t="shared" si="4"/>
        <v>25804</v>
      </c>
      <c r="M384" s="38">
        <f t="shared" si="4"/>
        <v>26194</v>
      </c>
      <c r="N384" s="38">
        <f t="shared" si="4"/>
        <v>27218</v>
      </c>
      <c r="O384" s="38">
        <v>27266</v>
      </c>
      <c r="P384" s="38">
        <f>[1]総数!$C$18</f>
        <v>26175</v>
      </c>
      <c r="Q384" s="38">
        <v>26785</v>
      </c>
      <c r="R384" s="82">
        <v>29121</v>
      </c>
    </row>
    <row r="385" spans="1:18" x14ac:dyDescent="0.2">
      <c r="A385" s="1"/>
      <c r="B385" s="35" t="s">
        <v>162</v>
      </c>
      <c r="C385" s="47"/>
      <c r="D385" s="38"/>
      <c r="E385" s="38"/>
      <c r="F385" s="38"/>
      <c r="G385" s="38"/>
      <c r="H385" s="38"/>
      <c r="I385" s="38">
        <f t="shared" si="4"/>
        <v>20601</v>
      </c>
      <c r="J385" s="38">
        <f t="shared" si="4"/>
        <v>23989</v>
      </c>
      <c r="K385" s="38">
        <f t="shared" si="4"/>
        <v>24636</v>
      </c>
      <c r="L385" s="38">
        <f t="shared" si="4"/>
        <v>24411</v>
      </c>
      <c r="M385" s="38">
        <f t="shared" si="4"/>
        <v>24839</v>
      </c>
      <c r="N385" s="38">
        <f t="shared" si="4"/>
        <v>25620</v>
      </c>
      <c r="O385" s="38">
        <v>24673</v>
      </c>
      <c r="P385" s="38">
        <f>[1]総数!$D$18</f>
        <v>24029</v>
      </c>
      <c r="Q385" s="38">
        <v>25343</v>
      </c>
      <c r="R385" s="82">
        <v>28047</v>
      </c>
    </row>
    <row r="386" spans="1:18" x14ac:dyDescent="0.2">
      <c r="A386" s="1"/>
      <c r="B386" s="35" t="s">
        <v>163</v>
      </c>
      <c r="C386" s="47"/>
      <c r="D386" s="38"/>
      <c r="E386" s="38"/>
      <c r="F386" s="38"/>
      <c r="G386" s="38"/>
      <c r="H386" s="38"/>
      <c r="I386" s="38">
        <f t="shared" si="4"/>
        <v>1337</v>
      </c>
      <c r="J386" s="38">
        <f t="shared" si="4"/>
        <v>1488</v>
      </c>
      <c r="K386" s="38">
        <f t="shared" si="4"/>
        <v>1737</v>
      </c>
      <c r="L386" s="38">
        <f t="shared" si="4"/>
        <v>1393</v>
      </c>
      <c r="M386" s="38">
        <f t="shared" si="4"/>
        <v>1355</v>
      </c>
      <c r="N386" s="38">
        <f t="shared" si="4"/>
        <v>1598</v>
      </c>
      <c r="O386" s="38">
        <v>2593</v>
      </c>
      <c r="P386" s="38">
        <f>[1]総数!$E$18</f>
        <v>2146</v>
      </c>
      <c r="Q386" s="38">
        <v>1442</v>
      </c>
      <c r="R386" s="82">
        <v>1074</v>
      </c>
    </row>
    <row r="387" spans="1:18" x14ac:dyDescent="0.2">
      <c r="A387" s="1"/>
      <c r="B387" s="35" t="s">
        <v>55</v>
      </c>
      <c r="C387" s="47"/>
      <c r="D387" s="51"/>
      <c r="E387" s="38"/>
      <c r="F387" s="38"/>
      <c r="G387" s="38"/>
      <c r="H387" s="38"/>
      <c r="I387" s="38">
        <f t="shared" si="4"/>
        <v>16551</v>
      </c>
      <c r="J387" s="38">
        <f t="shared" si="4"/>
        <v>16750</v>
      </c>
      <c r="K387" s="38">
        <f t="shared" si="4"/>
        <v>15939</v>
      </c>
      <c r="L387" s="38">
        <f t="shared" si="4"/>
        <v>15283</v>
      </c>
      <c r="M387" s="38">
        <f t="shared" si="4"/>
        <v>15920</v>
      </c>
      <c r="N387" s="38">
        <f t="shared" si="4"/>
        <v>16446</v>
      </c>
      <c r="O387" s="38">
        <v>15949</v>
      </c>
      <c r="P387" s="38">
        <f>[1]総数!$F$18</f>
        <v>15453</v>
      </c>
      <c r="Q387" s="38">
        <v>15565</v>
      </c>
      <c r="R387" s="82">
        <v>14471</v>
      </c>
    </row>
    <row r="388" spans="1:18" x14ac:dyDescent="0.2">
      <c r="A388" s="1"/>
      <c r="B388" s="40" t="s">
        <v>62</v>
      </c>
      <c r="C388" s="47"/>
      <c r="D388" s="38"/>
      <c r="E388" s="49"/>
      <c r="F388" s="38"/>
      <c r="G388" s="38"/>
      <c r="H388" s="38"/>
      <c r="I388" s="38">
        <f t="shared" si="4"/>
        <v>18221</v>
      </c>
      <c r="J388" s="38">
        <f t="shared" si="4"/>
        <v>20265</v>
      </c>
      <c r="K388" s="38">
        <f t="shared" si="4"/>
        <v>20217</v>
      </c>
      <c r="L388" s="38">
        <f t="shared" si="4"/>
        <v>19641</v>
      </c>
      <c r="M388" s="38">
        <f t="shared" si="4"/>
        <v>20408</v>
      </c>
      <c r="N388" s="38">
        <f t="shared" si="4"/>
        <v>21326</v>
      </c>
      <c r="O388" s="38">
        <v>21348</v>
      </c>
      <c r="P388" s="38">
        <f>[1]男!$B$18</f>
        <v>20997</v>
      </c>
      <c r="Q388" s="38">
        <v>20593</v>
      </c>
      <c r="R388" s="82">
        <v>21659</v>
      </c>
    </row>
    <row r="389" spans="1:18" x14ac:dyDescent="0.2">
      <c r="A389" s="1"/>
      <c r="B389" s="35" t="s">
        <v>63</v>
      </c>
      <c r="C389" s="47"/>
      <c r="D389" s="38"/>
      <c r="E389" s="38"/>
      <c r="F389" s="38"/>
      <c r="G389" s="38"/>
      <c r="H389" s="38"/>
      <c r="I389" s="38">
        <f t="shared" si="4"/>
        <v>14119</v>
      </c>
      <c r="J389" s="38">
        <f t="shared" si="4"/>
        <v>16164</v>
      </c>
      <c r="K389" s="38">
        <f t="shared" si="4"/>
        <v>16121</v>
      </c>
      <c r="L389" s="38">
        <f t="shared" si="4"/>
        <v>15562</v>
      </c>
      <c r="M389" s="38">
        <f t="shared" si="4"/>
        <v>15968</v>
      </c>
      <c r="N389" s="38">
        <f t="shared" si="4"/>
        <v>16250</v>
      </c>
      <c r="O389" s="38">
        <v>15997</v>
      </c>
      <c r="P389" s="38">
        <f>[1]男!$C$18</f>
        <v>15306</v>
      </c>
      <c r="Q389" s="38">
        <v>15163</v>
      </c>
      <c r="R389" s="82">
        <v>16461</v>
      </c>
    </row>
    <row r="390" spans="1:18" x14ac:dyDescent="0.2">
      <c r="A390" s="1"/>
      <c r="B390" s="35" t="s">
        <v>64</v>
      </c>
      <c r="C390" s="47"/>
      <c r="D390" s="38"/>
      <c r="E390" s="38"/>
      <c r="F390" s="38"/>
      <c r="G390" s="38"/>
      <c r="H390" s="38"/>
      <c r="I390" s="38">
        <f t="shared" si="4"/>
        <v>13136</v>
      </c>
      <c r="J390" s="38">
        <f t="shared" si="4"/>
        <v>15157</v>
      </c>
      <c r="K390" s="38">
        <f t="shared" si="4"/>
        <v>14850</v>
      </c>
      <c r="L390" s="38">
        <f t="shared" si="4"/>
        <v>14586</v>
      </c>
      <c r="M390" s="38">
        <f t="shared" si="4"/>
        <v>15013</v>
      </c>
      <c r="N390" s="38">
        <f t="shared" si="4"/>
        <v>15102</v>
      </c>
      <c r="O390" s="38">
        <v>14166</v>
      </c>
      <c r="P390" s="38">
        <f>[1]男!$D$18</f>
        <v>13845</v>
      </c>
      <c r="Q390" s="38">
        <v>14205</v>
      </c>
      <c r="R390" s="82">
        <v>15787</v>
      </c>
    </row>
    <row r="391" spans="1:18" x14ac:dyDescent="0.2">
      <c r="A391" s="1"/>
      <c r="B391" s="35" t="s">
        <v>65</v>
      </c>
      <c r="C391" s="47"/>
      <c r="D391" s="38"/>
      <c r="E391" s="38"/>
      <c r="F391" s="38"/>
      <c r="G391" s="38"/>
      <c r="H391" s="38"/>
      <c r="I391" s="38">
        <f t="shared" si="4"/>
        <v>983</v>
      </c>
      <c r="J391" s="38">
        <f t="shared" si="4"/>
        <v>1007</v>
      </c>
      <c r="K391" s="38">
        <f t="shared" si="4"/>
        <v>1271</v>
      </c>
      <c r="L391" s="38">
        <f t="shared" si="4"/>
        <v>976</v>
      </c>
      <c r="M391" s="38">
        <f t="shared" si="4"/>
        <v>955</v>
      </c>
      <c r="N391" s="38">
        <f t="shared" si="4"/>
        <v>1148</v>
      </c>
      <c r="O391" s="38">
        <v>1831</v>
      </c>
      <c r="P391" s="38">
        <f>[1]男!$E$18</f>
        <v>1461</v>
      </c>
      <c r="Q391" s="38">
        <v>958</v>
      </c>
      <c r="R391" s="82">
        <v>674</v>
      </c>
    </row>
    <row r="392" spans="1:18" x14ac:dyDescent="0.2">
      <c r="A392" s="1"/>
      <c r="B392" s="35" t="s">
        <v>55</v>
      </c>
      <c r="C392" s="47"/>
      <c r="D392" s="51"/>
      <c r="E392" s="38"/>
      <c r="F392" s="38"/>
      <c r="G392" s="38"/>
      <c r="H392" s="38"/>
      <c r="I392" s="38">
        <f t="shared" si="4"/>
        <v>4102</v>
      </c>
      <c r="J392" s="38">
        <f t="shared" si="4"/>
        <v>4078</v>
      </c>
      <c r="K392" s="38">
        <f t="shared" si="4"/>
        <v>4045</v>
      </c>
      <c r="L392" s="38">
        <f t="shared" si="4"/>
        <v>4055</v>
      </c>
      <c r="M392" s="38">
        <f t="shared" si="4"/>
        <v>4408</v>
      </c>
      <c r="N392" s="38">
        <f t="shared" si="4"/>
        <v>5028</v>
      </c>
      <c r="O392" s="38">
        <v>4845</v>
      </c>
      <c r="P392" s="38">
        <f>[1]男!$F$18</f>
        <v>4921</v>
      </c>
      <c r="Q392" s="38">
        <v>5430</v>
      </c>
      <c r="R392" s="82">
        <v>5198</v>
      </c>
    </row>
    <row r="393" spans="1:18" x14ac:dyDescent="0.2">
      <c r="A393" s="1"/>
      <c r="B393" s="35" t="s">
        <v>66</v>
      </c>
      <c r="C393" s="47"/>
      <c r="D393" s="38"/>
      <c r="E393" s="49"/>
      <c r="F393" s="38"/>
      <c r="G393" s="38"/>
      <c r="H393" s="38"/>
      <c r="I393" s="38">
        <f t="shared" si="4"/>
        <v>20268</v>
      </c>
      <c r="J393" s="38">
        <f t="shared" si="4"/>
        <v>22028</v>
      </c>
      <c r="K393" s="38">
        <f t="shared" si="4"/>
        <v>22195</v>
      </c>
      <c r="L393" s="38">
        <f t="shared" si="4"/>
        <v>21499</v>
      </c>
      <c r="M393" s="38">
        <f t="shared" si="4"/>
        <v>21772</v>
      </c>
      <c r="N393" s="38">
        <f t="shared" si="4"/>
        <v>22412</v>
      </c>
      <c r="O393" s="38">
        <v>22650</v>
      </c>
      <c r="P393" s="38">
        <f>[1]女!$B$18</f>
        <v>22306</v>
      </c>
      <c r="Q393" s="38">
        <v>21757</v>
      </c>
      <c r="R393" s="82">
        <v>21933</v>
      </c>
    </row>
    <row r="394" spans="1:18" x14ac:dyDescent="0.2">
      <c r="A394" s="1"/>
      <c r="B394" s="35" t="s">
        <v>63</v>
      </c>
      <c r="C394" s="47"/>
      <c r="D394" s="38"/>
      <c r="E394" s="38"/>
      <c r="F394" s="38"/>
      <c r="G394" s="38"/>
      <c r="H394" s="38"/>
      <c r="I394" s="38">
        <f t="shared" si="4"/>
        <v>7819</v>
      </c>
      <c r="J394" s="38">
        <f t="shared" si="4"/>
        <v>9313</v>
      </c>
      <c r="K394" s="38">
        <f t="shared" si="4"/>
        <v>10252</v>
      </c>
      <c r="L394" s="38">
        <f t="shared" si="4"/>
        <v>10242</v>
      </c>
      <c r="M394" s="38">
        <f t="shared" si="4"/>
        <v>10226</v>
      </c>
      <c r="N394" s="38">
        <f t="shared" si="4"/>
        <v>10968</v>
      </c>
      <c r="O394" s="38">
        <v>11269</v>
      </c>
      <c r="P394" s="38">
        <f>[1]女!$C$18</f>
        <v>10869</v>
      </c>
      <c r="Q394" s="38">
        <v>11622</v>
      </c>
      <c r="R394" s="82">
        <v>12660</v>
      </c>
    </row>
    <row r="395" spans="1:18" x14ac:dyDescent="0.2">
      <c r="A395" s="1"/>
      <c r="B395" s="35" t="s">
        <v>64</v>
      </c>
      <c r="C395" s="47"/>
      <c r="D395" s="38"/>
      <c r="E395" s="38"/>
      <c r="F395" s="38"/>
      <c r="G395" s="38"/>
      <c r="H395" s="38"/>
      <c r="I395" s="38">
        <f t="shared" si="4"/>
        <v>7465</v>
      </c>
      <c r="J395" s="38">
        <f t="shared" si="4"/>
        <v>8832</v>
      </c>
      <c r="K395" s="38">
        <f t="shared" si="4"/>
        <v>9786</v>
      </c>
      <c r="L395" s="38">
        <f t="shared" si="4"/>
        <v>9825</v>
      </c>
      <c r="M395" s="38">
        <f t="shared" si="4"/>
        <v>9826</v>
      </c>
      <c r="N395" s="38">
        <f t="shared" si="4"/>
        <v>10518</v>
      </c>
      <c r="O395" s="38">
        <v>10507</v>
      </c>
      <c r="P395" s="38">
        <f>[1]女!$D$18</f>
        <v>10184</v>
      </c>
      <c r="Q395" s="38">
        <v>11138</v>
      </c>
      <c r="R395" s="82">
        <v>12260</v>
      </c>
    </row>
    <row r="396" spans="1:18" x14ac:dyDescent="0.2">
      <c r="A396" s="1"/>
      <c r="B396" s="35" t="s">
        <v>65</v>
      </c>
      <c r="C396" s="47"/>
      <c r="D396" s="38"/>
      <c r="E396" s="38"/>
      <c r="F396" s="38"/>
      <c r="G396" s="38"/>
      <c r="H396" s="38"/>
      <c r="I396" s="38">
        <f t="shared" si="4"/>
        <v>354</v>
      </c>
      <c r="J396" s="38">
        <f t="shared" si="4"/>
        <v>481</v>
      </c>
      <c r="K396" s="38">
        <f t="shared" si="4"/>
        <v>466</v>
      </c>
      <c r="L396" s="38">
        <f t="shared" si="4"/>
        <v>417</v>
      </c>
      <c r="M396" s="38">
        <f t="shared" si="4"/>
        <v>400</v>
      </c>
      <c r="N396" s="38">
        <f t="shared" si="4"/>
        <v>450</v>
      </c>
      <c r="O396" s="38">
        <v>762</v>
      </c>
      <c r="P396" s="38">
        <f>[1]女!$E$18</f>
        <v>685</v>
      </c>
      <c r="Q396" s="38">
        <v>484</v>
      </c>
      <c r="R396" s="82">
        <v>400</v>
      </c>
    </row>
    <row r="397" spans="1:18" x14ac:dyDescent="0.2">
      <c r="A397" s="1"/>
      <c r="B397" s="35" t="s">
        <v>55</v>
      </c>
      <c r="C397" s="47"/>
      <c r="D397" s="51"/>
      <c r="E397" s="38"/>
      <c r="F397" s="38"/>
      <c r="G397" s="38"/>
      <c r="H397" s="38"/>
      <c r="I397" s="38">
        <f t="shared" si="4"/>
        <v>12449</v>
      </c>
      <c r="J397" s="38">
        <f t="shared" si="4"/>
        <v>12672</v>
      </c>
      <c r="K397" s="38">
        <f t="shared" si="4"/>
        <v>11894</v>
      </c>
      <c r="L397" s="38">
        <f t="shared" si="4"/>
        <v>11228</v>
      </c>
      <c r="M397" s="38">
        <f t="shared" si="4"/>
        <v>11512</v>
      </c>
      <c r="N397" s="38">
        <f t="shared" si="4"/>
        <v>11418</v>
      </c>
      <c r="O397" s="38">
        <v>11104</v>
      </c>
      <c r="P397" s="38">
        <f>[1]女!$F$18</f>
        <v>10532</v>
      </c>
      <c r="Q397" s="38">
        <v>10135</v>
      </c>
      <c r="R397" s="82">
        <v>9273</v>
      </c>
    </row>
    <row r="398" spans="1:18" x14ac:dyDescent="0.2">
      <c r="A398" s="1"/>
      <c r="B398" s="35" t="s">
        <v>67</v>
      </c>
      <c r="C398" s="47"/>
    </row>
    <row r="399" spans="1:18" x14ac:dyDescent="0.2">
      <c r="A399" s="1"/>
      <c r="B399" s="35" t="s">
        <v>10</v>
      </c>
      <c r="C399" s="47"/>
      <c r="D399" s="68"/>
      <c r="E399" s="67"/>
      <c r="F399" s="67"/>
      <c r="G399" s="67"/>
      <c r="H399" s="67"/>
      <c r="I399" s="44" t="s">
        <v>121</v>
      </c>
      <c r="J399" s="44" t="s">
        <v>121</v>
      </c>
      <c r="K399" s="44" t="s">
        <v>121</v>
      </c>
      <c r="L399" s="44" t="s">
        <v>121</v>
      </c>
      <c r="M399" s="44" t="s">
        <v>121</v>
      </c>
      <c r="N399" s="44" t="s">
        <v>121</v>
      </c>
      <c r="O399" s="44" t="s">
        <v>121</v>
      </c>
      <c r="P399" s="46">
        <f>[1]総数!$H$18</f>
        <v>62.9</v>
      </c>
      <c r="Q399" s="46">
        <v>62.406815761399997</v>
      </c>
      <c r="R399" s="46">
        <v>65.834069999999997</v>
      </c>
    </row>
    <row r="400" spans="1:18" x14ac:dyDescent="0.2">
      <c r="A400" s="1"/>
      <c r="B400" s="35" t="s">
        <v>68</v>
      </c>
      <c r="C400" s="47"/>
      <c r="D400" s="68"/>
      <c r="E400" s="67"/>
      <c r="F400" s="67"/>
      <c r="G400" s="67"/>
      <c r="H400" s="67"/>
      <c r="I400" s="44" t="s">
        <v>121</v>
      </c>
      <c r="J400" s="44" t="s">
        <v>121</v>
      </c>
      <c r="K400" s="44" t="s">
        <v>121</v>
      </c>
      <c r="L400" s="44" t="s">
        <v>121</v>
      </c>
      <c r="M400" s="44" t="s">
        <v>121</v>
      </c>
      <c r="N400" s="44" t="s">
        <v>121</v>
      </c>
      <c r="O400" s="44" t="s">
        <v>121</v>
      </c>
      <c r="P400" s="46">
        <f>[1]男!$H$18</f>
        <v>75.7</v>
      </c>
      <c r="Q400" s="46">
        <v>72.978745571999994</v>
      </c>
      <c r="R400" s="46">
        <v>75.249549999999999</v>
      </c>
    </row>
    <row r="401" spans="1:18" x14ac:dyDescent="0.2">
      <c r="A401" s="1"/>
      <c r="B401" s="35" t="s">
        <v>11</v>
      </c>
      <c r="C401" s="47"/>
      <c r="D401" s="68"/>
      <c r="E401" s="67"/>
      <c r="F401" s="67"/>
      <c r="G401" s="67"/>
      <c r="H401" s="67"/>
      <c r="I401" s="44" t="s">
        <v>121</v>
      </c>
      <c r="J401" s="44" t="s">
        <v>121</v>
      </c>
      <c r="K401" s="44" t="s">
        <v>121</v>
      </c>
      <c r="L401" s="44" t="s">
        <v>121</v>
      </c>
      <c r="M401" s="44" t="s">
        <v>121</v>
      </c>
      <c r="N401" s="44" t="s">
        <v>121</v>
      </c>
      <c r="O401" s="44" t="s">
        <v>121</v>
      </c>
      <c r="P401" s="46">
        <f>[1]女!$H$18</f>
        <v>50.8</v>
      </c>
      <c r="Q401" s="46">
        <v>52.381187629700001</v>
      </c>
      <c r="R401" s="46">
        <v>56.615229999999997</v>
      </c>
    </row>
    <row r="402" spans="1:18" x14ac:dyDescent="0.2">
      <c r="A402" s="1"/>
      <c r="B402" s="35"/>
      <c r="C402" s="47"/>
      <c r="D402" s="68"/>
      <c r="E402" s="67"/>
      <c r="F402" s="67"/>
      <c r="G402" s="67"/>
      <c r="H402" s="67"/>
      <c r="I402" s="67"/>
      <c r="J402" s="67"/>
      <c r="K402" s="67"/>
      <c r="L402" s="67"/>
      <c r="M402" s="67"/>
      <c r="N402" s="46"/>
      <c r="O402" s="46"/>
      <c r="P402" s="46"/>
      <c r="Q402" s="46"/>
    </row>
    <row r="403" spans="1:18" s="32" customFormat="1" x14ac:dyDescent="0.2">
      <c r="A403" s="28"/>
      <c r="B403" s="29" t="s">
        <v>101</v>
      </c>
      <c r="C403" s="30"/>
      <c r="D403" s="42"/>
      <c r="E403" s="42"/>
      <c r="F403" s="42"/>
      <c r="G403" s="42"/>
      <c r="H403" s="42"/>
      <c r="I403" s="42"/>
      <c r="J403" s="42"/>
      <c r="K403" s="42"/>
      <c r="L403" s="42"/>
      <c r="M403" s="42"/>
      <c r="N403" s="42"/>
      <c r="O403" s="42"/>
      <c r="P403" s="42"/>
      <c r="Q403" s="42"/>
    </row>
    <row r="404" spans="1:18" x14ac:dyDescent="0.2">
      <c r="A404" s="1"/>
      <c r="B404" s="32" t="s">
        <v>164</v>
      </c>
      <c r="C404" s="47"/>
      <c r="D404" s="38"/>
      <c r="E404" s="49"/>
      <c r="F404" s="38"/>
      <c r="G404" s="38"/>
      <c r="H404" s="38"/>
      <c r="I404" s="38">
        <v>19993</v>
      </c>
      <c r="J404" s="38">
        <v>23050</v>
      </c>
      <c r="K404" s="38">
        <v>23404</v>
      </c>
      <c r="L404" s="38">
        <v>23502</v>
      </c>
      <c r="M404" s="38">
        <v>25012</v>
      </c>
      <c r="N404" s="38">
        <v>26530</v>
      </c>
      <c r="O404" s="38"/>
      <c r="P404" s="38"/>
      <c r="Q404" s="38"/>
    </row>
    <row r="405" spans="1:18" x14ac:dyDescent="0.2">
      <c r="A405" s="1"/>
      <c r="B405" s="32" t="s">
        <v>140</v>
      </c>
      <c r="C405" s="47"/>
      <c r="D405" s="38"/>
      <c r="E405" s="38"/>
      <c r="F405" s="38"/>
      <c r="G405" s="38"/>
      <c r="H405" s="38"/>
      <c r="I405" s="38">
        <v>11119</v>
      </c>
      <c r="J405" s="38">
        <v>14077</v>
      </c>
      <c r="K405" s="38">
        <v>14373</v>
      </c>
      <c r="L405" s="38">
        <v>14565</v>
      </c>
      <c r="M405" s="38">
        <v>15730</v>
      </c>
      <c r="N405" s="38">
        <v>16293</v>
      </c>
      <c r="O405" s="38"/>
      <c r="P405" s="38"/>
      <c r="Q405" s="38"/>
    </row>
    <row r="406" spans="1:18" x14ac:dyDescent="0.2">
      <c r="A406" s="1"/>
      <c r="B406" s="32" t="s">
        <v>141</v>
      </c>
      <c r="C406" s="47"/>
      <c r="D406" s="38"/>
      <c r="E406" s="38"/>
      <c r="F406" s="38"/>
      <c r="G406" s="38"/>
      <c r="H406" s="38"/>
      <c r="I406" s="38">
        <v>10519</v>
      </c>
      <c r="J406" s="38">
        <v>13365</v>
      </c>
      <c r="K406" s="38">
        <v>13450</v>
      </c>
      <c r="L406" s="38">
        <v>13857</v>
      </c>
      <c r="M406" s="38">
        <v>14881</v>
      </c>
      <c r="N406" s="38">
        <v>15388</v>
      </c>
      <c r="O406" s="38"/>
      <c r="P406" s="38"/>
      <c r="Q406" s="38"/>
    </row>
    <row r="407" spans="1:18" x14ac:dyDescent="0.2">
      <c r="A407" s="1"/>
      <c r="B407" s="32" t="s">
        <v>142</v>
      </c>
      <c r="C407" s="47"/>
      <c r="D407" s="38"/>
      <c r="E407" s="38"/>
      <c r="F407" s="38"/>
      <c r="G407" s="38"/>
      <c r="H407" s="38"/>
      <c r="I407" s="38">
        <v>600</v>
      </c>
      <c r="J407" s="38">
        <v>712</v>
      </c>
      <c r="K407" s="38">
        <v>923</v>
      </c>
      <c r="L407" s="38">
        <v>708</v>
      </c>
      <c r="M407" s="38">
        <v>849</v>
      </c>
      <c r="N407" s="38">
        <v>905</v>
      </c>
      <c r="O407" s="38"/>
      <c r="P407" s="38"/>
      <c r="Q407" s="38"/>
    </row>
    <row r="408" spans="1:18" x14ac:dyDescent="0.2">
      <c r="A408" s="1"/>
      <c r="B408" s="32" t="s">
        <v>96</v>
      </c>
      <c r="C408" s="47"/>
      <c r="D408" s="51"/>
      <c r="E408" s="38"/>
      <c r="F408" s="38"/>
      <c r="G408" s="38"/>
      <c r="H408" s="38"/>
      <c r="I408" s="51">
        <v>8874</v>
      </c>
      <c r="J408" s="38">
        <v>8952</v>
      </c>
      <c r="K408" s="38">
        <v>9000</v>
      </c>
      <c r="L408" s="38">
        <v>8911</v>
      </c>
      <c r="M408" s="38">
        <v>9242</v>
      </c>
      <c r="N408" s="38">
        <v>10167</v>
      </c>
      <c r="O408" s="38"/>
      <c r="P408" s="38"/>
      <c r="Q408" s="38"/>
    </row>
    <row r="409" spans="1:18" x14ac:dyDescent="0.2">
      <c r="A409" s="1"/>
      <c r="B409" s="69" t="s">
        <v>139</v>
      </c>
      <c r="C409" s="47"/>
      <c r="D409" s="38"/>
      <c r="E409" s="49"/>
      <c r="F409" s="38"/>
      <c r="G409" s="38"/>
      <c r="H409" s="38"/>
      <c r="I409" s="38">
        <v>9304</v>
      </c>
      <c r="J409" s="38">
        <v>10917</v>
      </c>
      <c r="K409" s="38">
        <v>10938</v>
      </c>
      <c r="L409" s="38">
        <v>11079</v>
      </c>
      <c r="M409" s="38">
        <v>12054</v>
      </c>
      <c r="N409" s="38">
        <v>12797</v>
      </c>
      <c r="O409" s="38"/>
      <c r="P409" s="38"/>
      <c r="Q409" s="38"/>
    </row>
    <row r="410" spans="1:18" x14ac:dyDescent="0.2">
      <c r="A410" s="1"/>
      <c r="B410" s="32" t="s">
        <v>140</v>
      </c>
      <c r="C410" s="47"/>
      <c r="D410" s="38"/>
      <c r="E410" s="38"/>
      <c r="F410" s="38"/>
      <c r="G410" s="38"/>
      <c r="H410" s="38"/>
      <c r="I410" s="38">
        <v>7095</v>
      </c>
      <c r="J410" s="38">
        <v>8729</v>
      </c>
      <c r="K410" s="38">
        <v>8733</v>
      </c>
      <c r="L410" s="38">
        <v>8714</v>
      </c>
      <c r="M410" s="38">
        <v>9384</v>
      </c>
      <c r="N410" s="38">
        <v>9537</v>
      </c>
      <c r="O410" s="38"/>
      <c r="P410" s="38"/>
      <c r="Q410" s="38"/>
    </row>
    <row r="411" spans="1:18" x14ac:dyDescent="0.2">
      <c r="A411" s="1"/>
      <c r="B411" s="32" t="s">
        <v>141</v>
      </c>
      <c r="C411" s="47"/>
      <c r="D411" s="38"/>
      <c r="E411" s="38"/>
      <c r="F411" s="38"/>
      <c r="G411" s="38"/>
      <c r="H411" s="38"/>
      <c r="I411" s="38">
        <v>6661</v>
      </c>
      <c r="J411" s="38">
        <v>8237</v>
      </c>
      <c r="K411" s="38">
        <v>8075</v>
      </c>
      <c r="L411" s="38">
        <v>8230</v>
      </c>
      <c r="M411" s="38">
        <v>8778</v>
      </c>
      <c r="N411" s="38">
        <v>8914</v>
      </c>
      <c r="O411" s="38"/>
      <c r="P411" s="38"/>
      <c r="Q411" s="38"/>
    </row>
    <row r="412" spans="1:18" x14ac:dyDescent="0.2">
      <c r="A412" s="1"/>
      <c r="B412" s="32" t="s">
        <v>142</v>
      </c>
      <c r="C412" s="47"/>
      <c r="D412" s="38"/>
      <c r="E412" s="38"/>
      <c r="F412" s="38"/>
      <c r="G412" s="38"/>
      <c r="H412" s="38"/>
      <c r="I412" s="38">
        <v>434</v>
      </c>
      <c r="J412" s="38">
        <v>492</v>
      </c>
      <c r="K412" s="38">
        <v>658</v>
      </c>
      <c r="L412" s="38">
        <v>484</v>
      </c>
      <c r="M412" s="38">
        <v>606</v>
      </c>
      <c r="N412" s="38">
        <v>623</v>
      </c>
      <c r="O412" s="38"/>
      <c r="P412" s="38"/>
      <c r="Q412" s="38"/>
    </row>
    <row r="413" spans="1:18" x14ac:dyDescent="0.2">
      <c r="A413" s="1"/>
      <c r="B413" s="32" t="s">
        <v>96</v>
      </c>
      <c r="C413" s="47"/>
      <c r="D413" s="51"/>
      <c r="E413" s="38"/>
      <c r="F413" s="38"/>
      <c r="G413" s="38"/>
      <c r="H413" s="38"/>
      <c r="I413" s="51">
        <v>2209</v>
      </c>
      <c r="J413" s="38">
        <v>2181</v>
      </c>
      <c r="K413" s="38">
        <v>2190</v>
      </c>
      <c r="L413" s="38">
        <v>2353</v>
      </c>
      <c r="M413" s="38">
        <v>2650</v>
      </c>
      <c r="N413" s="38">
        <v>3215</v>
      </c>
      <c r="O413" s="38"/>
      <c r="P413" s="38"/>
      <c r="Q413" s="38"/>
    </row>
    <row r="414" spans="1:18" x14ac:dyDescent="0.2">
      <c r="A414" s="1"/>
      <c r="B414" s="32" t="s">
        <v>143</v>
      </c>
      <c r="C414" s="47"/>
      <c r="D414" s="38"/>
      <c r="E414" s="49"/>
      <c r="F414" s="38"/>
      <c r="G414" s="38"/>
      <c r="H414" s="38"/>
      <c r="I414" s="38">
        <v>10689</v>
      </c>
      <c r="J414" s="38">
        <v>12133</v>
      </c>
      <c r="K414" s="38">
        <v>12466</v>
      </c>
      <c r="L414" s="38">
        <v>12423</v>
      </c>
      <c r="M414" s="38">
        <v>12958</v>
      </c>
      <c r="N414" s="38">
        <v>13733</v>
      </c>
      <c r="O414" s="38"/>
      <c r="P414" s="38"/>
      <c r="Q414" s="38"/>
    </row>
    <row r="415" spans="1:18" x14ac:dyDescent="0.2">
      <c r="A415" s="1"/>
      <c r="B415" s="32" t="s">
        <v>140</v>
      </c>
      <c r="C415" s="47"/>
      <c r="D415" s="38"/>
      <c r="E415" s="38"/>
      <c r="F415" s="38"/>
      <c r="G415" s="38"/>
      <c r="H415" s="38"/>
      <c r="I415" s="38">
        <v>4024</v>
      </c>
      <c r="J415" s="38">
        <v>5348</v>
      </c>
      <c r="K415" s="38">
        <v>5640</v>
      </c>
      <c r="L415" s="38">
        <v>5851</v>
      </c>
      <c r="M415" s="38">
        <v>6346</v>
      </c>
      <c r="N415" s="38">
        <v>6756</v>
      </c>
      <c r="O415" s="38"/>
      <c r="P415" s="38"/>
      <c r="Q415" s="38"/>
    </row>
    <row r="416" spans="1:18" x14ac:dyDescent="0.2">
      <c r="A416" s="1"/>
      <c r="B416" s="32" t="s">
        <v>141</v>
      </c>
      <c r="C416" s="47"/>
      <c r="D416" s="38"/>
      <c r="E416" s="38"/>
      <c r="F416" s="38"/>
      <c r="G416" s="38"/>
      <c r="H416" s="38"/>
      <c r="I416" s="38">
        <v>3858</v>
      </c>
      <c r="J416" s="38">
        <v>5128</v>
      </c>
      <c r="K416" s="38">
        <v>5375</v>
      </c>
      <c r="L416" s="38">
        <v>5627</v>
      </c>
      <c r="M416" s="38">
        <v>6103</v>
      </c>
      <c r="N416" s="38">
        <v>6474</v>
      </c>
      <c r="O416" s="38"/>
      <c r="P416" s="38"/>
      <c r="Q416" s="38"/>
    </row>
    <row r="417" spans="1:17" x14ac:dyDescent="0.2">
      <c r="A417" s="1"/>
      <c r="B417" s="32" t="s">
        <v>142</v>
      </c>
      <c r="C417" s="47"/>
      <c r="D417" s="38"/>
      <c r="E417" s="38"/>
      <c r="F417" s="38"/>
      <c r="G417" s="38"/>
      <c r="H417" s="38"/>
      <c r="I417" s="38">
        <v>166</v>
      </c>
      <c r="J417" s="38">
        <v>220</v>
      </c>
      <c r="K417" s="38">
        <v>265</v>
      </c>
      <c r="L417" s="38">
        <v>224</v>
      </c>
      <c r="M417" s="38">
        <v>243</v>
      </c>
      <c r="N417" s="38">
        <v>282</v>
      </c>
      <c r="O417" s="38"/>
      <c r="P417" s="38"/>
      <c r="Q417" s="38"/>
    </row>
    <row r="418" spans="1:17" x14ac:dyDescent="0.2">
      <c r="A418" s="1"/>
      <c r="B418" s="32" t="s">
        <v>96</v>
      </c>
      <c r="C418" s="47"/>
      <c r="D418" s="51"/>
      <c r="E418" s="38"/>
      <c r="F418" s="38"/>
      <c r="G418" s="38"/>
      <c r="H418" s="38"/>
      <c r="I418" s="51">
        <v>6665</v>
      </c>
      <c r="J418" s="38">
        <v>6771</v>
      </c>
      <c r="K418" s="38">
        <v>6810</v>
      </c>
      <c r="L418" s="38">
        <v>6558</v>
      </c>
      <c r="M418" s="38">
        <v>6592</v>
      </c>
      <c r="N418" s="38">
        <v>6952</v>
      </c>
      <c r="O418" s="38"/>
      <c r="P418" s="38"/>
      <c r="Q418" s="38"/>
    </row>
    <row r="419" spans="1:17" x14ac:dyDescent="0.2">
      <c r="A419" s="1"/>
      <c r="B419" s="32" t="s">
        <v>144</v>
      </c>
      <c r="C419" s="47"/>
    </row>
    <row r="420" spans="1:17" x14ac:dyDescent="0.2">
      <c r="A420" s="1"/>
      <c r="B420" s="32" t="s">
        <v>145</v>
      </c>
      <c r="C420" s="47"/>
      <c r="D420" s="68"/>
      <c r="E420" s="67"/>
      <c r="F420" s="67"/>
      <c r="G420" s="67"/>
      <c r="H420" s="67"/>
      <c r="I420" s="44" t="s">
        <v>121</v>
      </c>
      <c r="J420" s="44" t="s">
        <v>121</v>
      </c>
      <c r="K420" s="44" t="s">
        <v>121</v>
      </c>
      <c r="L420" s="44" t="s">
        <v>121</v>
      </c>
      <c r="M420" s="44" t="s">
        <v>121</v>
      </c>
      <c r="N420" s="44" t="s">
        <v>121</v>
      </c>
      <c r="O420" s="44"/>
      <c r="P420" s="44"/>
      <c r="Q420" s="44"/>
    </row>
    <row r="421" spans="1:17" x14ac:dyDescent="0.2">
      <c r="A421" s="1"/>
      <c r="B421" s="32" t="s">
        <v>146</v>
      </c>
      <c r="C421" s="47"/>
      <c r="D421" s="68"/>
      <c r="E421" s="67"/>
      <c r="F421" s="67"/>
      <c r="G421" s="67"/>
      <c r="H421" s="67"/>
      <c r="I421" s="44" t="s">
        <v>121</v>
      </c>
      <c r="J421" s="44" t="s">
        <v>121</v>
      </c>
      <c r="K421" s="44" t="s">
        <v>121</v>
      </c>
      <c r="L421" s="44" t="s">
        <v>121</v>
      </c>
      <c r="M421" s="44" t="s">
        <v>121</v>
      </c>
      <c r="N421" s="44" t="s">
        <v>121</v>
      </c>
      <c r="O421" s="44"/>
      <c r="P421" s="44"/>
      <c r="Q421" s="44"/>
    </row>
    <row r="422" spans="1:17" x14ac:dyDescent="0.2">
      <c r="A422" s="1"/>
      <c r="B422" s="32" t="s">
        <v>147</v>
      </c>
      <c r="C422" s="47"/>
      <c r="D422" s="68"/>
      <c r="E422" s="67"/>
      <c r="F422" s="67"/>
      <c r="G422" s="67"/>
      <c r="H422" s="67"/>
      <c r="I422" s="44" t="s">
        <v>121</v>
      </c>
      <c r="J422" s="44" t="s">
        <v>121</v>
      </c>
      <c r="K422" s="44" t="s">
        <v>121</v>
      </c>
      <c r="L422" s="44" t="s">
        <v>121</v>
      </c>
      <c r="M422" s="44" t="s">
        <v>121</v>
      </c>
      <c r="N422" s="44" t="s">
        <v>121</v>
      </c>
      <c r="O422" s="44"/>
      <c r="P422" s="44"/>
      <c r="Q422" s="44"/>
    </row>
    <row r="423" spans="1:17" s="32" customFormat="1" x14ac:dyDescent="0.2">
      <c r="A423" s="34"/>
      <c r="B423" s="35"/>
      <c r="C423" s="30"/>
      <c r="D423" s="42"/>
      <c r="E423" s="42"/>
      <c r="F423" s="42"/>
      <c r="G423" s="42"/>
      <c r="H423" s="42"/>
      <c r="I423" s="42"/>
      <c r="J423" s="42"/>
      <c r="K423" s="42"/>
      <c r="L423" s="42"/>
      <c r="M423" s="42"/>
      <c r="N423" s="42"/>
      <c r="O423" s="42"/>
      <c r="P423" s="42"/>
      <c r="Q423" s="42"/>
    </row>
    <row r="424" spans="1:17" s="32" customFormat="1" x14ac:dyDescent="0.2">
      <c r="A424" s="28"/>
      <c r="B424" s="29" t="s">
        <v>102</v>
      </c>
      <c r="C424" s="30"/>
      <c r="D424" s="42"/>
      <c r="E424" s="42"/>
      <c r="F424" s="42"/>
      <c r="G424" s="42"/>
      <c r="H424" s="42"/>
      <c r="I424" s="42"/>
      <c r="J424" s="42"/>
      <c r="K424" s="42"/>
      <c r="L424" s="42"/>
      <c r="M424" s="42"/>
      <c r="N424" s="42"/>
      <c r="O424" s="42"/>
      <c r="P424" s="42"/>
      <c r="Q424" s="42"/>
    </row>
    <row r="425" spans="1:17" x14ac:dyDescent="0.2">
      <c r="A425" s="1"/>
      <c r="B425" s="32" t="s">
        <v>148</v>
      </c>
      <c r="C425" s="47"/>
      <c r="D425" s="38"/>
      <c r="E425" s="49"/>
      <c r="F425" s="38"/>
      <c r="G425" s="38"/>
      <c r="H425" s="38"/>
      <c r="I425" s="38">
        <v>7668</v>
      </c>
      <c r="J425" s="38">
        <v>7824</v>
      </c>
      <c r="K425" s="38">
        <v>7553</v>
      </c>
      <c r="L425" s="38">
        <v>6784</v>
      </c>
      <c r="M425" s="38">
        <v>6517</v>
      </c>
      <c r="N425" s="38">
        <v>6220</v>
      </c>
      <c r="O425" s="38"/>
      <c r="P425" s="38"/>
      <c r="Q425" s="38"/>
    </row>
    <row r="426" spans="1:17" x14ac:dyDescent="0.2">
      <c r="A426" s="1"/>
      <c r="B426" s="32" t="s">
        <v>149</v>
      </c>
      <c r="C426" s="47"/>
      <c r="D426" s="38"/>
      <c r="E426" s="38"/>
      <c r="F426" s="38"/>
      <c r="G426" s="38"/>
      <c r="H426" s="38"/>
      <c r="I426" s="38">
        <v>4593</v>
      </c>
      <c r="J426" s="38">
        <v>4612</v>
      </c>
      <c r="K426" s="38">
        <v>4799</v>
      </c>
      <c r="L426" s="38">
        <v>4299</v>
      </c>
      <c r="M426" s="38">
        <v>3772</v>
      </c>
      <c r="N426" s="38">
        <v>3985</v>
      </c>
      <c r="O426" s="38"/>
      <c r="P426" s="38"/>
      <c r="Q426" s="38"/>
    </row>
    <row r="427" spans="1:17" x14ac:dyDescent="0.2">
      <c r="A427" s="1"/>
      <c r="B427" s="32" t="s">
        <v>150</v>
      </c>
      <c r="C427" s="47"/>
      <c r="D427" s="38"/>
      <c r="E427" s="38"/>
      <c r="F427" s="38"/>
      <c r="G427" s="38"/>
      <c r="H427" s="38"/>
      <c r="I427" s="38">
        <v>4371</v>
      </c>
      <c r="J427" s="38">
        <v>4252</v>
      </c>
      <c r="K427" s="38">
        <v>4503</v>
      </c>
      <c r="L427" s="38">
        <v>4070</v>
      </c>
      <c r="M427" s="38">
        <v>3561</v>
      </c>
      <c r="N427" s="38">
        <v>3758</v>
      </c>
      <c r="O427" s="38"/>
      <c r="P427" s="38"/>
      <c r="Q427" s="38"/>
    </row>
    <row r="428" spans="1:17" x14ac:dyDescent="0.2">
      <c r="A428" s="1"/>
      <c r="B428" s="32" t="s">
        <v>151</v>
      </c>
      <c r="C428" s="47"/>
      <c r="D428" s="38"/>
      <c r="E428" s="38"/>
      <c r="F428" s="38"/>
      <c r="G428" s="38"/>
      <c r="H428" s="38"/>
      <c r="I428" s="38">
        <v>222</v>
      </c>
      <c r="J428" s="38">
        <v>360</v>
      </c>
      <c r="K428" s="38">
        <v>296</v>
      </c>
      <c r="L428" s="38">
        <v>229</v>
      </c>
      <c r="M428" s="38">
        <v>211</v>
      </c>
      <c r="N428" s="38">
        <v>227</v>
      </c>
      <c r="O428" s="38"/>
      <c r="P428" s="38"/>
      <c r="Q428" s="38"/>
    </row>
    <row r="429" spans="1:17" x14ac:dyDescent="0.2">
      <c r="A429" s="1"/>
      <c r="B429" s="32" t="s">
        <v>96</v>
      </c>
      <c r="C429" s="47"/>
      <c r="D429" s="51"/>
      <c r="E429" s="38"/>
      <c r="F429" s="38"/>
      <c r="G429" s="38"/>
      <c r="H429" s="38"/>
      <c r="I429" s="51">
        <v>3075</v>
      </c>
      <c r="J429" s="38">
        <v>3189</v>
      </c>
      <c r="K429" s="38">
        <v>2732</v>
      </c>
      <c r="L429" s="38">
        <v>2480</v>
      </c>
      <c r="M429" s="38">
        <v>2738</v>
      </c>
      <c r="N429" s="38">
        <v>2231</v>
      </c>
      <c r="O429" s="38"/>
      <c r="P429" s="38"/>
      <c r="Q429" s="38"/>
    </row>
    <row r="430" spans="1:17" x14ac:dyDescent="0.2">
      <c r="A430" s="1"/>
      <c r="B430" s="69" t="s">
        <v>139</v>
      </c>
      <c r="C430" s="47"/>
      <c r="D430" s="38"/>
      <c r="E430" s="49"/>
      <c r="F430" s="38"/>
      <c r="G430" s="38"/>
      <c r="H430" s="38"/>
      <c r="I430" s="38">
        <v>3710</v>
      </c>
      <c r="J430" s="38">
        <v>3812</v>
      </c>
      <c r="K430" s="38">
        <v>3680</v>
      </c>
      <c r="L430" s="38">
        <v>3309</v>
      </c>
      <c r="M430" s="38">
        <v>3187</v>
      </c>
      <c r="N430" s="38">
        <v>3108</v>
      </c>
      <c r="O430" s="38"/>
      <c r="P430" s="38"/>
      <c r="Q430" s="38"/>
    </row>
    <row r="431" spans="1:17" x14ac:dyDescent="0.2">
      <c r="A431" s="1"/>
      <c r="B431" s="32" t="s">
        <v>140</v>
      </c>
      <c r="C431" s="47"/>
      <c r="D431" s="38"/>
      <c r="E431" s="38"/>
      <c r="F431" s="38"/>
      <c r="G431" s="38"/>
      <c r="H431" s="38"/>
      <c r="I431" s="38">
        <v>2846</v>
      </c>
      <c r="J431" s="38">
        <v>2927</v>
      </c>
      <c r="K431" s="38">
        <v>2915</v>
      </c>
      <c r="L431" s="38">
        <v>2622</v>
      </c>
      <c r="M431" s="38">
        <v>2436</v>
      </c>
      <c r="N431" s="38">
        <v>2468</v>
      </c>
      <c r="O431" s="38"/>
      <c r="P431" s="38"/>
      <c r="Q431" s="38"/>
    </row>
    <row r="432" spans="1:17" x14ac:dyDescent="0.2">
      <c r="A432" s="1"/>
      <c r="B432" s="32" t="s">
        <v>141</v>
      </c>
      <c r="C432" s="47"/>
      <c r="D432" s="38"/>
      <c r="E432" s="38"/>
      <c r="F432" s="38"/>
      <c r="G432" s="38"/>
      <c r="H432" s="38"/>
      <c r="I432" s="38">
        <v>2709</v>
      </c>
      <c r="J432" s="38">
        <v>2710</v>
      </c>
      <c r="K432" s="38">
        <v>2704</v>
      </c>
      <c r="L432" s="38">
        <v>2454</v>
      </c>
      <c r="M432" s="38">
        <v>2298</v>
      </c>
      <c r="N432" s="38">
        <v>2302</v>
      </c>
      <c r="O432" s="38"/>
      <c r="P432" s="38"/>
      <c r="Q432" s="38"/>
    </row>
    <row r="433" spans="1:17" x14ac:dyDescent="0.2">
      <c r="A433" s="1"/>
      <c r="B433" s="32" t="s">
        <v>142</v>
      </c>
      <c r="C433" s="47"/>
      <c r="D433" s="38"/>
      <c r="E433" s="38"/>
      <c r="F433" s="38"/>
      <c r="G433" s="38"/>
      <c r="H433" s="38"/>
      <c r="I433" s="38">
        <v>137</v>
      </c>
      <c r="J433" s="38">
        <v>217</v>
      </c>
      <c r="K433" s="38">
        <v>211</v>
      </c>
      <c r="L433" s="38">
        <v>168</v>
      </c>
      <c r="M433" s="38">
        <v>138</v>
      </c>
      <c r="N433" s="38">
        <v>166</v>
      </c>
      <c r="O433" s="38"/>
      <c r="P433" s="38"/>
      <c r="Q433" s="38"/>
    </row>
    <row r="434" spans="1:17" x14ac:dyDescent="0.2">
      <c r="A434" s="1"/>
      <c r="B434" s="32" t="s">
        <v>96</v>
      </c>
      <c r="C434" s="47"/>
      <c r="D434" s="51"/>
      <c r="E434" s="38"/>
      <c r="F434" s="38"/>
      <c r="G434" s="38"/>
      <c r="H434" s="38"/>
      <c r="I434" s="51">
        <v>864</v>
      </c>
      <c r="J434" s="38">
        <v>875</v>
      </c>
      <c r="K434" s="38">
        <v>756</v>
      </c>
      <c r="L434" s="38">
        <v>685</v>
      </c>
      <c r="M434" s="38">
        <v>749</v>
      </c>
      <c r="N434" s="38">
        <v>637</v>
      </c>
      <c r="O434" s="38"/>
      <c r="P434" s="38"/>
      <c r="Q434" s="38"/>
    </row>
    <row r="435" spans="1:17" x14ac:dyDescent="0.2">
      <c r="A435" s="1"/>
      <c r="B435" s="32" t="s">
        <v>143</v>
      </c>
      <c r="C435" s="47"/>
      <c r="D435" s="38"/>
      <c r="E435" s="49"/>
      <c r="F435" s="38"/>
      <c r="G435" s="38"/>
      <c r="H435" s="38"/>
      <c r="I435" s="38">
        <v>3958</v>
      </c>
      <c r="J435" s="38">
        <v>4012</v>
      </c>
      <c r="K435" s="38">
        <v>3873</v>
      </c>
      <c r="L435" s="38">
        <v>3475</v>
      </c>
      <c r="M435" s="38">
        <v>3330</v>
      </c>
      <c r="N435" s="38">
        <v>3112</v>
      </c>
      <c r="O435" s="38"/>
      <c r="P435" s="38"/>
      <c r="Q435" s="38"/>
    </row>
    <row r="436" spans="1:17" x14ac:dyDescent="0.2">
      <c r="A436" s="1"/>
      <c r="B436" s="32" t="s">
        <v>140</v>
      </c>
      <c r="C436" s="47"/>
      <c r="D436" s="38"/>
      <c r="E436" s="38"/>
      <c r="F436" s="38"/>
      <c r="G436" s="38"/>
      <c r="H436" s="38"/>
      <c r="I436" s="38">
        <v>1747</v>
      </c>
      <c r="J436" s="38">
        <v>1685</v>
      </c>
      <c r="K436" s="38">
        <v>1884</v>
      </c>
      <c r="L436" s="38">
        <v>1677</v>
      </c>
      <c r="M436" s="38">
        <v>1336</v>
      </c>
      <c r="N436" s="38">
        <v>1517</v>
      </c>
      <c r="O436" s="38"/>
      <c r="P436" s="38"/>
      <c r="Q436" s="38"/>
    </row>
    <row r="437" spans="1:17" x14ac:dyDescent="0.2">
      <c r="A437" s="1"/>
      <c r="B437" s="32" t="s">
        <v>141</v>
      </c>
      <c r="C437" s="47"/>
      <c r="D437" s="38"/>
      <c r="E437" s="38"/>
      <c r="F437" s="38"/>
      <c r="G437" s="38"/>
      <c r="H437" s="38"/>
      <c r="I437" s="38">
        <v>1662</v>
      </c>
      <c r="J437" s="38">
        <v>1542</v>
      </c>
      <c r="K437" s="38">
        <v>1799</v>
      </c>
      <c r="L437" s="38">
        <v>1616</v>
      </c>
      <c r="M437" s="38">
        <v>1263</v>
      </c>
      <c r="N437" s="38">
        <v>1456</v>
      </c>
      <c r="O437" s="38"/>
      <c r="P437" s="38"/>
      <c r="Q437" s="38"/>
    </row>
    <row r="438" spans="1:17" x14ac:dyDescent="0.2">
      <c r="A438" s="1"/>
      <c r="B438" s="32" t="s">
        <v>142</v>
      </c>
      <c r="C438" s="47"/>
      <c r="D438" s="38"/>
      <c r="E438" s="38"/>
      <c r="F438" s="38"/>
      <c r="G438" s="38"/>
      <c r="H438" s="38"/>
      <c r="I438" s="38">
        <v>85</v>
      </c>
      <c r="J438" s="38">
        <v>143</v>
      </c>
      <c r="K438" s="38">
        <v>85</v>
      </c>
      <c r="L438" s="38">
        <v>61</v>
      </c>
      <c r="M438" s="38">
        <v>73</v>
      </c>
      <c r="N438" s="38">
        <v>61</v>
      </c>
      <c r="O438" s="38"/>
      <c r="P438" s="38"/>
      <c r="Q438" s="38"/>
    </row>
    <row r="439" spans="1:17" x14ac:dyDescent="0.2">
      <c r="A439" s="1"/>
      <c r="B439" s="32" t="s">
        <v>96</v>
      </c>
      <c r="C439" s="47"/>
      <c r="D439" s="51"/>
      <c r="E439" s="38"/>
      <c r="F439" s="38"/>
      <c r="G439" s="38"/>
      <c r="H439" s="38"/>
      <c r="I439" s="51">
        <v>2211</v>
      </c>
      <c r="J439" s="38">
        <v>2314</v>
      </c>
      <c r="K439" s="38">
        <v>1976</v>
      </c>
      <c r="L439" s="38">
        <v>1795</v>
      </c>
      <c r="M439" s="38">
        <v>1989</v>
      </c>
      <c r="N439" s="38">
        <v>1594</v>
      </c>
      <c r="O439" s="38"/>
      <c r="P439" s="38"/>
      <c r="Q439" s="38"/>
    </row>
    <row r="440" spans="1:17" x14ac:dyDescent="0.2">
      <c r="A440" s="1"/>
      <c r="B440" s="32" t="s">
        <v>144</v>
      </c>
      <c r="C440" s="47"/>
    </row>
    <row r="441" spans="1:17" x14ac:dyDescent="0.2">
      <c r="A441" s="1"/>
      <c r="B441" s="32" t="s">
        <v>145</v>
      </c>
      <c r="C441" s="47"/>
      <c r="D441" s="68"/>
      <c r="E441" s="67"/>
      <c r="F441" s="67"/>
      <c r="G441" s="67"/>
      <c r="H441" s="67"/>
      <c r="I441" s="44" t="s">
        <v>121</v>
      </c>
      <c r="J441" s="44" t="s">
        <v>121</v>
      </c>
      <c r="K441" s="44" t="s">
        <v>121</v>
      </c>
      <c r="L441" s="44" t="s">
        <v>121</v>
      </c>
      <c r="M441" s="44" t="s">
        <v>121</v>
      </c>
      <c r="N441" s="44" t="s">
        <v>121</v>
      </c>
      <c r="O441" s="44"/>
      <c r="P441" s="44"/>
      <c r="Q441" s="44"/>
    </row>
    <row r="442" spans="1:17" x14ac:dyDescent="0.2">
      <c r="A442" s="1"/>
      <c r="B442" s="32" t="s">
        <v>146</v>
      </c>
      <c r="C442" s="47"/>
      <c r="D442" s="68"/>
      <c r="E442" s="67"/>
      <c r="F442" s="67"/>
      <c r="G442" s="67"/>
      <c r="H442" s="67"/>
      <c r="I442" s="44" t="s">
        <v>121</v>
      </c>
      <c r="J442" s="44" t="s">
        <v>121</v>
      </c>
      <c r="K442" s="44" t="s">
        <v>121</v>
      </c>
      <c r="L442" s="44" t="s">
        <v>121</v>
      </c>
      <c r="M442" s="44" t="s">
        <v>121</v>
      </c>
      <c r="N442" s="44" t="s">
        <v>121</v>
      </c>
      <c r="O442" s="44"/>
      <c r="P442" s="44"/>
      <c r="Q442" s="44"/>
    </row>
    <row r="443" spans="1:17" x14ac:dyDescent="0.2">
      <c r="A443" s="1"/>
      <c r="B443" s="32" t="s">
        <v>147</v>
      </c>
      <c r="C443" s="47"/>
      <c r="D443" s="68"/>
      <c r="E443" s="67"/>
      <c r="F443" s="67"/>
      <c r="G443" s="67"/>
      <c r="H443" s="67"/>
      <c r="I443" s="44" t="s">
        <v>121</v>
      </c>
      <c r="J443" s="44" t="s">
        <v>121</v>
      </c>
      <c r="K443" s="44" t="s">
        <v>121</v>
      </c>
      <c r="L443" s="44" t="s">
        <v>121</v>
      </c>
      <c r="M443" s="44" t="s">
        <v>121</v>
      </c>
      <c r="N443" s="44" t="s">
        <v>121</v>
      </c>
      <c r="O443" s="44"/>
      <c r="P443" s="44"/>
      <c r="Q443" s="44"/>
    </row>
    <row r="444" spans="1:17" s="32" customFormat="1" x14ac:dyDescent="0.2">
      <c r="A444" s="56"/>
      <c r="B444" s="57"/>
      <c r="C444" s="58"/>
      <c r="D444" s="60"/>
      <c r="E444" s="60"/>
      <c r="F444" s="60"/>
      <c r="G444" s="60"/>
      <c r="H444" s="60"/>
      <c r="I444" s="60"/>
      <c r="J444" s="60"/>
      <c r="K444" s="60"/>
      <c r="L444" s="60"/>
      <c r="M444" s="60"/>
      <c r="N444" s="60"/>
      <c r="O444" s="60"/>
      <c r="P444" s="60"/>
      <c r="Q444" s="60"/>
    </row>
    <row r="445" spans="1:17" x14ac:dyDescent="0.2">
      <c r="A445" s="1"/>
      <c r="D445" s="4"/>
      <c r="E445" s="4"/>
      <c r="G445" s="4"/>
      <c r="H445" s="4"/>
      <c r="I445" s="4"/>
      <c r="J445" s="4"/>
      <c r="K445" s="4"/>
      <c r="L445" s="4"/>
      <c r="M445" s="4"/>
    </row>
    <row r="446" spans="1:17" s="9" customFormat="1" ht="14" x14ac:dyDescent="0.2">
      <c r="A446" s="5"/>
      <c r="B446" s="6"/>
      <c r="C446" s="7"/>
      <c r="D446" s="8"/>
      <c r="E446" s="8"/>
      <c r="F446" s="8"/>
      <c r="G446" s="8"/>
      <c r="H446" s="9" t="s">
        <v>130</v>
      </c>
      <c r="I446" s="8"/>
      <c r="K446" s="8"/>
      <c r="L446" s="8"/>
      <c r="M446" s="9" t="s">
        <v>130</v>
      </c>
      <c r="P446" s="62"/>
      <c r="Q446" s="62" t="s">
        <v>248</v>
      </c>
    </row>
    <row r="447" spans="1:17" s="9" customFormat="1" ht="14" x14ac:dyDescent="0.2">
      <c r="A447" s="5"/>
      <c r="B447" s="6"/>
      <c r="C447" s="7"/>
      <c r="D447" s="8"/>
      <c r="E447" s="8"/>
      <c r="F447" s="8"/>
      <c r="G447" s="8"/>
      <c r="H447" s="8"/>
      <c r="I447" s="8"/>
      <c r="J447" s="8"/>
      <c r="K447" s="8"/>
      <c r="L447" s="8"/>
      <c r="M447" s="8"/>
    </row>
    <row r="448" spans="1:17" s="9" customFormat="1" ht="8.15" customHeight="1" x14ac:dyDescent="0.2">
      <c r="A448" s="5"/>
      <c r="B448" s="6"/>
      <c r="C448" s="7"/>
      <c r="D448" s="8"/>
      <c r="E448" s="8"/>
      <c r="F448" s="8"/>
      <c r="G448" s="8"/>
      <c r="H448" s="8"/>
      <c r="I448" s="8"/>
      <c r="J448" s="8"/>
      <c r="K448" s="8"/>
      <c r="L448" s="8"/>
      <c r="M448" s="8"/>
    </row>
    <row r="449" spans="1:18" x14ac:dyDescent="0.2">
      <c r="A449" s="1"/>
      <c r="B449" s="10"/>
      <c r="C449" s="11"/>
      <c r="E449" s="4"/>
      <c r="F449" s="4"/>
      <c r="G449" s="4"/>
      <c r="H449" s="4"/>
      <c r="I449" s="4"/>
      <c r="J449" s="4"/>
      <c r="K449" s="4"/>
      <c r="L449" s="4"/>
      <c r="M449" s="4"/>
    </row>
    <row r="450" spans="1:18" x14ac:dyDescent="0.2">
      <c r="A450" s="1"/>
      <c r="B450" s="10"/>
      <c r="C450" s="11"/>
      <c r="E450" s="4"/>
      <c r="F450" s="4"/>
      <c r="G450" s="4"/>
      <c r="H450" s="4"/>
      <c r="I450" s="4"/>
      <c r="J450" s="4"/>
      <c r="K450" s="4"/>
      <c r="L450" s="4"/>
      <c r="M450" s="4"/>
    </row>
    <row r="451" spans="1:18" ht="8.15" customHeight="1" x14ac:dyDescent="0.2">
      <c r="A451" s="1"/>
      <c r="B451" s="10"/>
      <c r="C451" s="11"/>
      <c r="E451" s="4"/>
      <c r="F451" s="4"/>
      <c r="G451" s="4"/>
      <c r="H451" s="4"/>
      <c r="I451" s="4"/>
      <c r="J451" s="4"/>
      <c r="K451" s="4"/>
      <c r="L451" s="4"/>
      <c r="M451" s="4"/>
    </row>
    <row r="452" spans="1:18" x14ac:dyDescent="0.2">
      <c r="A452" s="12"/>
      <c r="B452" s="84" t="s">
        <v>53</v>
      </c>
      <c r="C452" s="13"/>
      <c r="D452" s="14" t="s">
        <v>0</v>
      </c>
      <c r="E452" s="15" t="s">
        <v>1</v>
      </c>
      <c r="F452" s="15" t="s">
        <v>2</v>
      </c>
      <c r="G452" s="15" t="s">
        <v>3</v>
      </c>
      <c r="H452" s="15" t="s">
        <v>4</v>
      </c>
      <c r="I452" s="16" t="s">
        <v>5</v>
      </c>
      <c r="J452" s="15" t="s">
        <v>6</v>
      </c>
      <c r="K452" s="15" t="s">
        <v>7</v>
      </c>
      <c r="L452" s="15" t="s">
        <v>8</v>
      </c>
      <c r="M452" s="15" t="s">
        <v>9</v>
      </c>
      <c r="N452" s="14" t="s">
        <v>56</v>
      </c>
      <c r="O452" s="16" t="s">
        <v>57</v>
      </c>
      <c r="P452" s="15" t="s">
        <v>245</v>
      </c>
      <c r="Q452" s="15" t="s">
        <v>250</v>
      </c>
      <c r="R452" s="15" t="s">
        <v>255</v>
      </c>
    </row>
    <row r="453" spans="1:18" x14ac:dyDescent="0.2">
      <c r="A453" s="1"/>
      <c r="B453" s="85"/>
      <c r="C453" s="17"/>
      <c r="D453" s="18"/>
      <c r="E453" s="19"/>
      <c r="F453" s="19"/>
      <c r="G453" s="19"/>
      <c r="H453" s="19"/>
      <c r="I453" s="20"/>
      <c r="J453" s="19"/>
      <c r="K453" s="19"/>
      <c r="L453" s="19"/>
      <c r="M453" s="19"/>
      <c r="N453" s="18"/>
      <c r="O453" s="20"/>
      <c r="P453" s="19"/>
      <c r="Q453" s="19"/>
      <c r="R453" s="19"/>
    </row>
    <row r="454" spans="1:18" x14ac:dyDescent="0.2">
      <c r="A454" s="21"/>
      <c r="B454" s="86"/>
      <c r="C454" s="22"/>
      <c r="D454" s="23">
        <v>1950</v>
      </c>
      <c r="E454" s="24">
        <v>1955</v>
      </c>
      <c r="F454" s="24">
        <v>1960</v>
      </c>
      <c r="G454" s="24">
        <v>1965</v>
      </c>
      <c r="H454" s="24">
        <v>1970</v>
      </c>
      <c r="I454" s="25">
        <v>1975</v>
      </c>
      <c r="J454" s="24">
        <v>1980</v>
      </c>
      <c r="K454" s="24">
        <v>1985</v>
      </c>
      <c r="L454" s="24">
        <v>1990</v>
      </c>
      <c r="M454" s="24">
        <v>1995</v>
      </c>
      <c r="N454" s="23">
        <v>2000</v>
      </c>
      <c r="O454" s="25">
        <v>2005</v>
      </c>
      <c r="P454" s="24">
        <v>2010</v>
      </c>
      <c r="Q454" s="24">
        <v>2015</v>
      </c>
      <c r="R454" s="24">
        <v>2020</v>
      </c>
    </row>
    <row r="455" spans="1:18" x14ac:dyDescent="0.2">
      <c r="A455" s="1"/>
      <c r="B455" s="26"/>
      <c r="C455" s="17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</row>
    <row r="456" spans="1:18" s="32" customFormat="1" x14ac:dyDescent="0.2">
      <c r="A456" s="28"/>
      <c r="B456" s="29" t="s">
        <v>103</v>
      </c>
      <c r="C456" s="30"/>
      <c r="D456" s="42"/>
      <c r="E456" s="42"/>
      <c r="F456" s="42"/>
      <c r="G456" s="42"/>
      <c r="H456" s="42"/>
      <c r="I456" s="42"/>
      <c r="J456" s="42"/>
      <c r="K456" s="42"/>
      <c r="L456" s="42"/>
      <c r="M456" s="42"/>
      <c r="N456" s="42"/>
      <c r="O456" s="42"/>
      <c r="P456" s="42"/>
      <c r="Q456" s="42"/>
    </row>
    <row r="457" spans="1:18" x14ac:dyDescent="0.2">
      <c r="A457" s="1"/>
      <c r="B457" s="32" t="s">
        <v>165</v>
      </c>
      <c r="C457" s="47"/>
      <c r="D457" s="38"/>
      <c r="E457" s="49"/>
      <c r="F457" s="38"/>
      <c r="G457" s="38"/>
      <c r="H457" s="38"/>
      <c r="I457" s="38">
        <v>2276</v>
      </c>
      <c r="J457" s="38">
        <v>2400</v>
      </c>
      <c r="K457" s="38">
        <v>2312</v>
      </c>
      <c r="L457" s="38">
        <v>2308</v>
      </c>
      <c r="M457" s="38">
        <v>2379</v>
      </c>
      <c r="N457" s="38">
        <v>2533</v>
      </c>
      <c r="O457" s="38"/>
      <c r="P457" s="38"/>
      <c r="Q457" s="38"/>
    </row>
    <row r="458" spans="1:18" x14ac:dyDescent="0.2">
      <c r="A458" s="1"/>
      <c r="B458" s="32" t="s">
        <v>166</v>
      </c>
      <c r="C458" s="47"/>
      <c r="D458" s="38"/>
      <c r="E458" s="38"/>
      <c r="F458" s="38"/>
      <c r="G458" s="38"/>
      <c r="H458" s="38"/>
      <c r="I458" s="38">
        <v>1495</v>
      </c>
      <c r="J458" s="38">
        <v>1537</v>
      </c>
      <c r="K458" s="38">
        <v>1585</v>
      </c>
      <c r="L458" s="38">
        <v>1542</v>
      </c>
      <c r="M458" s="38">
        <v>1576</v>
      </c>
      <c r="N458" s="38">
        <v>1616</v>
      </c>
      <c r="O458" s="38"/>
      <c r="P458" s="38"/>
      <c r="Q458" s="38"/>
    </row>
    <row r="459" spans="1:18" x14ac:dyDescent="0.2">
      <c r="A459" s="1"/>
      <c r="B459" s="32" t="s">
        <v>167</v>
      </c>
      <c r="C459" s="47"/>
      <c r="D459" s="38"/>
      <c r="E459" s="38"/>
      <c r="F459" s="38"/>
      <c r="G459" s="38"/>
      <c r="H459" s="38"/>
      <c r="I459" s="38">
        <v>1464</v>
      </c>
      <c r="J459" s="38">
        <v>1483</v>
      </c>
      <c r="K459" s="38">
        <v>1549</v>
      </c>
      <c r="L459" s="38">
        <v>1498</v>
      </c>
      <c r="M459" s="38">
        <v>1531</v>
      </c>
      <c r="N459" s="38">
        <v>1562</v>
      </c>
      <c r="O459" s="38"/>
      <c r="P459" s="38"/>
      <c r="Q459" s="38"/>
    </row>
    <row r="460" spans="1:18" x14ac:dyDescent="0.2">
      <c r="A460" s="1"/>
      <c r="B460" s="32" t="s">
        <v>168</v>
      </c>
      <c r="C460" s="47"/>
      <c r="D460" s="38"/>
      <c r="E460" s="38"/>
      <c r="F460" s="38"/>
      <c r="G460" s="38"/>
      <c r="H460" s="38"/>
      <c r="I460" s="38">
        <v>31</v>
      </c>
      <c r="J460" s="38">
        <v>54</v>
      </c>
      <c r="K460" s="38">
        <v>36</v>
      </c>
      <c r="L460" s="38">
        <v>44</v>
      </c>
      <c r="M460" s="38">
        <v>45</v>
      </c>
      <c r="N460" s="38">
        <v>54</v>
      </c>
      <c r="O460" s="38"/>
      <c r="P460" s="38"/>
      <c r="Q460" s="38"/>
    </row>
    <row r="461" spans="1:18" x14ac:dyDescent="0.2">
      <c r="A461" s="1"/>
      <c r="B461" s="32" t="s">
        <v>96</v>
      </c>
      <c r="C461" s="47"/>
      <c r="D461" s="51"/>
      <c r="E461" s="38"/>
      <c r="F461" s="38"/>
      <c r="G461" s="38"/>
      <c r="H461" s="38"/>
      <c r="I461" s="51">
        <v>781</v>
      </c>
      <c r="J461" s="38">
        <v>863</v>
      </c>
      <c r="K461" s="38">
        <v>721</v>
      </c>
      <c r="L461" s="38">
        <v>762</v>
      </c>
      <c r="M461" s="38">
        <v>801</v>
      </c>
      <c r="N461" s="38">
        <v>917</v>
      </c>
      <c r="O461" s="38"/>
      <c r="P461" s="38"/>
      <c r="Q461" s="38"/>
    </row>
    <row r="462" spans="1:18" x14ac:dyDescent="0.2">
      <c r="A462" s="1"/>
      <c r="B462" s="69" t="s">
        <v>139</v>
      </c>
      <c r="C462" s="47"/>
      <c r="D462" s="38"/>
      <c r="E462" s="49"/>
      <c r="F462" s="38"/>
      <c r="G462" s="38"/>
      <c r="H462" s="38"/>
      <c r="I462" s="38">
        <v>1050</v>
      </c>
      <c r="J462" s="38">
        <v>1142</v>
      </c>
      <c r="K462" s="38">
        <v>1100</v>
      </c>
      <c r="L462" s="38">
        <v>1106</v>
      </c>
      <c r="M462" s="38">
        <v>1113</v>
      </c>
      <c r="N462" s="38">
        <v>1186</v>
      </c>
      <c r="O462" s="38"/>
      <c r="P462" s="38"/>
      <c r="Q462" s="38"/>
    </row>
    <row r="463" spans="1:18" x14ac:dyDescent="0.2">
      <c r="A463" s="1"/>
      <c r="B463" s="32" t="s">
        <v>140</v>
      </c>
      <c r="C463" s="47"/>
      <c r="D463" s="38"/>
      <c r="E463" s="38"/>
      <c r="F463" s="38"/>
      <c r="G463" s="38"/>
      <c r="H463" s="38"/>
      <c r="I463" s="38">
        <v>853</v>
      </c>
      <c r="J463" s="38">
        <v>921</v>
      </c>
      <c r="K463" s="38">
        <v>903</v>
      </c>
      <c r="L463" s="38">
        <v>919</v>
      </c>
      <c r="M463" s="38">
        <v>927</v>
      </c>
      <c r="N463" s="38">
        <v>925</v>
      </c>
      <c r="O463" s="38"/>
      <c r="P463" s="38"/>
      <c r="Q463" s="38"/>
    </row>
    <row r="464" spans="1:18" x14ac:dyDescent="0.2">
      <c r="A464" s="1"/>
      <c r="B464" s="32" t="s">
        <v>141</v>
      </c>
      <c r="C464" s="47"/>
      <c r="D464" s="38"/>
      <c r="E464" s="38"/>
      <c r="F464" s="38"/>
      <c r="G464" s="38"/>
      <c r="H464" s="38"/>
      <c r="I464" s="38">
        <v>836</v>
      </c>
      <c r="J464" s="38">
        <v>883</v>
      </c>
      <c r="K464" s="38">
        <v>878</v>
      </c>
      <c r="L464" s="38">
        <v>887</v>
      </c>
      <c r="M464" s="38">
        <v>897</v>
      </c>
      <c r="N464" s="38">
        <v>892</v>
      </c>
      <c r="O464" s="38"/>
      <c r="P464" s="38"/>
      <c r="Q464" s="38"/>
    </row>
    <row r="465" spans="1:17" x14ac:dyDescent="0.2">
      <c r="A465" s="1"/>
      <c r="B465" s="32" t="s">
        <v>142</v>
      </c>
      <c r="C465" s="47"/>
      <c r="D465" s="38"/>
      <c r="E465" s="38"/>
      <c r="F465" s="38"/>
      <c r="G465" s="38"/>
      <c r="H465" s="38"/>
      <c r="I465" s="38">
        <v>17</v>
      </c>
      <c r="J465" s="38">
        <v>38</v>
      </c>
      <c r="K465" s="38">
        <v>25</v>
      </c>
      <c r="L465" s="38">
        <v>32</v>
      </c>
      <c r="M465" s="38">
        <v>30</v>
      </c>
      <c r="N465" s="38">
        <v>33</v>
      </c>
      <c r="O465" s="38"/>
      <c r="P465" s="38"/>
      <c r="Q465" s="38"/>
    </row>
    <row r="466" spans="1:17" x14ac:dyDescent="0.2">
      <c r="A466" s="1"/>
      <c r="B466" s="32" t="s">
        <v>96</v>
      </c>
      <c r="C466" s="47"/>
      <c r="D466" s="51"/>
      <c r="E466" s="38"/>
      <c r="F466" s="38"/>
      <c r="G466" s="38"/>
      <c r="H466" s="38"/>
      <c r="I466" s="51">
        <v>197</v>
      </c>
      <c r="J466" s="38">
        <v>221</v>
      </c>
      <c r="K466" s="38">
        <v>196</v>
      </c>
      <c r="L466" s="38">
        <v>185</v>
      </c>
      <c r="M466" s="38">
        <v>185</v>
      </c>
      <c r="N466" s="38">
        <v>261</v>
      </c>
      <c r="O466" s="38"/>
      <c r="P466" s="38"/>
      <c r="Q466" s="38"/>
    </row>
    <row r="467" spans="1:17" x14ac:dyDescent="0.2">
      <c r="A467" s="1"/>
      <c r="B467" s="32" t="s">
        <v>143</v>
      </c>
      <c r="C467" s="47"/>
      <c r="D467" s="38"/>
      <c r="E467" s="49"/>
      <c r="F467" s="38"/>
      <c r="G467" s="38"/>
      <c r="H467" s="38"/>
      <c r="I467" s="38">
        <v>1226</v>
      </c>
      <c r="J467" s="38">
        <v>1258</v>
      </c>
      <c r="K467" s="38">
        <v>1212</v>
      </c>
      <c r="L467" s="38">
        <v>1202</v>
      </c>
      <c r="M467" s="38">
        <v>1266</v>
      </c>
      <c r="N467" s="38">
        <v>1347</v>
      </c>
      <c r="O467" s="38"/>
      <c r="P467" s="38"/>
      <c r="Q467" s="38"/>
    </row>
    <row r="468" spans="1:17" x14ac:dyDescent="0.2">
      <c r="A468" s="1"/>
      <c r="B468" s="32" t="s">
        <v>140</v>
      </c>
      <c r="C468" s="47"/>
      <c r="D468" s="38"/>
      <c r="E468" s="38"/>
      <c r="F468" s="38"/>
      <c r="G468" s="38"/>
      <c r="H468" s="38"/>
      <c r="I468" s="38">
        <v>642</v>
      </c>
      <c r="J468" s="38">
        <v>616</v>
      </c>
      <c r="K468" s="38">
        <v>682</v>
      </c>
      <c r="L468" s="38">
        <v>623</v>
      </c>
      <c r="M468" s="38">
        <v>649</v>
      </c>
      <c r="N468" s="38">
        <v>691</v>
      </c>
      <c r="O468" s="38"/>
      <c r="P468" s="38"/>
      <c r="Q468" s="38"/>
    </row>
    <row r="469" spans="1:17" x14ac:dyDescent="0.2">
      <c r="A469" s="1"/>
      <c r="B469" s="32" t="s">
        <v>141</v>
      </c>
      <c r="C469" s="47"/>
      <c r="D469" s="38"/>
      <c r="E469" s="38"/>
      <c r="F469" s="38"/>
      <c r="G469" s="38"/>
      <c r="H469" s="38"/>
      <c r="I469" s="38">
        <v>628</v>
      </c>
      <c r="J469" s="38">
        <v>600</v>
      </c>
      <c r="K469" s="38">
        <v>671</v>
      </c>
      <c r="L469" s="38">
        <v>611</v>
      </c>
      <c r="M469" s="38">
        <v>634</v>
      </c>
      <c r="N469" s="38">
        <v>670</v>
      </c>
      <c r="O469" s="38"/>
      <c r="P469" s="38"/>
      <c r="Q469" s="38"/>
    </row>
    <row r="470" spans="1:17" x14ac:dyDescent="0.2">
      <c r="A470" s="1"/>
      <c r="B470" s="32" t="s">
        <v>142</v>
      </c>
      <c r="C470" s="47"/>
      <c r="D470" s="38"/>
      <c r="E470" s="38"/>
      <c r="F470" s="38"/>
      <c r="G470" s="38"/>
      <c r="H470" s="38"/>
      <c r="I470" s="38">
        <v>14</v>
      </c>
      <c r="J470" s="38">
        <v>16</v>
      </c>
      <c r="K470" s="38">
        <v>11</v>
      </c>
      <c r="L470" s="38">
        <v>12</v>
      </c>
      <c r="M470" s="38">
        <v>15</v>
      </c>
      <c r="N470" s="38">
        <v>21</v>
      </c>
      <c r="O470" s="38"/>
      <c r="P470" s="38"/>
      <c r="Q470" s="38"/>
    </row>
    <row r="471" spans="1:17" x14ac:dyDescent="0.2">
      <c r="A471" s="1"/>
      <c r="B471" s="32" t="s">
        <v>96</v>
      </c>
      <c r="C471" s="47"/>
      <c r="D471" s="51"/>
      <c r="E471" s="38"/>
      <c r="F471" s="38"/>
      <c r="G471" s="38"/>
      <c r="H471" s="38"/>
      <c r="I471" s="51">
        <v>584</v>
      </c>
      <c r="J471" s="38">
        <v>642</v>
      </c>
      <c r="K471" s="38">
        <v>525</v>
      </c>
      <c r="L471" s="38">
        <v>577</v>
      </c>
      <c r="M471" s="38">
        <v>616</v>
      </c>
      <c r="N471" s="38">
        <v>656</v>
      </c>
      <c r="O471" s="38"/>
      <c r="P471" s="38"/>
      <c r="Q471" s="38"/>
    </row>
    <row r="472" spans="1:17" x14ac:dyDescent="0.2">
      <c r="A472" s="1"/>
      <c r="B472" s="32" t="s">
        <v>144</v>
      </c>
      <c r="C472" s="47"/>
    </row>
    <row r="473" spans="1:17" x14ac:dyDescent="0.2">
      <c r="A473" s="1"/>
      <c r="B473" s="32" t="s">
        <v>145</v>
      </c>
      <c r="C473" s="47"/>
      <c r="D473" s="68"/>
      <c r="E473" s="67"/>
      <c r="F473" s="67"/>
      <c r="G473" s="67"/>
      <c r="H473" s="67"/>
      <c r="I473" s="44" t="s">
        <v>121</v>
      </c>
      <c r="J473" s="44" t="s">
        <v>121</v>
      </c>
      <c r="K473" s="44" t="s">
        <v>121</v>
      </c>
      <c r="L473" s="44" t="s">
        <v>121</v>
      </c>
      <c r="M473" s="44" t="s">
        <v>121</v>
      </c>
      <c r="N473" s="44" t="s">
        <v>121</v>
      </c>
      <c r="O473" s="44"/>
      <c r="P473" s="44"/>
      <c r="Q473" s="44"/>
    </row>
    <row r="474" spans="1:17" x14ac:dyDescent="0.2">
      <c r="A474" s="1"/>
      <c r="B474" s="32" t="s">
        <v>146</v>
      </c>
      <c r="C474" s="47"/>
      <c r="D474" s="68"/>
      <c r="E474" s="67"/>
      <c r="F474" s="67"/>
      <c r="G474" s="67"/>
      <c r="H474" s="67"/>
      <c r="I474" s="44" t="s">
        <v>121</v>
      </c>
      <c r="J474" s="44" t="s">
        <v>121</v>
      </c>
      <c r="K474" s="44" t="s">
        <v>121</v>
      </c>
      <c r="L474" s="44" t="s">
        <v>121</v>
      </c>
      <c r="M474" s="44" t="s">
        <v>121</v>
      </c>
      <c r="N474" s="44" t="s">
        <v>121</v>
      </c>
      <c r="O474" s="44"/>
      <c r="P474" s="44"/>
      <c r="Q474" s="44"/>
    </row>
    <row r="475" spans="1:17" x14ac:dyDescent="0.2">
      <c r="A475" s="1"/>
      <c r="B475" s="32" t="s">
        <v>147</v>
      </c>
      <c r="C475" s="47"/>
      <c r="D475" s="68"/>
      <c r="E475" s="67"/>
      <c r="F475" s="67"/>
      <c r="G475" s="67"/>
      <c r="H475" s="67"/>
      <c r="I475" s="44" t="s">
        <v>121</v>
      </c>
      <c r="J475" s="44" t="s">
        <v>121</v>
      </c>
      <c r="K475" s="44" t="s">
        <v>121</v>
      </c>
      <c r="L475" s="44" t="s">
        <v>121</v>
      </c>
      <c r="M475" s="44" t="s">
        <v>121</v>
      </c>
      <c r="N475" s="44" t="s">
        <v>121</v>
      </c>
      <c r="O475" s="44"/>
      <c r="P475" s="44"/>
      <c r="Q475" s="44"/>
    </row>
    <row r="476" spans="1:17" s="32" customFormat="1" x14ac:dyDescent="0.2">
      <c r="A476" s="34"/>
      <c r="B476" s="35"/>
      <c r="C476" s="30"/>
      <c r="D476" s="42"/>
      <c r="E476" s="42"/>
      <c r="F476" s="42"/>
      <c r="G476" s="42"/>
      <c r="H476" s="42"/>
      <c r="I476" s="42"/>
      <c r="J476" s="42"/>
      <c r="K476" s="42"/>
      <c r="L476" s="42"/>
      <c r="M476" s="42"/>
      <c r="N476" s="42"/>
      <c r="O476" s="42"/>
      <c r="P476" s="42"/>
      <c r="Q476" s="42"/>
    </row>
    <row r="477" spans="1:17" s="32" customFormat="1" x14ac:dyDescent="0.2">
      <c r="A477" s="28"/>
      <c r="B477" s="29" t="s">
        <v>104</v>
      </c>
      <c r="C477" s="30"/>
      <c r="D477" s="42"/>
      <c r="E477" s="42"/>
      <c r="F477" s="42"/>
      <c r="G477" s="42"/>
      <c r="H477" s="42"/>
      <c r="I477" s="42"/>
      <c r="J477" s="42"/>
      <c r="K477" s="42"/>
      <c r="L477" s="42"/>
      <c r="M477" s="42"/>
      <c r="N477" s="42"/>
      <c r="O477" s="42"/>
      <c r="P477" s="42"/>
      <c r="Q477" s="42"/>
    </row>
    <row r="478" spans="1:17" x14ac:dyDescent="0.2">
      <c r="A478" s="1"/>
      <c r="B478" s="32" t="s">
        <v>169</v>
      </c>
      <c r="C478" s="47"/>
      <c r="D478" s="38"/>
      <c r="E478" s="49"/>
      <c r="F478" s="38"/>
      <c r="G478" s="38"/>
      <c r="H478" s="38"/>
      <c r="I478" s="38">
        <v>2555</v>
      </c>
      <c r="J478" s="38">
        <v>2657</v>
      </c>
      <c r="K478" s="38">
        <v>2601</v>
      </c>
      <c r="L478" s="38">
        <v>2419</v>
      </c>
      <c r="M478" s="38">
        <v>2503</v>
      </c>
      <c r="N478" s="38">
        <v>2617</v>
      </c>
      <c r="O478" s="38"/>
      <c r="P478" s="38"/>
      <c r="Q478" s="38"/>
    </row>
    <row r="479" spans="1:17" x14ac:dyDescent="0.2">
      <c r="A479" s="1"/>
      <c r="B479" s="32" t="s">
        <v>170</v>
      </c>
      <c r="C479" s="47"/>
      <c r="D479" s="38"/>
      <c r="E479" s="38"/>
      <c r="F479" s="38"/>
      <c r="G479" s="38"/>
      <c r="H479" s="38"/>
      <c r="I479" s="38">
        <v>1593</v>
      </c>
      <c r="J479" s="38">
        <v>1645</v>
      </c>
      <c r="K479" s="38">
        <v>1747</v>
      </c>
      <c r="L479" s="38">
        <v>1568</v>
      </c>
      <c r="M479" s="38">
        <v>1657</v>
      </c>
      <c r="N479" s="38">
        <v>1664</v>
      </c>
      <c r="O479" s="38"/>
      <c r="P479" s="38"/>
      <c r="Q479" s="38"/>
    </row>
    <row r="480" spans="1:17" x14ac:dyDescent="0.2">
      <c r="A480" s="1"/>
      <c r="B480" s="32" t="s">
        <v>171</v>
      </c>
      <c r="C480" s="47"/>
      <c r="D480" s="38"/>
      <c r="E480" s="38"/>
      <c r="F480" s="38"/>
      <c r="G480" s="38"/>
      <c r="H480" s="38"/>
      <c r="I480" s="38">
        <v>1499</v>
      </c>
      <c r="J480" s="38">
        <v>1565</v>
      </c>
      <c r="K480" s="38">
        <v>1690</v>
      </c>
      <c r="L480" s="38">
        <v>1516</v>
      </c>
      <c r="M480" s="38">
        <v>1598</v>
      </c>
      <c r="N480" s="38">
        <v>1557</v>
      </c>
      <c r="O480" s="38"/>
      <c r="P480" s="38"/>
      <c r="Q480" s="38"/>
    </row>
    <row r="481" spans="1:17" x14ac:dyDescent="0.2">
      <c r="A481" s="1"/>
      <c r="B481" s="32" t="s">
        <v>172</v>
      </c>
      <c r="C481" s="47"/>
      <c r="D481" s="38"/>
      <c r="E481" s="38"/>
      <c r="F481" s="38"/>
      <c r="G481" s="38"/>
      <c r="H481" s="38"/>
      <c r="I481" s="38">
        <v>94</v>
      </c>
      <c r="J481" s="38">
        <v>80</v>
      </c>
      <c r="K481" s="38">
        <v>57</v>
      </c>
      <c r="L481" s="38">
        <v>52</v>
      </c>
      <c r="M481" s="38">
        <v>59</v>
      </c>
      <c r="N481" s="38">
        <v>107</v>
      </c>
      <c r="O481" s="38"/>
      <c r="P481" s="38"/>
      <c r="Q481" s="38"/>
    </row>
    <row r="482" spans="1:17" x14ac:dyDescent="0.2">
      <c r="A482" s="1"/>
      <c r="B482" s="32" t="s">
        <v>96</v>
      </c>
      <c r="C482" s="47"/>
      <c r="D482" s="51"/>
      <c r="E482" s="38"/>
      <c r="F482" s="38"/>
      <c r="G482" s="38"/>
      <c r="H482" s="38"/>
      <c r="I482" s="51">
        <v>962</v>
      </c>
      <c r="J482" s="38">
        <v>1009</v>
      </c>
      <c r="K482" s="38">
        <v>847</v>
      </c>
      <c r="L482" s="38">
        <v>846</v>
      </c>
      <c r="M482" s="38">
        <v>839</v>
      </c>
      <c r="N482" s="38">
        <v>953</v>
      </c>
      <c r="O482" s="38"/>
      <c r="P482" s="38"/>
      <c r="Q482" s="38"/>
    </row>
    <row r="483" spans="1:17" x14ac:dyDescent="0.2">
      <c r="A483" s="1"/>
      <c r="B483" s="69" t="s">
        <v>139</v>
      </c>
      <c r="C483" s="47"/>
      <c r="D483" s="38"/>
      <c r="E483" s="49"/>
      <c r="F483" s="38"/>
      <c r="G483" s="38"/>
      <c r="H483" s="38"/>
      <c r="I483" s="38">
        <v>1253</v>
      </c>
      <c r="J483" s="38">
        <v>1312</v>
      </c>
      <c r="K483" s="38">
        <v>1276</v>
      </c>
      <c r="L483" s="38">
        <v>1187</v>
      </c>
      <c r="M483" s="38">
        <v>1253</v>
      </c>
      <c r="N483" s="38">
        <v>1317</v>
      </c>
      <c r="O483" s="38"/>
      <c r="P483" s="38"/>
      <c r="Q483" s="38"/>
    </row>
    <row r="484" spans="1:17" x14ac:dyDescent="0.2">
      <c r="A484" s="1"/>
      <c r="B484" s="32" t="s">
        <v>140</v>
      </c>
      <c r="C484" s="47"/>
      <c r="D484" s="38"/>
      <c r="E484" s="38"/>
      <c r="F484" s="38"/>
      <c r="G484" s="38"/>
      <c r="H484" s="38"/>
      <c r="I484" s="38">
        <v>1010</v>
      </c>
      <c r="J484" s="38">
        <v>1080</v>
      </c>
      <c r="K484" s="38">
        <v>1056</v>
      </c>
      <c r="L484" s="38">
        <v>999</v>
      </c>
      <c r="M484" s="38">
        <v>1040</v>
      </c>
      <c r="N484" s="38">
        <v>1027</v>
      </c>
      <c r="O484" s="38"/>
      <c r="P484" s="38"/>
      <c r="Q484" s="38"/>
    </row>
    <row r="485" spans="1:17" x14ac:dyDescent="0.2">
      <c r="A485" s="1"/>
      <c r="B485" s="32" t="s">
        <v>141</v>
      </c>
      <c r="C485" s="47"/>
      <c r="D485" s="38"/>
      <c r="E485" s="38"/>
      <c r="F485" s="38"/>
      <c r="G485" s="38"/>
      <c r="H485" s="38"/>
      <c r="I485" s="38">
        <v>936</v>
      </c>
      <c r="J485" s="38">
        <v>1030</v>
      </c>
      <c r="K485" s="38">
        <v>1025</v>
      </c>
      <c r="L485" s="38">
        <v>965</v>
      </c>
      <c r="M485" s="38">
        <v>1011</v>
      </c>
      <c r="N485" s="38">
        <v>957</v>
      </c>
      <c r="O485" s="38"/>
      <c r="P485" s="38"/>
      <c r="Q485" s="38"/>
    </row>
    <row r="486" spans="1:17" x14ac:dyDescent="0.2">
      <c r="A486" s="1"/>
      <c r="B486" s="32" t="s">
        <v>142</v>
      </c>
      <c r="C486" s="47"/>
      <c r="D486" s="38"/>
      <c r="E486" s="38"/>
      <c r="F486" s="38"/>
      <c r="G486" s="38"/>
      <c r="H486" s="38"/>
      <c r="I486" s="38">
        <v>74</v>
      </c>
      <c r="J486" s="38">
        <v>50</v>
      </c>
      <c r="K486" s="38">
        <v>31</v>
      </c>
      <c r="L486" s="38">
        <v>34</v>
      </c>
      <c r="M486" s="38">
        <v>29</v>
      </c>
      <c r="N486" s="38">
        <v>70</v>
      </c>
      <c r="O486" s="38"/>
      <c r="P486" s="38"/>
      <c r="Q486" s="38"/>
    </row>
    <row r="487" spans="1:17" x14ac:dyDescent="0.2">
      <c r="A487" s="1"/>
      <c r="B487" s="32" t="s">
        <v>96</v>
      </c>
      <c r="C487" s="47"/>
      <c r="D487" s="51"/>
      <c r="E487" s="38"/>
      <c r="F487" s="38"/>
      <c r="G487" s="38"/>
      <c r="H487" s="38"/>
      <c r="I487" s="51">
        <v>243</v>
      </c>
      <c r="J487" s="38">
        <v>231</v>
      </c>
      <c r="K487" s="38">
        <v>216</v>
      </c>
      <c r="L487" s="38">
        <v>185</v>
      </c>
      <c r="M487" s="38">
        <v>209</v>
      </c>
      <c r="N487" s="38">
        <v>290</v>
      </c>
      <c r="O487" s="38"/>
      <c r="P487" s="38"/>
      <c r="Q487" s="38"/>
    </row>
    <row r="488" spans="1:17" x14ac:dyDescent="0.2">
      <c r="A488" s="1"/>
      <c r="B488" s="32" t="s">
        <v>143</v>
      </c>
      <c r="C488" s="47"/>
      <c r="D488" s="38"/>
      <c r="E488" s="49"/>
      <c r="F488" s="38"/>
      <c r="G488" s="38"/>
      <c r="H488" s="38"/>
      <c r="I488" s="38">
        <v>1302</v>
      </c>
      <c r="J488" s="38">
        <v>1345</v>
      </c>
      <c r="K488" s="38">
        <v>1325</v>
      </c>
      <c r="L488" s="38">
        <v>1232</v>
      </c>
      <c r="M488" s="38">
        <v>1250</v>
      </c>
      <c r="N488" s="38">
        <v>1300</v>
      </c>
      <c r="O488" s="38"/>
      <c r="P488" s="38"/>
      <c r="Q488" s="38"/>
    </row>
    <row r="489" spans="1:17" x14ac:dyDescent="0.2">
      <c r="A489" s="1"/>
      <c r="B489" s="32" t="s">
        <v>140</v>
      </c>
      <c r="C489" s="47"/>
      <c r="D489" s="38"/>
      <c r="E489" s="38"/>
      <c r="F489" s="38"/>
      <c r="G489" s="38"/>
      <c r="H489" s="38"/>
      <c r="I489" s="38">
        <v>583</v>
      </c>
      <c r="J489" s="38">
        <v>565</v>
      </c>
      <c r="K489" s="38">
        <v>691</v>
      </c>
      <c r="L489" s="38">
        <v>569</v>
      </c>
      <c r="M489" s="38">
        <v>617</v>
      </c>
      <c r="N489" s="38">
        <v>637</v>
      </c>
      <c r="O489" s="38"/>
      <c r="P489" s="38"/>
      <c r="Q489" s="38"/>
    </row>
    <row r="490" spans="1:17" x14ac:dyDescent="0.2">
      <c r="A490" s="1"/>
      <c r="B490" s="32" t="s">
        <v>141</v>
      </c>
      <c r="C490" s="47"/>
      <c r="D490" s="38"/>
      <c r="E490" s="38"/>
      <c r="F490" s="38"/>
      <c r="G490" s="38"/>
      <c r="H490" s="38"/>
      <c r="I490" s="38">
        <v>563</v>
      </c>
      <c r="J490" s="38">
        <v>535</v>
      </c>
      <c r="K490" s="38">
        <v>665</v>
      </c>
      <c r="L490" s="38">
        <v>551</v>
      </c>
      <c r="M490" s="38">
        <v>587</v>
      </c>
      <c r="N490" s="38">
        <v>600</v>
      </c>
      <c r="O490" s="38"/>
      <c r="P490" s="38"/>
      <c r="Q490" s="38"/>
    </row>
    <row r="491" spans="1:17" x14ac:dyDescent="0.2">
      <c r="A491" s="1"/>
      <c r="B491" s="32" t="s">
        <v>142</v>
      </c>
      <c r="C491" s="47"/>
      <c r="D491" s="38"/>
      <c r="E491" s="38"/>
      <c r="F491" s="38"/>
      <c r="G491" s="38"/>
      <c r="H491" s="38"/>
      <c r="I491" s="38">
        <v>20</v>
      </c>
      <c r="J491" s="38">
        <v>30</v>
      </c>
      <c r="K491" s="38">
        <v>26</v>
      </c>
      <c r="L491" s="38">
        <v>18</v>
      </c>
      <c r="M491" s="38">
        <v>30</v>
      </c>
      <c r="N491" s="38">
        <v>37</v>
      </c>
      <c r="O491" s="38"/>
      <c r="P491" s="38"/>
      <c r="Q491" s="38"/>
    </row>
    <row r="492" spans="1:17" x14ac:dyDescent="0.2">
      <c r="A492" s="1"/>
      <c r="B492" s="32" t="s">
        <v>96</v>
      </c>
      <c r="C492" s="47"/>
      <c r="D492" s="51"/>
      <c r="E492" s="38"/>
      <c r="F492" s="38"/>
      <c r="G492" s="38"/>
      <c r="H492" s="38"/>
      <c r="I492" s="51">
        <v>719</v>
      </c>
      <c r="J492" s="38">
        <v>778</v>
      </c>
      <c r="K492" s="38">
        <v>631</v>
      </c>
      <c r="L492" s="38">
        <v>661</v>
      </c>
      <c r="M492" s="38">
        <v>630</v>
      </c>
      <c r="N492" s="38">
        <v>663</v>
      </c>
      <c r="O492" s="38"/>
      <c r="P492" s="38"/>
      <c r="Q492" s="38"/>
    </row>
    <row r="493" spans="1:17" x14ac:dyDescent="0.2">
      <c r="A493" s="1"/>
      <c r="B493" s="32" t="s">
        <v>144</v>
      </c>
      <c r="C493" s="47"/>
    </row>
    <row r="494" spans="1:17" x14ac:dyDescent="0.2">
      <c r="A494" s="1"/>
      <c r="B494" s="32" t="s">
        <v>145</v>
      </c>
      <c r="C494" s="47"/>
      <c r="D494" s="68"/>
      <c r="E494" s="67"/>
      <c r="F494" s="67"/>
      <c r="G494" s="67"/>
      <c r="H494" s="67"/>
      <c r="I494" s="44" t="s">
        <v>121</v>
      </c>
      <c r="J494" s="44" t="s">
        <v>121</v>
      </c>
      <c r="K494" s="44" t="s">
        <v>121</v>
      </c>
      <c r="L494" s="44" t="s">
        <v>121</v>
      </c>
      <c r="M494" s="44" t="s">
        <v>121</v>
      </c>
      <c r="N494" s="44" t="s">
        <v>121</v>
      </c>
      <c r="O494" s="44"/>
      <c r="P494" s="44"/>
      <c r="Q494" s="44"/>
    </row>
    <row r="495" spans="1:17" x14ac:dyDescent="0.2">
      <c r="A495" s="1"/>
      <c r="B495" s="32" t="s">
        <v>146</v>
      </c>
      <c r="C495" s="47"/>
      <c r="D495" s="68"/>
      <c r="E495" s="67"/>
      <c r="F495" s="67"/>
      <c r="G495" s="67"/>
      <c r="H495" s="67"/>
      <c r="I495" s="44" t="s">
        <v>121</v>
      </c>
      <c r="J495" s="44" t="s">
        <v>121</v>
      </c>
      <c r="K495" s="44" t="s">
        <v>121</v>
      </c>
      <c r="L495" s="44" t="s">
        <v>121</v>
      </c>
      <c r="M495" s="44" t="s">
        <v>121</v>
      </c>
      <c r="N495" s="44" t="s">
        <v>121</v>
      </c>
      <c r="O495" s="44"/>
      <c r="P495" s="44"/>
      <c r="Q495" s="44"/>
    </row>
    <row r="496" spans="1:17" x14ac:dyDescent="0.2">
      <c r="A496" s="1"/>
      <c r="B496" s="32" t="s">
        <v>147</v>
      </c>
      <c r="C496" s="47"/>
      <c r="D496" s="68"/>
      <c r="E496" s="67"/>
      <c r="F496" s="67"/>
      <c r="G496" s="67"/>
      <c r="H496" s="67"/>
      <c r="I496" s="44" t="s">
        <v>121</v>
      </c>
      <c r="J496" s="44" t="s">
        <v>121</v>
      </c>
      <c r="K496" s="44" t="s">
        <v>121</v>
      </c>
      <c r="L496" s="44" t="s">
        <v>121</v>
      </c>
      <c r="M496" s="44" t="s">
        <v>121</v>
      </c>
      <c r="N496" s="44" t="s">
        <v>121</v>
      </c>
      <c r="O496" s="44"/>
      <c r="P496" s="44"/>
      <c r="Q496" s="44"/>
    </row>
    <row r="497" spans="1:17" s="32" customFormat="1" x14ac:dyDescent="0.2">
      <c r="A497" s="34"/>
      <c r="B497" s="35"/>
      <c r="C497" s="30"/>
      <c r="D497" s="42"/>
      <c r="E497" s="42"/>
      <c r="F497" s="42"/>
      <c r="G497" s="42"/>
      <c r="H497" s="42"/>
      <c r="I497" s="42"/>
      <c r="J497" s="42"/>
      <c r="K497" s="42"/>
      <c r="L497" s="42"/>
      <c r="M497" s="42"/>
      <c r="N497" s="42"/>
      <c r="O497" s="42"/>
      <c r="P497" s="42"/>
      <c r="Q497" s="42"/>
    </row>
    <row r="498" spans="1:17" s="32" customFormat="1" x14ac:dyDescent="0.2">
      <c r="A498" s="28"/>
      <c r="B498" s="29" t="s">
        <v>105</v>
      </c>
      <c r="C498" s="30"/>
      <c r="D498" s="42"/>
      <c r="E498" s="42"/>
      <c r="F498" s="42"/>
      <c r="G498" s="42"/>
      <c r="H498" s="42"/>
      <c r="I498" s="42"/>
      <c r="J498" s="42"/>
      <c r="K498" s="42"/>
      <c r="L498" s="42"/>
      <c r="M498" s="42"/>
      <c r="N498" s="42"/>
      <c r="O498" s="42"/>
      <c r="P498" s="42"/>
      <c r="Q498" s="42"/>
    </row>
    <row r="499" spans="1:17" x14ac:dyDescent="0.2">
      <c r="A499" s="1"/>
      <c r="B499" s="32" t="s">
        <v>135</v>
      </c>
      <c r="C499" s="47"/>
      <c r="D499" s="38"/>
      <c r="E499" s="49"/>
      <c r="F499" s="38"/>
      <c r="G499" s="38"/>
      <c r="H499" s="38"/>
      <c r="I499" s="38">
        <v>5997</v>
      </c>
      <c r="J499" s="38">
        <v>6362</v>
      </c>
      <c r="K499" s="38">
        <v>6542</v>
      </c>
      <c r="L499" s="38">
        <v>6127</v>
      </c>
      <c r="M499" s="38">
        <v>5769</v>
      </c>
      <c r="N499" s="38">
        <v>5838</v>
      </c>
      <c r="O499" s="38"/>
      <c r="P499" s="38"/>
      <c r="Q499" s="38"/>
    </row>
    <row r="500" spans="1:17" x14ac:dyDescent="0.2">
      <c r="A500" s="1"/>
      <c r="B500" s="32" t="s">
        <v>136</v>
      </c>
      <c r="C500" s="47"/>
      <c r="D500" s="38"/>
      <c r="E500" s="38"/>
      <c r="F500" s="38"/>
      <c r="G500" s="38"/>
      <c r="H500" s="38"/>
      <c r="I500" s="38">
        <v>3138</v>
      </c>
      <c r="J500" s="38">
        <v>3606</v>
      </c>
      <c r="K500" s="38">
        <v>3869</v>
      </c>
      <c r="L500" s="38">
        <v>3830</v>
      </c>
      <c r="M500" s="38">
        <v>3459</v>
      </c>
      <c r="N500" s="38">
        <v>3660</v>
      </c>
      <c r="O500" s="38"/>
      <c r="P500" s="38"/>
      <c r="Q500" s="38"/>
    </row>
    <row r="501" spans="1:17" x14ac:dyDescent="0.2">
      <c r="A501" s="1"/>
      <c r="B501" s="32" t="s">
        <v>137</v>
      </c>
      <c r="C501" s="47"/>
      <c r="D501" s="38"/>
      <c r="E501" s="38"/>
      <c r="F501" s="38"/>
      <c r="G501" s="38"/>
      <c r="H501" s="38"/>
      <c r="I501" s="38">
        <v>2748</v>
      </c>
      <c r="J501" s="38">
        <v>3324</v>
      </c>
      <c r="K501" s="38">
        <v>3444</v>
      </c>
      <c r="L501" s="38">
        <v>3470</v>
      </c>
      <c r="M501" s="38">
        <v>3268</v>
      </c>
      <c r="N501" s="38">
        <v>3355</v>
      </c>
      <c r="O501" s="38"/>
      <c r="P501" s="38"/>
      <c r="Q501" s="38"/>
    </row>
    <row r="502" spans="1:17" x14ac:dyDescent="0.2">
      <c r="A502" s="1"/>
      <c r="B502" s="32" t="s">
        <v>138</v>
      </c>
      <c r="C502" s="47"/>
      <c r="D502" s="38"/>
      <c r="E502" s="38"/>
      <c r="F502" s="38"/>
      <c r="G502" s="38"/>
      <c r="H502" s="38"/>
      <c r="I502" s="38">
        <v>390</v>
      </c>
      <c r="J502" s="38">
        <v>282</v>
      </c>
      <c r="K502" s="38">
        <v>425</v>
      </c>
      <c r="L502" s="38">
        <v>360</v>
      </c>
      <c r="M502" s="38">
        <v>191</v>
      </c>
      <c r="N502" s="38">
        <v>305</v>
      </c>
      <c r="O502" s="38"/>
      <c r="P502" s="38"/>
      <c r="Q502" s="38"/>
    </row>
    <row r="503" spans="1:17" x14ac:dyDescent="0.2">
      <c r="A503" s="1"/>
      <c r="B503" s="32" t="s">
        <v>96</v>
      </c>
      <c r="C503" s="47"/>
      <c r="D503" s="51"/>
      <c r="E503" s="38"/>
      <c r="F503" s="38"/>
      <c r="G503" s="38"/>
      <c r="H503" s="38"/>
      <c r="I503" s="51">
        <v>2859</v>
      </c>
      <c r="J503" s="38">
        <v>2737</v>
      </c>
      <c r="K503" s="38">
        <v>2639</v>
      </c>
      <c r="L503" s="38">
        <v>2284</v>
      </c>
      <c r="M503" s="38">
        <v>2300</v>
      </c>
      <c r="N503" s="38">
        <v>2178</v>
      </c>
      <c r="O503" s="38"/>
      <c r="P503" s="38"/>
      <c r="Q503" s="38"/>
    </row>
    <row r="504" spans="1:17" x14ac:dyDescent="0.2">
      <c r="A504" s="1"/>
      <c r="B504" s="69" t="s">
        <v>139</v>
      </c>
      <c r="C504" s="47"/>
      <c r="D504" s="38"/>
      <c r="E504" s="49"/>
      <c r="F504" s="38"/>
      <c r="G504" s="38"/>
      <c r="H504" s="38"/>
      <c r="I504" s="38">
        <v>2904</v>
      </c>
      <c r="J504" s="38">
        <v>3082</v>
      </c>
      <c r="K504" s="38">
        <v>3223</v>
      </c>
      <c r="L504" s="38">
        <v>2960</v>
      </c>
      <c r="M504" s="38">
        <v>2801</v>
      </c>
      <c r="N504" s="38">
        <v>2918</v>
      </c>
      <c r="O504" s="38"/>
      <c r="P504" s="38"/>
      <c r="Q504" s="38"/>
    </row>
    <row r="505" spans="1:17" x14ac:dyDescent="0.2">
      <c r="A505" s="1"/>
      <c r="B505" s="32" t="s">
        <v>140</v>
      </c>
      <c r="C505" s="47"/>
      <c r="D505" s="38"/>
      <c r="E505" s="38"/>
      <c r="F505" s="38"/>
      <c r="G505" s="38"/>
      <c r="H505" s="38"/>
      <c r="I505" s="38">
        <v>2315</v>
      </c>
      <c r="J505" s="38">
        <v>2507</v>
      </c>
      <c r="K505" s="38">
        <v>2514</v>
      </c>
      <c r="L505" s="38">
        <v>2308</v>
      </c>
      <c r="M505" s="38">
        <v>2181</v>
      </c>
      <c r="N505" s="38">
        <v>2293</v>
      </c>
      <c r="O505" s="38"/>
      <c r="P505" s="38"/>
      <c r="Q505" s="38"/>
    </row>
    <row r="506" spans="1:17" x14ac:dyDescent="0.2">
      <c r="A506" s="1"/>
      <c r="B506" s="32" t="s">
        <v>141</v>
      </c>
      <c r="C506" s="47"/>
      <c r="D506" s="38"/>
      <c r="E506" s="38"/>
      <c r="F506" s="38"/>
      <c r="G506" s="38"/>
      <c r="H506" s="38"/>
      <c r="I506" s="38">
        <v>1994</v>
      </c>
      <c r="J506" s="38">
        <v>2297</v>
      </c>
      <c r="K506" s="38">
        <v>2168</v>
      </c>
      <c r="L506" s="38">
        <v>2050</v>
      </c>
      <c r="M506" s="38">
        <v>2029</v>
      </c>
      <c r="N506" s="38">
        <v>2037</v>
      </c>
      <c r="O506" s="38"/>
      <c r="P506" s="38"/>
      <c r="Q506" s="38"/>
    </row>
    <row r="507" spans="1:17" x14ac:dyDescent="0.2">
      <c r="A507" s="1"/>
      <c r="B507" s="32" t="s">
        <v>142</v>
      </c>
      <c r="C507" s="47"/>
      <c r="D507" s="38"/>
      <c r="E507" s="38"/>
      <c r="F507" s="38"/>
      <c r="G507" s="38"/>
      <c r="H507" s="38"/>
      <c r="I507" s="38">
        <v>321</v>
      </c>
      <c r="J507" s="38">
        <v>210</v>
      </c>
      <c r="K507" s="38">
        <v>346</v>
      </c>
      <c r="L507" s="38">
        <v>258</v>
      </c>
      <c r="M507" s="38">
        <v>152</v>
      </c>
      <c r="N507" s="38">
        <v>256</v>
      </c>
      <c r="O507" s="38"/>
      <c r="P507" s="38"/>
      <c r="Q507" s="38"/>
    </row>
    <row r="508" spans="1:17" x14ac:dyDescent="0.2">
      <c r="A508" s="1"/>
      <c r="B508" s="32" t="s">
        <v>96</v>
      </c>
      <c r="C508" s="47"/>
      <c r="D508" s="51"/>
      <c r="E508" s="38"/>
      <c r="F508" s="38"/>
      <c r="G508" s="38"/>
      <c r="H508" s="38"/>
      <c r="I508" s="51">
        <v>589</v>
      </c>
      <c r="J508" s="38">
        <v>570</v>
      </c>
      <c r="K508" s="38">
        <v>687</v>
      </c>
      <c r="L508" s="38">
        <v>647</v>
      </c>
      <c r="M508" s="38">
        <v>615</v>
      </c>
      <c r="N508" s="38">
        <v>625</v>
      </c>
      <c r="O508" s="38"/>
      <c r="P508" s="38"/>
      <c r="Q508" s="38"/>
    </row>
    <row r="509" spans="1:17" x14ac:dyDescent="0.2">
      <c r="A509" s="1"/>
      <c r="B509" s="32" t="s">
        <v>143</v>
      </c>
      <c r="C509" s="47"/>
      <c r="D509" s="38"/>
      <c r="E509" s="49"/>
      <c r="F509" s="38"/>
      <c r="G509" s="38"/>
      <c r="H509" s="38"/>
      <c r="I509" s="38">
        <v>3093</v>
      </c>
      <c r="J509" s="38">
        <v>3280</v>
      </c>
      <c r="K509" s="38">
        <v>3319</v>
      </c>
      <c r="L509" s="38">
        <v>3167</v>
      </c>
      <c r="M509" s="38">
        <v>2968</v>
      </c>
      <c r="N509" s="38">
        <v>2920</v>
      </c>
      <c r="O509" s="38"/>
      <c r="P509" s="38"/>
      <c r="Q509" s="38"/>
    </row>
    <row r="510" spans="1:17" x14ac:dyDescent="0.2">
      <c r="A510" s="1"/>
      <c r="B510" s="32" t="s">
        <v>140</v>
      </c>
      <c r="C510" s="47"/>
      <c r="D510" s="38"/>
      <c r="E510" s="38"/>
      <c r="F510" s="38"/>
      <c r="G510" s="38"/>
      <c r="H510" s="38"/>
      <c r="I510" s="38">
        <v>823</v>
      </c>
      <c r="J510" s="38">
        <v>1099</v>
      </c>
      <c r="K510" s="38">
        <v>1355</v>
      </c>
      <c r="L510" s="38">
        <v>1522</v>
      </c>
      <c r="M510" s="38">
        <v>1278</v>
      </c>
      <c r="N510" s="38">
        <v>1367</v>
      </c>
      <c r="O510" s="38"/>
      <c r="P510" s="38"/>
      <c r="Q510" s="38"/>
    </row>
    <row r="511" spans="1:17" x14ac:dyDescent="0.2">
      <c r="A511" s="1"/>
      <c r="B511" s="32" t="s">
        <v>141</v>
      </c>
      <c r="C511" s="47"/>
      <c r="D511" s="38"/>
      <c r="E511" s="38"/>
      <c r="F511" s="38"/>
      <c r="G511" s="38"/>
      <c r="H511" s="38"/>
      <c r="I511" s="38">
        <v>754</v>
      </c>
      <c r="J511" s="38">
        <v>1027</v>
      </c>
      <c r="K511" s="38">
        <v>1276</v>
      </c>
      <c r="L511" s="38">
        <v>1420</v>
      </c>
      <c r="M511" s="38">
        <v>1239</v>
      </c>
      <c r="N511" s="38">
        <v>1318</v>
      </c>
      <c r="O511" s="38"/>
      <c r="P511" s="38"/>
      <c r="Q511" s="38"/>
    </row>
    <row r="512" spans="1:17" x14ac:dyDescent="0.2">
      <c r="A512" s="1"/>
      <c r="B512" s="32" t="s">
        <v>142</v>
      </c>
      <c r="C512" s="47"/>
      <c r="D512" s="38"/>
      <c r="E512" s="38"/>
      <c r="F512" s="38"/>
      <c r="G512" s="38"/>
      <c r="H512" s="38"/>
      <c r="I512" s="38">
        <v>69</v>
      </c>
      <c r="J512" s="38">
        <v>72</v>
      </c>
      <c r="K512" s="38">
        <v>79</v>
      </c>
      <c r="L512" s="38">
        <v>102</v>
      </c>
      <c r="M512" s="38">
        <v>39</v>
      </c>
      <c r="N512" s="38">
        <v>49</v>
      </c>
      <c r="O512" s="38"/>
      <c r="P512" s="38"/>
      <c r="Q512" s="38"/>
    </row>
    <row r="513" spans="1:18" x14ac:dyDescent="0.2">
      <c r="A513" s="1"/>
      <c r="B513" s="32" t="s">
        <v>96</v>
      </c>
      <c r="C513" s="47"/>
      <c r="D513" s="51"/>
      <c r="E513" s="38"/>
      <c r="F513" s="38"/>
      <c r="G513" s="38"/>
      <c r="H513" s="38"/>
      <c r="I513" s="51">
        <v>2270</v>
      </c>
      <c r="J513" s="38">
        <v>2167</v>
      </c>
      <c r="K513" s="38">
        <v>1952</v>
      </c>
      <c r="L513" s="38">
        <v>1637</v>
      </c>
      <c r="M513" s="38">
        <v>1685</v>
      </c>
      <c r="N513" s="38">
        <v>1553</v>
      </c>
      <c r="O513" s="38"/>
      <c r="P513" s="38"/>
      <c r="Q513" s="38"/>
    </row>
    <row r="514" spans="1:18" x14ac:dyDescent="0.2">
      <c r="A514" s="1"/>
      <c r="B514" s="32" t="s">
        <v>144</v>
      </c>
      <c r="C514" s="47"/>
    </row>
    <row r="515" spans="1:18" x14ac:dyDescent="0.2">
      <c r="A515" s="1"/>
      <c r="B515" s="32" t="s">
        <v>145</v>
      </c>
      <c r="C515" s="47"/>
      <c r="D515" s="68"/>
      <c r="E515" s="67"/>
      <c r="F515" s="67"/>
      <c r="G515" s="67"/>
      <c r="H515" s="67"/>
      <c r="I515" s="44" t="s">
        <v>121</v>
      </c>
      <c r="J515" s="44" t="s">
        <v>121</v>
      </c>
      <c r="K515" s="44" t="s">
        <v>121</v>
      </c>
      <c r="L515" s="44" t="s">
        <v>121</v>
      </c>
      <c r="M515" s="44" t="s">
        <v>121</v>
      </c>
      <c r="N515" s="44" t="s">
        <v>121</v>
      </c>
      <c r="O515" s="44"/>
      <c r="P515" s="44"/>
      <c r="Q515" s="44"/>
    </row>
    <row r="516" spans="1:18" x14ac:dyDescent="0.2">
      <c r="A516" s="1"/>
      <c r="B516" s="32" t="s">
        <v>146</v>
      </c>
      <c r="C516" s="47"/>
      <c r="D516" s="68"/>
      <c r="E516" s="67"/>
      <c r="F516" s="67"/>
      <c r="G516" s="67"/>
      <c r="H516" s="67"/>
      <c r="I516" s="44" t="s">
        <v>121</v>
      </c>
      <c r="J516" s="44" t="s">
        <v>121</v>
      </c>
      <c r="K516" s="44" t="s">
        <v>121</v>
      </c>
      <c r="L516" s="44" t="s">
        <v>121</v>
      </c>
      <c r="M516" s="44" t="s">
        <v>121</v>
      </c>
      <c r="N516" s="44" t="s">
        <v>121</v>
      </c>
      <c r="O516" s="44"/>
      <c r="P516" s="44"/>
      <c r="Q516" s="44"/>
    </row>
    <row r="517" spans="1:18" x14ac:dyDescent="0.2">
      <c r="A517" s="1"/>
      <c r="B517" s="32" t="s">
        <v>147</v>
      </c>
      <c r="C517" s="47"/>
      <c r="D517" s="68"/>
      <c r="E517" s="67"/>
      <c r="F517" s="67"/>
      <c r="G517" s="67"/>
      <c r="H517" s="67"/>
      <c r="I517" s="44" t="s">
        <v>121</v>
      </c>
      <c r="J517" s="44" t="s">
        <v>121</v>
      </c>
      <c r="K517" s="44" t="s">
        <v>121</v>
      </c>
      <c r="L517" s="44" t="s">
        <v>121</v>
      </c>
      <c r="M517" s="44" t="s">
        <v>121</v>
      </c>
      <c r="N517" s="44" t="s">
        <v>121</v>
      </c>
      <c r="O517" s="44"/>
      <c r="P517" s="44"/>
      <c r="Q517" s="44"/>
    </row>
    <row r="518" spans="1:18" s="32" customFormat="1" x14ac:dyDescent="0.2">
      <c r="A518" s="56"/>
      <c r="B518" s="57"/>
      <c r="C518" s="58"/>
      <c r="D518" s="60"/>
      <c r="E518" s="60"/>
      <c r="F518" s="60"/>
      <c r="G518" s="60"/>
      <c r="H518" s="60"/>
      <c r="I518" s="60"/>
      <c r="J518" s="60"/>
      <c r="K518" s="60"/>
      <c r="L518" s="60"/>
      <c r="M518" s="60"/>
      <c r="N518" s="60"/>
      <c r="O518" s="60"/>
      <c r="P518" s="60"/>
      <c r="Q518" s="60"/>
    </row>
    <row r="519" spans="1:18" x14ac:dyDescent="0.2">
      <c r="A519" s="1"/>
      <c r="D519" s="4"/>
      <c r="E519" s="4"/>
      <c r="G519" s="4"/>
      <c r="H519" s="4"/>
      <c r="I519" s="4"/>
      <c r="J519" s="4"/>
      <c r="K519" s="4"/>
      <c r="L519" s="4"/>
      <c r="M519" s="4"/>
    </row>
    <row r="520" spans="1:18" s="9" customFormat="1" ht="14" x14ac:dyDescent="0.2">
      <c r="A520" s="5"/>
      <c r="B520" s="6"/>
      <c r="C520" s="7"/>
      <c r="D520" s="8"/>
      <c r="E520" s="8"/>
      <c r="F520" s="8"/>
      <c r="G520" s="8"/>
      <c r="H520" s="9" t="s">
        <v>130</v>
      </c>
      <c r="I520" s="8"/>
      <c r="K520" s="8"/>
      <c r="L520" s="8"/>
      <c r="M520" s="9" t="s">
        <v>130</v>
      </c>
      <c r="P520" s="62"/>
      <c r="Q520" s="62" t="s">
        <v>248</v>
      </c>
    </row>
    <row r="521" spans="1:18" s="9" customFormat="1" ht="14" x14ac:dyDescent="0.2">
      <c r="A521" s="5"/>
      <c r="B521" s="6"/>
      <c r="C521" s="7"/>
      <c r="D521" s="8"/>
      <c r="E521" s="8"/>
      <c r="F521" s="8"/>
      <c r="G521" s="8"/>
      <c r="H521" s="8"/>
      <c r="I521" s="8"/>
      <c r="J521" s="8"/>
      <c r="K521" s="8"/>
      <c r="L521" s="8"/>
      <c r="M521" s="8"/>
    </row>
    <row r="522" spans="1:18" s="9" customFormat="1" ht="8.15" customHeight="1" x14ac:dyDescent="0.2">
      <c r="A522" s="5"/>
      <c r="B522" s="6"/>
      <c r="C522" s="7"/>
      <c r="D522" s="8"/>
      <c r="E522" s="8"/>
      <c r="F522" s="8"/>
      <c r="G522" s="8"/>
      <c r="H522" s="8"/>
      <c r="I522" s="8"/>
      <c r="J522" s="8"/>
      <c r="K522" s="8"/>
      <c r="L522" s="8"/>
      <c r="M522" s="8"/>
    </row>
    <row r="523" spans="1:18" x14ac:dyDescent="0.2">
      <c r="A523" s="1"/>
      <c r="B523" s="10"/>
      <c r="C523" s="11"/>
      <c r="E523" s="4"/>
      <c r="F523" s="4"/>
      <c r="G523" s="4"/>
      <c r="H523" s="4"/>
      <c r="I523" s="4"/>
      <c r="J523" s="4"/>
      <c r="K523" s="4"/>
      <c r="L523" s="4"/>
      <c r="M523" s="4"/>
    </row>
    <row r="524" spans="1:18" x14ac:dyDescent="0.2">
      <c r="A524" s="1"/>
      <c r="B524" s="10"/>
      <c r="C524" s="11"/>
      <c r="E524" s="4"/>
      <c r="F524" s="4"/>
      <c r="G524" s="4"/>
      <c r="H524" s="4"/>
      <c r="I524" s="4"/>
      <c r="J524" s="4"/>
      <c r="K524" s="4"/>
      <c r="L524" s="4"/>
      <c r="M524" s="4"/>
    </row>
    <row r="525" spans="1:18" ht="8.15" customHeight="1" x14ac:dyDescent="0.2">
      <c r="A525" s="1"/>
      <c r="B525" s="10"/>
      <c r="C525" s="11"/>
      <c r="E525" s="4"/>
      <c r="F525" s="4"/>
      <c r="G525" s="4"/>
      <c r="H525" s="4"/>
      <c r="I525" s="4"/>
      <c r="J525" s="4"/>
      <c r="K525" s="4"/>
      <c r="L525" s="4"/>
      <c r="M525" s="4"/>
    </row>
    <row r="526" spans="1:18" x14ac:dyDescent="0.2">
      <c r="A526" s="12"/>
      <c r="B526" s="84" t="s">
        <v>53</v>
      </c>
      <c r="C526" s="13"/>
      <c r="D526" s="14" t="s">
        <v>0</v>
      </c>
      <c r="E526" s="15" t="s">
        <v>1</v>
      </c>
      <c r="F526" s="15" t="s">
        <v>2</v>
      </c>
      <c r="G526" s="15" t="s">
        <v>3</v>
      </c>
      <c r="H526" s="15" t="s">
        <v>4</v>
      </c>
      <c r="I526" s="16" t="s">
        <v>5</v>
      </c>
      <c r="J526" s="15" t="s">
        <v>6</v>
      </c>
      <c r="K526" s="15" t="s">
        <v>7</v>
      </c>
      <c r="L526" s="15" t="s">
        <v>8</v>
      </c>
      <c r="M526" s="15" t="s">
        <v>9</v>
      </c>
      <c r="N526" s="14" t="s">
        <v>56</v>
      </c>
      <c r="O526" s="16" t="s">
        <v>57</v>
      </c>
      <c r="P526" s="15" t="s">
        <v>245</v>
      </c>
      <c r="Q526" s="15" t="s">
        <v>250</v>
      </c>
      <c r="R526" s="15" t="s">
        <v>255</v>
      </c>
    </row>
    <row r="527" spans="1:18" x14ac:dyDescent="0.2">
      <c r="A527" s="1"/>
      <c r="B527" s="85"/>
      <c r="C527" s="17"/>
      <c r="D527" s="18"/>
      <c r="E527" s="19"/>
      <c r="F527" s="19"/>
      <c r="G527" s="19"/>
      <c r="H527" s="19"/>
      <c r="I527" s="20"/>
      <c r="J527" s="19"/>
      <c r="K527" s="19"/>
      <c r="L527" s="19"/>
      <c r="M527" s="19"/>
      <c r="N527" s="18"/>
      <c r="O527" s="20"/>
      <c r="P527" s="19"/>
      <c r="Q527" s="19"/>
      <c r="R527" s="19"/>
    </row>
    <row r="528" spans="1:18" x14ac:dyDescent="0.2">
      <c r="A528" s="21"/>
      <c r="B528" s="86"/>
      <c r="C528" s="22"/>
      <c r="D528" s="23">
        <v>1950</v>
      </c>
      <c r="E528" s="24">
        <v>1955</v>
      </c>
      <c r="F528" s="24">
        <v>1960</v>
      </c>
      <c r="G528" s="24">
        <v>1965</v>
      </c>
      <c r="H528" s="24">
        <v>1970</v>
      </c>
      <c r="I528" s="25">
        <v>1975</v>
      </c>
      <c r="J528" s="24">
        <v>1980</v>
      </c>
      <c r="K528" s="24">
        <v>1985</v>
      </c>
      <c r="L528" s="24">
        <v>1990</v>
      </c>
      <c r="M528" s="24">
        <v>1995</v>
      </c>
      <c r="N528" s="23">
        <v>2000</v>
      </c>
      <c r="O528" s="25">
        <v>2005</v>
      </c>
      <c r="P528" s="24">
        <v>2010</v>
      </c>
      <c r="Q528" s="24">
        <v>2015</v>
      </c>
      <c r="R528" s="24">
        <v>2020</v>
      </c>
    </row>
    <row r="529" spans="1:18" x14ac:dyDescent="0.2">
      <c r="A529" s="1"/>
      <c r="B529" s="26"/>
      <c r="C529" s="17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</row>
    <row r="530" spans="1:18" s="32" customFormat="1" x14ac:dyDescent="0.2">
      <c r="A530" s="28">
        <v>11</v>
      </c>
      <c r="B530" s="29" t="s">
        <v>78</v>
      </c>
      <c r="C530" s="30"/>
      <c r="D530" s="42"/>
      <c r="E530" s="42"/>
      <c r="F530" s="42"/>
      <c r="G530" s="42"/>
      <c r="H530" s="42"/>
      <c r="I530" s="42"/>
      <c r="J530" s="42"/>
      <c r="K530" s="42"/>
      <c r="L530" s="42"/>
      <c r="M530" s="42"/>
      <c r="N530" s="42"/>
      <c r="O530" s="42"/>
      <c r="P530" s="42"/>
      <c r="Q530" s="42"/>
    </row>
    <row r="531" spans="1:18" x14ac:dyDescent="0.2">
      <c r="A531" s="1"/>
      <c r="B531" s="35" t="s">
        <v>73</v>
      </c>
      <c r="C531" s="47"/>
      <c r="D531" s="38"/>
      <c r="E531" s="49"/>
      <c r="F531" s="38"/>
      <c r="G531" s="38"/>
      <c r="H531" s="38"/>
      <c r="I531" s="38">
        <f>SUM(I552,I573,I605,I626)</f>
        <v>21502</v>
      </c>
      <c r="J531" s="38">
        <f t="shared" ref="J531:O531" si="5">SUM(J552,J573,J605,J626)</f>
        <v>24489</v>
      </c>
      <c r="K531" s="38">
        <f t="shared" si="5"/>
        <v>26250</v>
      </c>
      <c r="L531" s="38">
        <f t="shared" si="5"/>
        <v>27853</v>
      </c>
      <c r="M531" s="38">
        <f t="shared" si="5"/>
        <v>29845</v>
      </c>
      <c r="N531" s="38">
        <f t="shared" si="5"/>
        <v>31621</v>
      </c>
      <c r="O531" s="38">
        <f t="shared" si="5"/>
        <v>32942</v>
      </c>
      <c r="P531" s="38">
        <f>[1]総数!$B$19</f>
        <v>33294</v>
      </c>
      <c r="Q531" s="38">
        <v>34910</v>
      </c>
      <c r="R531" s="82">
        <v>36166</v>
      </c>
    </row>
    <row r="532" spans="1:18" x14ac:dyDescent="0.2">
      <c r="A532" s="1"/>
      <c r="B532" s="35" t="s">
        <v>74</v>
      </c>
      <c r="C532" s="47"/>
      <c r="D532" s="38"/>
      <c r="E532" s="38"/>
      <c r="F532" s="38"/>
      <c r="G532" s="38"/>
      <c r="H532" s="38"/>
      <c r="I532" s="38">
        <f t="shared" ref="I532:O545" si="6">SUM(I553,I574,I606,I627)</f>
        <v>12093</v>
      </c>
      <c r="J532" s="38">
        <f t="shared" si="6"/>
        <v>14344</v>
      </c>
      <c r="K532" s="38">
        <f t="shared" si="6"/>
        <v>16008</v>
      </c>
      <c r="L532" s="38">
        <f t="shared" si="6"/>
        <v>16719</v>
      </c>
      <c r="M532" s="38">
        <f t="shared" si="6"/>
        <v>17978</v>
      </c>
      <c r="N532" s="38">
        <f t="shared" si="6"/>
        <v>18523</v>
      </c>
      <c r="O532" s="38">
        <f t="shared" si="6"/>
        <v>19326</v>
      </c>
      <c r="P532" s="38">
        <f>[1]総数!$C$19</f>
        <v>19227</v>
      </c>
      <c r="Q532" s="38">
        <v>20593</v>
      </c>
      <c r="R532" s="82">
        <v>22228</v>
      </c>
    </row>
    <row r="533" spans="1:18" x14ac:dyDescent="0.2">
      <c r="A533" s="1"/>
      <c r="B533" s="35" t="s">
        <v>75</v>
      </c>
      <c r="C533" s="47"/>
      <c r="D533" s="38"/>
      <c r="E533" s="38"/>
      <c r="F533" s="38"/>
      <c r="G533" s="38"/>
      <c r="H533" s="38"/>
      <c r="I533" s="38">
        <f t="shared" si="6"/>
        <v>11063</v>
      </c>
      <c r="J533" s="38">
        <f t="shared" si="6"/>
        <v>13335</v>
      </c>
      <c r="K533" s="38">
        <f t="shared" si="6"/>
        <v>15052</v>
      </c>
      <c r="L533" s="38">
        <f t="shared" si="6"/>
        <v>15764</v>
      </c>
      <c r="M533" s="38">
        <f t="shared" si="6"/>
        <v>16550</v>
      </c>
      <c r="N533" s="38">
        <f t="shared" si="6"/>
        <v>17014</v>
      </c>
      <c r="O533" s="38">
        <f t="shared" si="6"/>
        <v>17180</v>
      </c>
      <c r="P533" s="38">
        <f>[1]総数!$D$19</f>
        <v>17225</v>
      </c>
      <c r="Q533" s="38">
        <v>19251</v>
      </c>
      <c r="R533" s="82">
        <v>20946</v>
      </c>
    </row>
    <row r="534" spans="1:18" x14ac:dyDescent="0.2">
      <c r="A534" s="1"/>
      <c r="B534" s="35" t="s">
        <v>76</v>
      </c>
      <c r="C534" s="47"/>
      <c r="D534" s="38"/>
      <c r="E534" s="38"/>
      <c r="F534" s="38"/>
      <c r="G534" s="38"/>
      <c r="H534" s="38"/>
      <c r="I534" s="38">
        <f t="shared" si="6"/>
        <v>1030</v>
      </c>
      <c r="J534" s="38">
        <f t="shared" si="6"/>
        <v>1009</v>
      </c>
      <c r="K534" s="38">
        <f t="shared" si="6"/>
        <v>956</v>
      </c>
      <c r="L534" s="38">
        <f t="shared" si="6"/>
        <v>955</v>
      </c>
      <c r="M534" s="38">
        <f t="shared" si="6"/>
        <v>1428</v>
      </c>
      <c r="N534" s="38">
        <f t="shared" si="6"/>
        <v>1509</v>
      </c>
      <c r="O534" s="38">
        <f t="shared" si="6"/>
        <v>2146</v>
      </c>
      <c r="P534" s="38">
        <f>[1]総数!$E$19</f>
        <v>2002</v>
      </c>
      <c r="Q534" s="38">
        <v>1342</v>
      </c>
      <c r="R534" s="82">
        <v>1282</v>
      </c>
    </row>
    <row r="535" spans="1:18" x14ac:dyDescent="0.2">
      <c r="A535" s="1"/>
      <c r="B535" s="35" t="s">
        <v>55</v>
      </c>
      <c r="C535" s="47"/>
      <c r="D535" s="51"/>
      <c r="E535" s="38"/>
      <c r="F535" s="38"/>
      <c r="G535" s="38"/>
      <c r="H535" s="38"/>
      <c r="I535" s="38">
        <f t="shared" si="6"/>
        <v>9409</v>
      </c>
      <c r="J535" s="38">
        <f t="shared" si="6"/>
        <v>10117</v>
      </c>
      <c r="K535" s="38">
        <f t="shared" si="6"/>
        <v>10197</v>
      </c>
      <c r="L535" s="38">
        <f t="shared" si="6"/>
        <v>11115</v>
      </c>
      <c r="M535" s="38">
        <f t="shared" si="6"/>
        <v>11848</v>
      </c>
      <c r="N535" s="38">
        <f t="shared" si="6"/>
        <v>13069</v>
      </c>
      <c r="O535" s="38">
        <f t="shared" si="6"/>
        <v>13376</v>
      </c>
      <c r="P535" s="38">
        <f>[1]総数!$F$19</f>
        <v>13727</v>
      </c>
      <c r="Q535" s="38">
        <v>14317</v>
      </c>
      <c r="R535" s="82">
        <v>13938</v>
      </c>
    </row>
    <row r="536" spans="1:18" x14ac:dyDescent="0.2">
      <c r="A536" s="1"/>
      <c r="B536" s="40" t="s">
        <v>62</v>
      </c>
      <c r="C536" s="47"/>
      <c r="D536" s="38"/>
      <c r="E536" s="49"/>
      <c r="F536" s="38"/>
      <c r="G536" s="38"/>
      <c r="H536" s="38"/>
      <c r="I536" s="38">
        <f t="shared" si="6"/>
        <v>10616</v>
      </c>
      <c r="J536" s="38">
        <f t="shared" si="6"/>
        <v>12276</v>
      </c>
      <c r="K536" s="38">
        <f t="shared" si="6"/>
        <v>13139</v>
      </c>
      <c r="L536" s="38">
        <f t="shared" si="6"/>
        <v>13767</v>
      </c>
      <c r="M536" s="38">
        <f t="shared" si="6"/>
        <v>14716</v>
      </c>
      <c r="N536" s="38">
        <f t="shared" si="6"/>
        <v>15706</v>
      </c>
      <c r="O536" s="38">
        <f t="shared" si="6"/>
        <v>16459</v>
      </c>
      <c r="P536" s="38">
        <f>[1]男!$B$19</f>
        <v>16723</v>
      </c>
      <c r="Q536" s="38">
        <v>17559</v>
      </c>
      <c r="R536" s="82">
        <v>18104</v>
      </c>
    </row>
    <row r="537" spans="1:18" x14ac:dyDescent="0.2">
      <c r="A537" s="1"/>
      <c r="B537" s="35" t="s">
        <v>63</v>
      </c>
      <c r="C537" s="47"/>
      <c r="D537" s="38"/>
      <c r="E537" s="38"/>
      <c r="F537" s="38"/>
      <c r="G537" s="38"/>
      <c r="H537" s="38"/>
      <c r="I537" s="38">
        <f t="shared" si="6"/>
        <v>8192</v>
      </c>
      <c r="J537" s="38">
        <f t="shared" si="6"/>
        <v>9542</v>
      </c>
      <c r="K537" s="38">
        <f t="shared" si="6"/>
        <v>10276</v>
      </c>
      <c r="L537" s="38">
        <f t="shared" si="6"/>
        <v>10431</v>
      </c>
      <c r="M537" s="38">
        <f t="shared" si="6"/>
        <v>11033</v>
      </c>
      <c r="N537" s="38">
        <f t="shared" si="6"/>
        <v>11013</v>
      </c>
      <c r="O537" s="38">
        <f t="shared" si="6"/>
        <v>11398</v>
      </c>
      <c r="P537" s="38">
        <f>[1]男!$C$19</f>
        <v>11353</v>
      </c>
      <c r="Q537" s="38">
        <v>11778</v>
      </c>
      <c r="R537" s="82">
        <v>12332</v>
      </c>
    </row>
    <row r="538" spans="1:18" x14ac:dyDescent="0.2">
      <c r="A538" s="1"/>
      <c r="B538" s="35" t="s">
        <v>64</v>
      </c>
      <c r="C538" s="47"/>
      <c r="D538" s="38"/>
      <c r="E538" s="38"/>
      <c r="F538" s="38"/>
      <c r="G538" s="38"/>
      <c r="H538" s="38"/>
      <c r="I538" s="38">
        <f t="shared" si="6"/>
        <v>7465</v>
      </c>
      <c r="J538" s="38">
        <f t="shared" si="6"/>
        <v>8772</v>
      </c>
      <c r="K538" s="38">
        <f t="shared" si="6"/>
        <v>9589</v>
      </c>
      <c r="L538" s="38">
        <f t="shared" si="6"/>
        <v>9749</v>
      </c>
      <c r="M538" s="38">
        <f t="shared" si="6"/>
        <v>10057</v>
      </c>
      <c r="N538" s="38">
        <f t="shared" si="6"/>
        <v>10015</v>
      </c>
      <c r="O538" s="38">
        <f t="shared" si="6"/>
        <v>9888</v>
      </c>
      <c r="P538" s="38">
        <f>[1]男!$D$19</f>
        <v>9939</v>
      </c>
      <c r="Q538" s="38">
        <v>10843</v>
      </c>
      <c r="R538" s="82">
        <v>11471</v>
      </c>
    </row>
    <row r="539" spans="1:18" x14ac:dyDescent="0.2">
      <c r="A539" s="1"/>
      <c r="B539" s="35" t="s">
        <v>65</v>
      </c>
      <c r="C539" s="47"/>
      <c r="D539" s="38"/>
      <c r="E539" s="38"/>
      <c r="F539" s="38"/>
      <c r="G539" s="38"/>
      <c r="H539" s="38"/>
      <c r="I539" s="38">
        <f t="shared" si="6"/>
        <v>727</v>
      </c>
      <c r="J539" s="38">
        <f t="shared" si="6"/>
        <v>770</v>
      </c>
      <c r="K539" s="38">
        <f t="shared" si="6"/>
        <v>687</v>
      </c>
      <c r="L539" s="38">
        <f t="shared" si="6"/>
        <v>682</v>
      </c>
      <c r="M539" s="38">
        <f t="shared" si="6"/>
        <v>976</v>
      </c>
      <c r="N539" s="38">
        <f t="shared" si="6"/>
        <v>998</v>
      </c>
      <c r="O539" s="38">
        <f t="shared" si="6"/>
        <v>1510</v>
      </c>
      <c r="P539" s="38">
        <f>[1]男!$E$19</f>
        <v>1414</v>
      </c>
      <c r="Q539" s="38">
        <v>935</v>
      </c>
      <c r="R539" s="82">
        <v>861</v>
      </c>
    </row>
    <row r="540" spans="1:18" x14ac:dyDescent="0.2">
      <c r="A540" s="1"/>
      <c r="B540" s="35" t="s">
        <v>55</v>
      </c>
      <c r="C540" s="47"/>
      <c r="D540" s="51"/>
      <c r="E540" s="38"/>
      <c r="F540" s="38"/>
      <c r="G540" s="38"/>
      <c r="H540" s="38"/>
      <c r="I540" s="38">
        <f t="shared" si="6"/>
        <v>2424</v>
      </c>
      <c r="J540" s="38">
        <f t="shared" si="6"/>
        <v>2726</v>
      </c>
      <c r="K540" s="38">
        <f t="shared" si="6"/>
        <v>2840</v>
      </c>
      <c r="L540" s="38">
        <f t="shared" si="6"/>
        <v>3329</v>
      </c>
      <c r="M540" s="38">
        <f t="shared" si="6"/>
        <v>3676</v>
      </c>
      <c r="N540" s="38">
        <f t="shared" si="6"/>
        <v>4674</v>
      </c>
      <c r="O540" s="38">
        <f t="shared" si="6"/>
        <v>4899</v>
      </c>
      <c r="P540" s="38">
        <f>[1]男!$F$19</f>
        <v>5222</v>
      </c>
      <c r="Q540" s="38">
        <v>5781</v>
      </c>
      <c r="R540" s="82">
        <v>5772</v>
      </c>
    </row>
    <row r="541" spans="1:18" x14ac:dyDescent="0.2">
      <c r="A541" s="1"/>
      <c r="B541" s="35" t="s">
        <v>66</v>
      </c>
      <c r="C541" s="47"/>
      <c r="D541" s="38"/>
      <c r="E541" s="49"/>
      <c r="F541" s="38"/>
      <c r="G541" s="38"/>
      <c r="H541" s="38"/>
      <c r="I541" s="38">
        <f t="shared" si="6"/>
        <v>10886</v>
      </c>
      <c r="J541" s="38">
        <f t="shared" si="6"/>
        <v>12213</v>
      </c>
      <c r="K541" s="38">
        <f t="shared" si="6"/>
        <v>12111</v>
      </c>
      <c r="L541" s="38">
        <f t="shared" si="6"/>
        <v>14086</v>
      </c>
      <c r="M541" s="38">
        <f t="shared" si="6"/>
        <v>15129</v>
      </c>
      <c r="N541" s="38">
        <f t="shared" si="6"/>
        <v>15915</v>
      </c>
      <c r="O541" s="38">
        <f t="shared" si="6"/>
        <v>16483</v>
      </c>
      <c r="P541" s="38">
        <f>[1]女!$B$19</f>
        <v>16571</v>
      </c>
      <c r="Q541" s="38">
        <v>17351</v>
      </c>
      <c r="R541" s="82">
        <v>18062</v>
      </c>
    </row>
    <row r="542" spans="1:18" x14ac:dyDescent="0.2">
      <c r="A542" s="1"/>
      <c r="B542" s="35" t="s">
        <v>63</v>
      </c>
      <c r="C542" s="47"/>
      <c r="D542" s="38"/>
      <c r="E542" s="38"/>
      <c r="F542" s="38"/>
      <c r="G542" s="38"/>
      <c r="H542" s="38"/>
      <c r="I542" s="38">
        <f t="shared" si="6"/>
        <v>3901</v>
      </c>
      <c r="J542" s="38">
        <f t="shared" si="6"/>
        <v>4802</v>
      </c>
      <c r="K542" s="38">
        <f t="shared" si="6"/>
        <v>5732</v>
      </c>
      <c r="L542" s="38">
        <f t="shared" si="6"/>
        <v>6288</v>
      </c>
      <c r="M542" s="38">
        <f t="shared" si="6"/>
        <v>6945</v>
      </c>
      <c r="N542" s="38">
        <f t="shared" si="6"/>
        <v>7510</v>
      </c>
      <c r="O542" s="38">
        <f t="shared" si="6"/>
        <v>7928</v>
      </c>
      <c r="P542" s="38">
        <f>[1]女!$C$19</f>
        <v>7874</v>
      </c>
      <c r="Q542" s="38">
        <v>8815</v>
      </c>
      <c r="R542" s="82">
        <v>9896</v>
      </c>
    </row>
    <row r="543" spans="1:18" x14ac:dyDescent="0.2">
      <c r="A543" s="1"/>
      <c r="B543" s="35" t="s">
        <v>64</v>
      </c>
      <c r="C543" s="47"/>
      <c r="D543" s="38"/>
      <c r="E543" s="38"/>
      <c r="F543" s="38"/>
      <c r="G543" s="38"/>
      <c r="H543" s="38"/>
      <c r="I543" s="38">
        <f t="shared" si="6"/>
        <v>3598</v>
      </c>
      <c r="J543" s="38">
        <f t="shared" si="6"/>
        <v>4563</v>
      </c>
      <c r="K543" s="38">
        <f t="shared" si="6"/>
        <v>5463</v>
      </c>
      <c r="L543" s="38">
        <f t="shared" si="6"/>
        <v>6015</v>
      </c>
      <c r="M543" s="38">
        <f t="shared" si="6"/>
        <v>6493</v>
      </c>
      <c r="N543" s="38">
        <f t="shared" si="6"/>
        <v>6999</v>
      </c>
      <c r="O543" s="38">
        <f t="shared" si="6"/>
        <v>7292</v>
      </c>
      <c r="P543" s="38">
        <f>[1]女!$D$19</f>
        <v>7286</v>
      </c>
      <c r="Q543" s="38">
        <v>8408</v>
      </c>
      <c r="R543" s="82">
        <v>9475</v>
      </c>
    </row>
    <row r="544" spans="1:18" x14ac:dyDescent="0.2">
      <c r="A544" s="1"/>
      <c r="B544" s="35" t="s">
        <v>65</v>
      </c>
      <c r="C544" s="47"/>
      <c r="D544" s="38"/>
      <c r="E544" s="38"/>
      <c r="F544" s="38"/>
      <c r="G544" s="38"/>
      <c r="H544" s="38"/>
      <c r="I544" s="38">
        <f t="shared" si="6"/>
        <v>303</v>
      </c>
      <c r="J544" s="38">
        <f t="shared" si="6"/>
        <v>239</v>
      </c>
      <c r="K544" s="38">
        <f t="shared" si="6"/>
        <v>269</v>
      </c>
      <c r="L544" s="38">
        <f t="shared" si="6"/>
        <v>273</v>
      </c>
      <c r="M544" s="38">
        <f t="shared" si="6"/>
        <v>452</v>
      </c>
      <c r="N544" s="38">
        <f t="shared" si="6"/>
        <v>511</v>
      </c>
      <c r="O544" s="38">
        <f t="shared" si="6"/>
        <v>636</v>
      </c>
      <c r="P544" s="38">
        <f>[1]女!$E$19</f>
        <v>588</v>
      </c>
      <c r="Q544" s="38">
        <v>407</v>
      </c>
      <c r="R544" s="82">
        <v>421</v>
      </c>
    </row>
    <row r="545" spans="1:18" x14ac:dyDescent="0.2">
      <c r="A545" s="1"/>
      <c r="B545" s="35" t="s">
        <v>55</v>
      </c>
      <c r="C545" s="47"/>
      <c r="D545" s="51"/>
      <c r="E545" s="38"/>
      <c r="F545" s="38"/>
      <c r="G545" s="38"/>
      <c r="H545" s="38"/>
      <c r="I545" s="38">
        <f t="shared" si="6"/>
        <v>6985</v>
      </c>
      <c r="J545" s="38">
        <f t="shared" si="6"/>
        <v>7391</v>
      </c>
      <c r="K545" s="38">
        <f t="shared" si="6"/>
        <v>7357</v>
      </c>
      <c r="L545" s="38">
        <f t="shared" si="6"/>
        <v>7786</v>
      </c>
      <c r="M545" s="38">
        <f t="shared" si="6"/>
        <v>8172</v>
      </c>
      <c r="N545" s="38">
        <f t="shared" si="6"/>
        <v>8395</v>
      </c>
      <c r="O545" s="38">
        <f t="shared" si="6"/>
        <v>8477</v>
      </c>
      <c r="P545" s="38">
        <f>[1]女!$F$19</f>
        <v>8505</v>
      </c>
      <c r="Q545" s="38">
        <v>8536</v>
      </c>
      <c r="R545" s="82">
        <v>8166</v>
      </c>
    </row>
    <row r="546" spans="1:18" x14ac:dyDescent="0.2">
      <c r="A546" s="1"/>
      <c r="B546" s="35" t="s">
        <v>67</v>
      </c>
      <c r="C546" s="47"/>
    </row>
    <row r="547" spans="1:18" x14ac:dyDescent="0.2">
      <c r="A547" s="1"/>
      <c r="B547" s="35" t="s">
        <v>10</v>
      </c>
      <c r="C547" s="47"/>
      <c r="D547" s="68"/>
      <c r="E547" s="67"/>
      <c r="F547" s="67"/>
      <c r="G547" s="67"/>
      <c r="H547" s="67"/>
      <c r="I547" s="44" t="s">
        <v>121</v>
      </c>
      <c r="J547" s="44" t="s">
        <v>121</v>
      </c>
      <c r="K547" s="44" t="s">
        <v>121</v>
      </c>
      <c r="L547" s="44" t="s">
        <v>121</v>
      </c>
      <c r="M547" s="44" t="s">
        <v>121</v>
      </c>
      <c r="N547" s="44" t="s">
        <v>121</v>
      </c>
      <c r="O547" s="44" t="s">
        <v>121</v>
      </c>
      <c r="P547" s="46">
        <f>[1]総数!$H$19</f>
        <v>58.3</v>
      </c>
      <c r="Q547" s="46">
        <v>58.648632720400002</v>
      </c>
      <c r="R547" s="46">
        <v>60.38476</v>
      </c>
    </row>
    <row r="548" spans="1:18" x14ac:dyDescent="0.2">
      <c r="A548" s="1"/>
      <c r="B548" s="35" t="s">
        <v>68</v>
      </c>
      <c r="C548" s="47"/>
      <c r="D548" s="68"/>
      <c r="E548" s="67"/>
      <c r="F548" s="67"/>
      <c r="G548" s="67"/>
      <c r="H548" s="67"/>
      <c r="I548" s="44" t="s">
        <v>121</v>
      </c>
      <c r="J548" s="44" t="s">
        <v>121</v>
      </c>
      <c r="K548" s="44" t="s">
        <v>121</v>
      </c>
      <c r="L548" s="44" t="s">
        <v>121</v>
      </c>
      <c r="M548" s="44" t="s">
        <v>121</v>
      </c>
      <c r="N548" s="44" t="s">
        <v>121</v>
      </c>
      <c r="O548" s="44" t="s">
        <v>121</v>
      </c>
      <c r="P548" s="46">
        <f>[1]男!$H$19</f>
        <v>68.5</v>
      </c>
      <c r="Q548" s="46">
        <v>66.744923112999999</v>
      </c>
      <c r="R548" s="46">
        <v>67.113280000000003</v>
      </c>
    </row>
    <row r="549" spans="1:18" x14ac:dyDescent="0.2">
      <c r="A549" s="1"/>
      <c r="B549" s="35" t="s">
        <v>11</v>
      </c>
      <c r="C549" s="47"/>
      <c r="D549" s="68"/>
      <c r="E549" s="67"/>
      <c r="F549" s="67"/>
      <c r="G549" s="67"/>
      <c r="H549" s="67"/>
      <c r="I549" s="44" t="s">
        <v>121</v>
      </c>
      <c r="J549" s="44" t="s">
        <v>121</v>
      </c>
      <c r="K549" s="44" t="s">
        <v>121</v>
      </c>
      <c r="L549" s="44" t="s">
        <v>121</v>
      </c>
      <c r="M549" s="44" t="s">
        <v>121</v>
      </c>
      <c r="N549" s="44" t="s">
        <v>121</v>
      </c>
      <c r="O549" s="44" t="s">
        <v>121</v>
      </c>
      <c r="P549" s="46">
        <f>[1]女!$H$19</f>
        <v>48.1</v>
      </c>
      <c r="Q549" s="46">
        <v>50.4852645283</v>
      </c>
      <c r="R549" s="46">
        <v>53.682360000000003</v>
      </c>
    </row>
    <row r="550" spans="1:18" x14ac:dyDescent="0.2">
      <c r="A550" s="1"/>
      <c r="B550" s="35"/>
      <c r="C550" s="47"/>
      <c r="D550" s="68"/>
      <c r="E550" s="67"/>
      <c r="F550" s="67"/>
      <c r="G550" s="67"/>
      <c r="H550" s="67"/>
      <c r="I550" s="67"/>
      <c r="J550" s="67"/>
      <c r="K550" s="67"/>
      <c r="L550" s="67"/>
      <c r="M550" s="67"/>
      <c r="N550" s="46"/>
      <c r="O550" s="46"/>
      <c r="P550" s="46"/>
      <c r="Q550" s="46"/>
    </row>
    <row r="551" spans="1:18" s="32" customFormat="1" x14ac:dyDescent="0.2">
      <c r="A551" s="28"/>
      <c r="B551" s="29" t="s">
        <v>106</v>
      </c>
      <c r="C551" s="30"/>
      <c r="D551" s="42"/>
      <c r="E551" s="42"/>
      <c r="F551" s="42"/>
      <c r="G551" s="42"/>
      <c r="H551" s="42"/>
      <c r="I551" s="42"/>
      <c r="J551" s="42"/>
      <c r="K551" s="42"/>
      <c r="L551" s="42"/>
      <c r="M551" s="42"/>
      <c r="N551" s="42"/>
      <c r="O551" s="42"/>
      <c r="P551" s="42"/>
      <c r="Q551" s="42"/>
    </row>
    <row r="552" spans="1:18" x14ac:dyDescent="0.2">
      <c r="A552" s="1"/>
      <c r="B552" s="32" t="s">
        <v>173</v>
      </c>
      <c r="C552" s="47"/>
      <c r="D552" s="38"/>
      <c r="E552" s="49"/>
      <c r="F552" s="38"/>
      <c r="G552" s="38"/>
      <c r="H552" s="38"/>
      <c r="I552" s="38">
        <v>6474</v>
      </c>
      <c r="J552" s="38">
        <v>6795</v>
      </c>
      <c r="K552" s="38">
        <v>6914</v>
      </c>
      <c r="L552" s="38">
        <v>7208</v>
      </c>
      <c r="M552" s="38">
        <v>7835</v>
      </c>
      <c r="N552" s="38">
        <v>8344</v>
      </c>
      <c r="O552" s="38">
        <v>8719</v>
      </c>
      <c r="P552" s="38"/>
      <c r="Q552" s="38"/>
    </row>
    <row r="553" spans="1:18" x14ac:dyDescent="0.2">
      <c r="A553" s="1"/>
      <c r="B553" s="32" t="s">
        <v>174</v>
      </c>
      <c r="C553" s="47"/>
      <c r="D553" s="38"/>
      <c r="E553" s="38"/>
      <c r="F553" s="38"/>
      <c r="G553" s="38"/>
      <c r="H553" s="38"/>
      <c r="I553" s="38">
        <v>3666</v>
      </c>
      <c r="J553" s="38">
        <v>3909</v>
      </c>
      <c r="K553" s="38">
        <v>4123</v>
      </c>
      <c r="L553" s="38">
        <v>4358</v>
      </c>
      <c r="M553" s="38">
        <v>4763</v>
      </c>
      <c r="N553" s="64">
        <v>4826</v>
      </c>
      <c r="O553" s="38">
        <v>5147</v>
      </c>
      <c r="P553" s="38"/>
      <c r="Q553" s="38"/>
    </row>
    <row r="554" spans="1:18" x14ac:dyDescent="0.2">
      <c r="A554" s="1"/>
      <c r="B554" s="32" t="s">
        <v>175</v>
      </c>
      <c r="C554" s="47"/>
      <c r="D554" s="38"/>
      <c r="E554" s="38"/>
      <c r="F554" s="38"/>
      <c r="G554" s="38"/>
      <c r="H554" s="38"/>
      <c r="I554" s="38">
        <v>3402</v>
      </c>
      <c r="J554" s="38">
        <v>3599</v>
      </c>
      <c r="K554" s="38">
        <v>3884</v>
      </c>
      <c r="L554" s="38">
        <v>4112</v>
      </c>
      <c r="M554" s="38">
        <v>4375</v>
      </c>
      <c r="N554" s="64">
        <v>4412</v>
      </c>
      <c r="O554" s="38">
        <v>4673</v>
      </c>
      <c r="P554" s="38"/>
      <c r="Q554" s="38"/>
    </row>
    <row r="555" spans="1:18" x14ac:dyDescent="0.2">
      <c r="A555" s="1"/>
      <c r="B555" s="32" t="s">
        <v>176</v>
      </c>
      <c r="C555" s="47"/>
      <c r="D555" s="38"/>
      <c r="E555" s="38"/>
      <c r="F555" s="38"/>
      <c r="G555" s="38"/>
      <c r="H555" s="38"/>
      <c r="I555" s="38">
        <v>264</v>
      </c>
      <c r="J555" s="38">
        <v>310</v>
      </c>
      <c r="K555" s="38">
        <v>239</v>
      </c>
      <c r="L555" s="38">
        <v>246</v>
      </c>
      <c r="M555" s="38">
        <v>388</v>
      </c>
      <c r="N555" s="64">
        <v>414</v>
      </c>
      <c r="O555" s="38">
        <v>474</v>
      </c>
      <c r="P555" s="38"/>
      <c r="Q555" s="38"/>
    </row>
    <row r="556" spans="1:18" x14ac:dyDescent="0.2">
      <c r="A556" s="1"/>
      <c r="B556" s="32" t="s">
        <v>96</v>
      </c>
      <c r="C556" s="47"/>
      <c r="D556" s="51"/>
      <c r="E556" s="38"/>
      <c r="F556" s="38"/>
      <c r="G556" s="38"/>
      <c r="H556" s="38"/>
      <c r="I556" s="51">
        <v>2808</v>
      </c>
      <c r="J556" s="38">
        <v>2880</v>
      </c>
      <c r="K556" s="38">
        <v>2786</v>
      </c>
      <c r="L556" s="38">
        <v>2848</v>
      </c>
      <c r="M556" s="38">
        <v>3067</v>
      </c>
      <c r="N556" s="64">
        <v>3505</v>
      </c>
      <c r="O556" s="38">
        <v>3450</v>
      </c>
      <c r="P556" s="38"/>
      <c r="Q556" s="38"/>
    </row>
    <row r="557" spans="1:18" x14ac:dyDescent="0.2">
      <c r="A557" s="1"/>
      <c r="B557" s="69" t="s">
        <v>139</v>
      </c>
      <c r="C557" s="47"/>
      <c r="D557" s="38"/>
      <c r="E557" s="49"/>
      <c r="F557" s="38"/>
      <c r="G557" s="38"/>
      <c r="H557" s="38"/>
      <c r="I557" s="38">
        <v>3201</v>
      </c>
      <c r="J557" s="38">
        <v>3340</v>
      </c>
      <c r="K557" s="38">
        <v>3391</v>
      </c>
      <c r="L557" s="38">
        <v>3514</v>
      </c>
      <c r="M557" s="38">
        <v>3879</v>
      </c>
      <c r="N557" s="75">
        <v>4127</v>
      </c>
      <c r="O557" s="38">
        <v>4313</v>
      </c>
      <c r="P557" s="38"/>
      <c r="Q557" s="38"/>
    </row>
    <row r="558" spans="1:18" x14ac:dyDescent="0.2">
      <c r="A558" s="1"/>
      <c r="B558" s="32" t="s">
        <v>140</v>
      </c>
      <c r="C558" s="47"/>
      <c r="D558" s="38"/>
      <c r="E558" s="38"/>
      <c r="F558" s="38"/>
      <c r="G558" s="38"/>
      <c r="H558" s="38"/>
      <c r="I558" s="38">
        <v>2458</v>
      </c>
      <c r="J558" s="38">
        <v>2580</v>
      </c>
      <c r="K558" s="38">
        <v>2668</v>
      </c>
      <c r="L558" s="38">
        <v>2689</v>
      </c>
      <c r="M558" s="38">
        <v>2944</v>
      </c>
      <c r="N558" s="64">
        <v>2890</v>
      </c>
      <c r="O558" s="38">
        <v>2979</v>
      </c>
      <c r="P558" s="38"/>
      <c r="Q558" s="38"/>
    </row>
    <row r="559" spans="1:18" x14ac:dyDescent="0.2">
      <c r="A559" s="1"/>
      <c r="B559" s="32" t="s">
        <v>141</v>
      </c>
      <c r="C559" s="47"/>
      <c r="D559" s="38"/>
      <c r="E559" s="38"/>
      <c r="F559" s="38"/>
      <c r="G559" s="38"/>
      <c r="H559" s="38"/>
      <c r="I559" s="38">
        <v>2264</v>
      </c>
      <c r="J559" s="38">
        <v>2349</v>
      </c>
      <c r="K559" s="38">
        <v>2490</v>
      </c>
      <c r="L559" s="38">
        <v>2516</v>
      </c>
      <c r="M559" s="38">
        <v>2679</v>
      </c>
      <c r="N559" s="64">
        <v>2620</v>
      </c>
      <c r="O559" s="38">
        <v>2635</v>
      </c>
      <c r="P559" s="38"/>
      <c r="Q559" s="38"/>
    </row>
    <row r="560" spans="1:18" x14ac:dyDescent="0.2">
      <c r="A560" s="1"/>
      <c r="B560" s="32" t="s">
        <v>142</v>
      </c>
      <c r="C560" s="47"/>
      <c r="D560" s="38"/>
      <c r="E560" s="38"/>
      <c r="F560" s="38"/>
      <c r="G560" s="38"/>
      <c r="H560" s="38"/>
      <c r="I560" s="38">
        <v>194</v>
      </c>
      <c r="J560" s="38">
        <v>231</v>
      </c>
      <c r="K560" s="38">
        <v>178</v>
      </c>
      <c r="L560" s="38">
        <v>173</v>
      </c>
      <c r="M560" s="38">
        <v>265</v>
      </c>
      <c r="N560" s="64">
        <v>270</v>
      </c>
      <c r="O560" s="38">
        <v>344</v>
      </c>
      <c r="P560" s="38"/>
      <c r="Q560" s="38"/>
    </row>
    <row r="561" spans="1:17" x14ac:dyDescent="0.2">
      <c r="A561" s="1"/>
      <c r="B561" s="32" t="s">
        <v>96</v>
      </c>
      <c r="C561" s="47"/>
      <c r="D561" s="51"/>
      <c r="E561" s="38"/>
      <c r="F561" s="38"/>
      <c r="G561" s="38"/>
      <c r="H561" s="38"/>
      <c r="I561" s="51">
        <v>743</v>
      </c>
      <c r="J561" s="38">
        <v>759</v>
      </c>
      <c r="K561" s="38">
        <v>722</v>
      </c>
      <c r="L561" s="38">
        <v>825</v>
      </c>
      <c r="M561" s="38">
        <v>935</v>
      </c>
      <c r="N561" s="64">
        <v>1228</v>
      </c>
      <c r="O561" s="38">
        <v>1247</v>
      </c>
      <c r="P561" s="38"/>
      <c r="Q561" s="38"/>
    </row>
    <row r="562" spans="1:17" x14ac:dyDescent="0.2">
      <c r="A562" s="1"/>
      <c r="B562" s="32" t="s">
        <v>143</v>
      </c>
      <c r="C562" s="47"/>
      <c r="D562" s="38"/>
      <c r="E562" s="49"/>
      <c r="F562" s="38"/>
      <c r="G562" s="38"/>
      <c r="H562" s="38"/>
      <c r="I562" s="38">
        <v>3273</v>
      </c>
      <c r="J562" s="38">
        <v>3455</v>
      </c>
      <c r="K562" s="38">
        <v>2523</v>
      </c>
      <c r="L562" s="38">
        <v>3694</v>
      </c>
      <c r="M562" s="38">
        <v>3956</v>
      </c>
      <c r="N562" s="38">
        <v>4217</v>
      </c>
      <c r="O562" s="38">
        <v>4406</v>
      </c>
      <c r="P562" s="38"/>
      <c r="Q562" s="38"/>
    </row>
    <row r="563" spans="1:17" x14ac:dyDescent="0.2">
      <c r="A563" s="1"/>
      <c r="B563" s="32" t="s">
        <v>140</v>
      </c>
      <c r="C563" s="47"/>
      <c r="D563" s="38"/>
      <c r="E563" s="38"/>
      <c r="F563" s="38"/>
      <c r="G563" s="38"/>
      <c r="H563" s="38"/>
      <c r="I563" s="38">
        <v>1208</v>
      </c>
      <c r="J563" s="38">
        <v>1329</v>
      </c>
      <c r="K563" s="38">
        <v>1455</v>
      </c>
      <c r="L563" s="38">
        <v>1669</v>
      </c>
      <c r="M563" s="38">
        <v>1819</v>
      </c>
      <c r="N563" s="64">
        <v>1936</v>
      </c>
      <c r="O563" s="38">
        <v>2168</v>
      </c>
      <c r="P563" s="38"/>
      <c r="Q563" s="38"/>
    </row>
    <row r="564" spans="1:17" x14ac:dyDescent="0.2">
      <c r="A564" s="1"/>
      <c r="B564" s="32" t="s">
        <v>141</v>
      </c>
      <c r="C564" s="47"/>
      <c r="D564" s="38"/>
      <c r="E564" s="38"/>
      <c r="F564" s="38"/>
      <c r="G564" s="38"/>
      <c r="H564" s="38"/>
      <c r="I564" s="38">
        <v>1138</v>
      </c>
      <c r="J564" s="38">
        <v>1250</v>
      </c>
      <c r="K564" s="38">
        <v>1394</v>
      </c>
      <c r="L564" s="38">
        <v>1596</v>
      </c>
      <c r="M564" s="38">
        <v>1696</v>
      </c>
      <c r="N564" s="64">
        <v>1792</v>
      </c>
      <c r="O564" s="38">
        <v>2038</v>
      </c>
      <c r="P564" s="38"/>
      <c r="Q564" s="38"/>
    </row>
    <row r="565" spans="1:17" x14ac:dyDescent="0.2">
      <c r="A565" s="1"/>
      <c r="B565" s="32" t="s">
        <v>142</v>
      </c>
      <c r="C565" s="47"/>
      <c r="D565" s="38"/>
      <c r="E565" s="38"/>
      <c r="F565" s="38"/>
      <c r="G565" s="38"/>
      <c r="H565" s="38"/>
      <c r="I565" s="38">
        <v>70</v>
      </c>
      <c r="J565" s="38">
        <v>79</v>
      </c>
      <c r="K565" s="38">
        <v>61</v>
      </c>
      <c r="L565" s="38">
        <v>73</v>
      </c>
      <c r="M565" s="38">
        <v>123</v>
      </c>
      <c r="N565" s="64">
        <v>144</v>
      </c>
      <c r="O565" s="38">
        <v>130</v>
      </c>
      <c r="P565" s="38"/>
      <c r="Q565" s="38"/>
    </row>
    <row r="566" spans="1:17" x14ac:dyDescent="0.2">
      <c r="A566" s="1"/>
      <c r="B566" s="32" t="s">
        <v>96</v>
      </c>
      <c r="C566" s="47"/>
      <c r="D566" s="51"/>
      <c r="E566" s="38"/>
      <c r="F566" s="38"/>
      <c r="G566" s="38"/>
      <c r="H566" s="38"/>
      <c r="I566" s="51">
        <v>2065</v>
      </c>
      <c r="J566" s="38">
        <v>2121</v>
      </c>
      <c r="K566" s="38">
        <v>2064</v>
      </c>
      <c r="L566" s="38">
        <v>2023</v>
      </c>
      <c r="M566" s="38">
        <v>2132</v>
      </c>
      <c r="N566" s="64">
        <v>2277</v>
      </c>
      <c r="O566" s="38">
        <v>2203</v>
      </c>
      <c r="P566" s="38"/>
      <c r="Q566" s="38"/>
    </row>
    <row r="567" spans="1:17" x14ac:dyDescent="0.2">
      <c r="A567" s="1"/>
      <c r="B567" s="32" t="s">
        <v>144</v>
      </c>
      <c r="C567" s="47"/>
    </row>
    <row r="568" spans="1:17" x14ac:dyDescent="0.2">
      <c r="A568" s="1"/>
      <c r="B568" s="32" t="s">
        <v>145</v>
      </c>
      <c r="C568" s="47"/>
      <c r="D568" s="68"/>
      <c r="E568" s="67"/>
      <c r="F568" s="67"/>
      <c r="G568" s="67"/>
      <c r="H568" s="67"/>
      <c r="I568" s="44" t="s">
        <v>121</v>
      </c>
      <c r="J568" s="44" t="s">
        <v>121</v>
      </c>
      <c r="K568" s="44" t="s">
        <v>121</v>
      </c>
      <c r="L568" s="44" t="s">
        <v>121</v>
      </c>
      <c r="M568" s="44" t="s">
        <v>121</v>
      </c>
      <c r="N568" s="44" t="s">
        <v>121</v>
      </c>
      <c r="O568" s="44" t="s">
        <v>121</v>
      </c>
      <c r="P568" s="44"/>
      <c r="Q568" s="44"/>
    </row>
    <row r="569" spans="1:17" x14ac:dyDescent="0.2">
      <c r="A569" s="1"/>
      <c r="B569" s="32" t="s">
        <v>146</v>
      </c>
      <c r="C569" s="47"/>
      <c r="D569" s="68"/>
      <c r="E569" s="67"/>
      <c r="F569" s="67"/>
      <c r="G569" s="67"/>
      <c r="H569" s="67"/>
      <c r="I569" s="44" t="s">
        <v>121</v>
      </c>
      <c r="J569" s="44" t="s">
        <v>121</v>
      </c>
      <c r="K569" s="44" t="s">
        <v>121</v>
      </c>
      <c r="L569" s="44" t="s">
        <v>121</v>
      </c>
      <c r="M569" s="44" t="s">
        <v>121</v>
      </c>
      <c r="N569" s="44" t="s">
        <v>121</v>
      </c>
      <c r="O569" s="44" t="s">
        <v>121</v>
      </c>
      <c r="P569" s="44"/>
      <c r="Q569" s="44"/>
    </row>
    <row r="570" spans="1:17" x14ac:dyDescent="0.2">
      <c r="A570" s="1"/>
      <c r="B570" s="32" t="s">
        <v>147</v>
      </c>
      <c r="C570" s="47"/>
      <c r="D570" s="68"/>
      <c r="E570" s="67"/>
      <c r="F570" s="67"/>
      <c r="G570" s="67"/>
      <c r="H570" s="67"/>
      <c r="I570" s="44" t="s">
        <v>121</v>
      </c>
      <c r="J570" s="44" t="s">
        <v>121</v>
      </c>
      <c r="K570" s="44" t="s">
        <v>121</v>
      </c>
      <c r="L570" s="44" t="s">
        <v>121</v>
      </c>
      <c r="M570" s="44" t="s">
        <v>121</v>
      </c>
      <c r="N570" s="44" t="s">
        <v>121</v>
      </c>
      <c r="O570" s="44" t="s">
        <v>121</v>
      </c>
      <c r="P570" s="44"/>
      <c r="Q570" s="44"/>
    </row>
    <row r="571" spans="1:17" s="32" customFormat="1" x14ac:dyDescent="0.2">
      <c r="A571" s="34"/>
      <c r="B571" s="35"/>
      <c r="C571" s="30"/>
      <c r="D571" s="42"/>
      <c r="E571" s="42"/>
      <c r="F571" s="42"/>
      <c r="G571" s="42"/>
      <c r="H571" s="42"/>
      <c r="I571" s="42"/>
      <c r="J571" s="42"/>
      <c r="K571" s="42"/>
      <c r="L571" s="42"/>
      <c r="M571" s="42"/>
      <c r="N571" s="42"/>
      <c r="O571" s="42"/>
      <c r="P571" s="42"/>
      <c r="Q571" s="42"/>
    </row>
    <row r="572" spans="1:17" s="32" customFormat="1" x14ac:dyDescent="0.2">
      <c r="A572" s="28"/>
      <c r="B572" s="29" t="s">
        <v>107</v>
      </c>
      <c r="C572" s="30"/>
      <c r="D572" s="42"/>
      <c r="E572" s="42"/>
      <c r="F572" s="42"/>
      <c r="G572" s="42"/>
      <c r="H572" s="42"/>
      <c r="I572" s="42"/>
      <c r="J572" s="42"/>
      <c r="K572" s="42"/>
      <c r="L572" s="42"/>
      <c r="M572" s="42"/>
      <c r="N572" s="42"/>
      <c r="O572" s="42"/>
      <c r="P572" s="42"/>
      <c r="Q572" s="42"/>
    </row>
    <row r="573" spans="1:17" x14ac:dyDescent="0.2">
      <c r="A573" s="1"/>
      <c r="B573" s="32" t="s">
        <v>177</v>
      </c>
      <c r="C573" s="47"/>
      <c r="D573" s="38"/>
      <c r="E573" s="49"/>
      <c r="F573" s="38"/>
      <c r="G573" s="38"/>
      <c r="H573" s="38"/>
      <c r="I573" s="38">
        <v>4151</v>
      </c>
      <c r="J573" s="38">
        <v>4720</v>
      </c>
      <c r="K573" s="38">
        <v>4652</v>
      </c>
      <c r="L573" s="38">
        <v>4672</v>
      </c>
      <c r="M573" s="38">
        <v>4824</v>
      </c>
      <c r="N573" s="38">
        <v>4996</v>
      </c>
      <c r="O573" s="38">
        <v>5214</v>
      </c>
      <c r="P573" s="38"/>
      <c r="Q573" s="38"/>
    </row>
    <row r="574" spans="1:17" x14ac:dyDescent="0.2">
      <c r="A574" s="1"/>
      <c r="B574" s="32" t="s">
        <v>178</v>
      </c>
      <c r="C574" s="47"/>
      <c r="D574" s="38"/>
      <c r="E574" s="38"/>
      <c r="F574" s="38"/>
      <c r="G574" s="38"/>
      <c r="H574" s="38"/>
      <c r="I574" s="38">
        <v>2327</v>
      </c>
      <c r="J574" s="38">
        <v>2584</v>
      </c>
      <c r="K574" s="38">
        <v>2658</v>
      </c>
      <c r="L574" s="38">
        <v>2596</v>
      </c>
      <c r="M574" s="38">
        <v>2799</v>
      </c>
      <c r="N574" s="64">
        <v>2744</v>
      </c>
      <c r="O574" s="38">
        <v>2787</v>
      </c>
      <c r="P574" s="38"/>
      <c r="Q574" s="38"/>
    </row>
    <row r="575" spans="1:17" x14ac:dyDescent="0.2">
      <c r="A575" s="1"/>
      <c r="B575" s="32" t="s">
        <v>179</v>
      </c>
      <c r="C575" s="47"/>
      <c r="D575" s="38"/>
      <c r="E575" s="38"/>
      <c r="F575" s="38"/>
      <c r="G575" s="38"/>
      <c r="H575" s="38"/>
      <c r="I575" s="38">
        <v>2067</v>
      </c>
      <c r="J575" s="38">
        <v>2326</v>
      </c>
      <c r="K575" s="38">
        <v>2456</v>
      </c>
      <c r="L575" s="38">
        <v>2445</v>
      </c>
      <c r="M575" s="38">
        <v>2539</v>
      </c>
      <c r="N575" s="64">
        <v>2450</v>
      </c>
      <c r="O575" s="38">
        <v>2254</v>
      </c>
      <c r="P575" s="38"/>
      <c r="Q575" s="38"/>
    </row>
    <row r="576" spans="1:17" x14ac:dyDescent="0.2">
      <c r="A576" s="1"/>
      <c r="B576" s="32" t="s">
        <v>180</v>
      </c>
      <c r="C576" s="47"/>
      <c r="D576" s="38"/>
      <c r="E576" s="38"/>
      <c r="F576" s="38"/>
      <c r="G576" s="38"/>
      <c r="H576" s="38"/>
      <c r="I576" s="38">
        <v>260</v>
      </c>
      <c r="J576" s="38">
        <v>258</v>
      </c>
      <c r="K576" s="38">
        <v>202</v>
      </c>
      <c r="L576" s="38">
        <v>151</v>
      </c>
      <c r="M576" s="38">
        <v>260</v>
      </c>
      <c r="N576" s="64">
        <v>294</v>
      </c>
      <c r="O576" s="38">
        <v>533</v>
      </c>
      <c r="P576" s="38"/>
      <c r="Q576" s="38"/>
    </row>
    <row r="577" spans="1:17" x14ac:dyDescent="0.2">
      <c r="A577" s="1"/>
      <c r="B577" s="32" t="s">
        <v>96</v>
      </c>
      <c r="C577" s="47"/>
      <c r="D577" s="51"/>
      <c r="E577" s="38"/>
      <c r="F577" s="38"/>
      <c r="G577" s="38"/>
      <c r="H577" s="38"/>
      <c r="I577" s="51">
        <v>1824</v>
      </c>
      <c r="J577" s="38">
        <v>2128</v>
      </c>
      <c r="K577" s="38">
        <v>1971</v>
      </c>
      <c r="L577" s="38">
        <v>2074</v>
      </c>
      <c r="M577" s="38">
        <v>2021</v>
      </c>
      <c r="N577" s="64">
        <v>2248</v>
      </c>
      <c r="O577" s="38">
        <v>2423</v>
      </c>
      <c r="P577" s="38"/>
      <c r="Q577" s="38"/>
    </row>
    <row r="578" spans="1:17" x14ac:dyDescent="0.2">
      <c r="A578" s="1"/>
      <c r="B578" s="69" t="s">
        <v>139</v>
      </c>
      <c r="C578" s="47"/>
      <c r="D578" s="38"/>
      <c r="E578" s="49"/>
      <c r="F578" s="38"/>
      <c r="G578" s="38"/>
      <c r="H578" s="38"/>
      <c r="I578" s="38">
        <v>2093</v>
      </c>
      <c r="J578" s="38">
        <v>2566</v>
      </c>
      <c r="K578" s="38">
        <v>2494</v>
      </c>
      <c r="L578" s="38">
        <v>2467</v>
      </c>
      <c r="M578" s="38">
        <v>2538</v>
      </c>
      <c r="N578" s="75">
        <v>2702</v>
      </c>
      <c r="O578" s="38">
        <v>2902</v>
      </c>
      <c r="P578" s="38"/>
      <c r="Q578" s="38"/>
    </row>
    <row r="579" spans="1:17" x14ac:dyDescent="0.2">
      <c r="A579" s="1"/>
      <c r="B579" s="32" t="s">
        <v>140</v>
      </c>
      <c r="C579" s="47"/>
      <c r="D579" s="38"/>
      <c r="E579" s="38"/>
      <c r="F579" s="38"/>
      <c r="G579" s="38"/>
      <c r="H579" s="38"/>
      <c r="I579" s="38">
        <v>1618</v>
      </c>
      <c r="J579" s="38">
        <v>1828</v>
      </c>
      <c r="K579" s="38">
        <v>1761</v>
      </c>
      <c r="L579" s="38">
        <v>1672</v>
      </c>
      <c r="M579" s="38">
        <v>1772</v>
      </c>
      <c r="N579" s="64">
        <v>1721</v>
      </c>
      <c r="O579" s="38">
        <v>1798</v>
      </c>
      <c r="P579" s="38"/>
      <c r="Q579" s="38"/>
    </row>
    <row r="580" spans="1:17" x14ac:dyDescent="0.2">
      <c r="A580" s="1"/>
      <c r="B580" s="32" t="s">
        <v>141</v>
      </c>
      <c r="C580" s="47"/>
      <c r="D580" s="38"/>
      <c r="E580" s="38"/>
      <c r="F580" s="38"/>
      <c r="G580" s="38"/>
      <c r="H580" s="38"/>
      <c r="I580" s="38">
        <v>1431</v>
      </c>
      <c r="J580" s="38">
        <v>1625</v>
      </c>
      <c r="K580" s="38">
        <v>1605</v>
      </c>
      <c r="L580" s="38">
        <v>1553</v>
      </c>
      <c r="M580" s="38">
        <v>1584</v>
      </c>
      <c r="N580" s="64">
        <v>1518</v>
      </c>
      <c r="O580" s="38">
        <v>1390</v>
      </c>
      <c r="P580" s="38"/>
      <c r="Q580" s="38"/>
    </row>
    <row r="581" spans="1:17" x14ac:dyDescent="0.2">
      <c r="A581" s="1"/>
      <c r="B581" s="32" t="s">
        <v>142</v>
      </c>
      <c r="C581" s="47"/>
      <c r="D581" s="38"/>
      <c r="E581" s="38"/>
      <c r="F581" s="38"/>
      <c r="G581" s="38"/>
      <c r="H581" s="38"/>
      <c r="I581" s="38">
        <v>187</v>
      </c>
      <c r="J581" s="38">
        <v>203</v>
      </c>
      <c r="K581" s="38">
        <v>156</v>
      </c>
      <c r="L581" s="38">
        <v>119</v>
      </c>
      <c r="M581" s="38">
        <v>188</v>
      </c>
      <c r="N581" s="64">
        <v>203</v>
      </c>
      <c r="O581" s="38">
        <v>408</v>
      </c>
      <c r="P581" s="38"/>
      <c r="Q581" s="38"/>
    </row>
    <row r="582" spans="1:17" x14ac:dyDescent="0.2">
      <c r="A582" s="1"/>
      <c r="B582" s="32" t="s">
        <v>96</v>
      </c>
      <c r="C582" s="47"/>
      <c r="D582" s="51"/>
      <c r="E582" s="38"/>
      <c r="F582" s="38"/>
      <c r="G582" s="38"/>
      <c r="H582" s="38"/>
      <c r="I582" s="51">
        <v>475</v>
      </c>
      <c r="J582" s="38">
        <v>736</v>
      </c>
      <c r="K582" s="38">
        <v>720</v>
      </c>
      <c r="L582" s="38">
        <v>795</v>
      </c>
      <c r="M582" s="38">
        <v>763</v>
      </c>
      <c r="N582" s="64">
        <v>978</v>
      </c>
      <c r="O582" s="38">
        <v>1101</v>
      </c>
      <c r="P582" s="38"/>
      <c r="Q582" s="38"/>
    </row>
    <row r="583" spans="1:17" x14ac:dyDescent="0.2">
      <c r="A583" s="1"/>
      <c r="B583" s="32" t="s">
        <v>143</v>
      </c>
      <c r="C583" s="47"/>
      <c r="D583" s="38"/>
      <c r="E583" s="49"/>
      <c r="F583" s="38"/>
      <c r="G583" s="38"/>
      <c r="H583" s="38"/>
      <c r="I583" s="38">
        <v>2058</v>
      </c>
      <c r="J583" s="38">
        <v>2154</v>
      </c>
      <c r="K583" s="38">
        <v>2158</v>
      </c>
      <c r="L583" s="38">
        <v>2205</v>
      </c>
      <c r="M583" s="38">
        <v>2286</v>
      </c>
      <c r="N583" s="75">
        <v>2294</v>
      </c>
      <c r="O583" s="38">
        <v>2312</v>
      </c>
      <c r="P583" s="38"/>
      <c r="Q583" s="38"/>
    </row>
    <row r="584" spans="1:17" x14ac:dyDescent="0.2">
      <c r="A584" s="1"/>
      <c r="B584" s="32" t="s">
        <v>140</v>
      </c>
      <c r="C584" s="47"/>
      <c r="D584" s="38"/>
      <c r="E584" s="38"/>
      <c r="F584" s="38"/>
      <c r="G584" s="38"/>
      <c r="H584" s="38"/>
      <c r="I584" s="38">
        <v>709</v>
      </c>
      <c r="J584" s="38">
        <v>756</v>
      </c>
      <c r="K584" s="38">
        <v>897</v>
      </c>
      <c r="L584" s="38">
        <v>924</v>
      </c>
      <c r="M584" s="38">
        <v>1027</v>
      </c>
      <c r="N584" s="64">
        <v>1023</v>
      </c>
      <c r="O584" s="38">
        <v>989</v>
      </c>
      <c r="P584" s="38"/>
      <c r="Q584" s="38"/>
    </row>
    <row r="585" spans="1:17" x14ac:dyDescent="0.2">
      <c r="A585" s="1"/>
      <c r="B585" s="32" t="s">
        <v>141</v>
      </c>
      <c r="C585" s="47"/>
      <c r="D585" s="38"/>
      <c r="E585" s="38"/>
      <c r="F585" s="38"/>
      <c r="G585" s="38"/>
      <c r="H585" s="38"/>
      <c r="I585" s="38">
        <v>636</v>
      </c>
      <c r="J585" s="38">
        <v>701</v>
      </c>
      <c r="K585" s="38">
        <v>851</v>
      </c>
      <c r="L585" s="38">
        <v>892</v>
      </c>
      <c r="M585" s="38">
        <v>955</v>
      </c>
      <c r="N585" s="64">
        <v>932</v>
      </c>
      <c r="O585" s="38">
        <v>864</v>
      </c>
      <c r="P585" s="38"/>
      <c r="Q585" s="38"/>
    </row>
    <row r="586" spans="1:17" x14ac:dyDescent="0.2">
      <c r="A586" s="1"/>
      <c r="B586" s="32" t="s">
        <v>142</v>
      </c>
      <c r="C586" s="47"/>
      <c r="D586" s="38"/>
      <c r="E586" s="38"/>
      <c r="F586" s="38"/>
      <c r="G586" s="38"/>
      <c r="H586" s="38"/>
      <c r="I586" s="38">
        <v>73</v>
      </c>
      <c r="J586" s="38">
        <v>55</v>
      </c>
      <c r="K586" s="38">
        <v>46</v>
      </c>
      <c r="L586" s="38">
        <v>32</v>
      </c>
      <c r="M586" s="38">
        <v>72</v>
      </c>
      <c r="N586" s="64">
        <v>91</v>
      </c>
      <c r="O586" s="38">
        <v>125</v>
      </c>
      <c r="P586" s="38"/>
      <c r="Q586" s="38"/>
    </row>
    <row r="587" spans="1:17" x14ac:dyDescent="0.2">
      <c r="A587" s="1"/>
      <c r="B587" s="32" t="s">
        <v>96</v>
      </c>
      <c r="C587" s="47"/>
      <c r="D587" s="51"/>
      <c r="E587" s="38"/>
      <c r="F587" s="38"/>
      <c r="G587" s="38"/>
      <c r="H587" s="38"/>
      <c r="I587" s="51">
        <v>1349</v>
      </c>
      <c r="J587" s="38">
        <v>1392</v>
      </c>
      <c r="K587" s="38">
        <v>1251</v>
      </c>
      <c r="L587" s="38">
        <v>1279</v>
      </c>
      <c r="M587" s="38">
        <v>1258</v>
      </c>
      <c r="N587" s="64">
        <v>1270</v>
      </c>
      <c r="O587" s="38">
        <v>1322</v>
      </c>
      <c r="P587" s="38"/>
      <c r="Q587" s="38"/>
    </row>
    <row r="588" spans="1:17" x14ac:dyDescent="0.2">
      <c r="A588" s="1"/>
      <c r="B588" s="32" t="s">
        <v>144</v>
      </c>
      <c r="C588" s="47"/>
    </row>
    <row r="589" spans="1:17" x14ac:dyDescent="0.2">
      <c r="A589" s="1"/>
      <c r="B589" s="32" t="s">
        <v>145</v>
      </c>
      <c r="C589" s="47"/>
      <c r="D589" s="68"/>
      <c r="E589" s="67"/>
      <c r="F589" s="67"/>
      <c r="G589" s="67"/>
      <c r="H589" s="67"/>
      <c r="I589" s="44" t="s">
        <v>121</v>
      </c>
      <c r="J589" s="44" t="s">
        <v>121</v>
      </c>
      <c r="K589" s="44" t="s">
        <v>121</v>
      </c>
      <c r="L589" s="44" t="s">
        <v>121</v>
      </c>
      <c r="M589" s="44" t="s">
        <v>121</v>
      </c>
      <c r="N589" s="44" t="s">
        <v>121</v>
      </c>
      <c r="O589" s="44" t="s">
        <v>121</v>
      </c>
      <c r="P589" s="44"/>
      <c r="Q589" s="44"/>
    </row>
    <row r="590" spans="1:17" x14ac:dyDescent="0.2">
      <c r="A590" s="1"/>
      <c r="B590" s="32" t="s">
        <v>146</v>
      </c>
      <c r="C590" s="47"/>
      <c r="D590" s="68"/>
      <c r="E590" s="67"/>
      <c r="F590" s="67"/>
      <c r="G590" s="67"/>
      <c r="H590" s="67"/>
      <c r="I590" s="44" t="s">
        <v>121</v>
      </c>
      <c r="J590" s="44" t="s">
        <v>121</v>
      </c>
      <c r="K590" s="44" t="s">
        <v>121</v>
      </c>
      <c r="L590" s="44" t="s">
        <v>121</v>
      </c>
      <c r="M590" s="44" t="s">
        <v>121</v>
      </c>
      <c r="N590" s="44" t="s">
        <v>121</v>
      </c>
      <c r="O590" s="44" t="s">
        <v>121</v>
      </c>
      <c r="P590" s="44"/>
      <c r="Q590" s="44"/>
    </row>
    <row r="591" spans="1:17" x14ac:dyDescent="0.2">
      <c r="A591" s="1"/>
      <c r="B591" s="32" t="s">
        <v>147</v>
      </c>
      <c r="C591" s="47"/>
      <c r="D591" s="68"/>
      <c r="E591" s="67"/>
      <c r="F591" s="67"/>
      <c r="G591" s="67"/>
      <c r="H591" s="67"/>
      <c r="I591" s="44" t="s">
        <v>121</v>
      </c>
      <c r="J591" s="44" t="s">
        <v>121</v>
      </c>
      <c r="K591" s="44" t="s">
        <v>121</v>
      </c>
      <c r="L591" s="44" t="s">
        <v>121</v>
      </c>
      <c r="M591" s="44" t="s">
        <v>121</v>
      </c>
      <c r="N591" s="44" t="s">
        <v>121</v>
      </c>
      <c r="O591" s="44" t="s">
        <v>121</v>
      </c>
      <c r="P591" s="44"/>
      <c r="Q591" s="44"/>
    </row>
    <row r="592" spans="1:17" s="32" customFormat="1" x14ac:dyDescent="0.2">
      <c r="A592" s="56"/>
      <c r="B592" s="57"/>
      <c r="C592" s="58"/>
      <c r="D592" s="60"/>
      <c r="E592" s="60"/>
      <c r="F592" s="60"/>
      <c r="G592" s="60"/>
      <c r="H592" s="60"/>
      <c r="I592" s="60"/>
      <c r="J592" s="60"/>
      <c r="K592" s="60"/>
      <c r="L592" s="60"/>
      <c r="M592" s="60"/>
      <c r="N592" s="60"/>
      <c r="O592" s="60"/>
      <c r="P592" s="60"/>
      <c r="Q592" s="60"/>
    </row>
    <row r="593" spans="1:18" x14ac:dyDescent="0.2">
      <c r="A593" s="1"/>
      <c r="D593" s="4"/>
      <c r="E593" s="4"/>
      <c r="G593" s="4"/>
      <c r="H593" s="4"/>
      <c r="I593" s="4"/>
      <c r="J593" s="4"/>
      <c r="K593" s="4"/>
      <c r="L593" s="4"/>
      <c r="M593" s="4"/>
    </row>
    <row r="594" spans="1:18" s="9" customFormat="1" ht="14" x14ac:dyDescent="0.2">
      <c r="A594" s="5"/>
      <c r="B594" s="6"/>
      <c r="C594" s="7"/>
      <c r="D594" s="8"/>
      <c r="E594" s="8"/>
      <c r="F594" s="8"/>
      <c r="G594" s="8"/>
      <c r="H594" s="9" t="s">
        <v>130</v>
      </c>
      <c r="I594" s="8"/>
      <c r="K594" s="8"/>
      <c r="L594" s="8"/>
      <c r="M594" s="9" t="s">
        <v>130</v>
      </c>
      <c r="P594" s="62"/>
      <c r="Q594" s="62" t="s">
        <v>248</v>
      </c>
    </row>
    <row r="595" spans="1:18" s="9" customFormat="1" ht="14" x14ac:dyDescent="0.2">
      <c r="A595" s="5"/>
      <c r="B595" s="6"/>
      <c r="C595" s="7"/>
      <c r="D595" s="8"/>
      <c r="E595" s="8"/>
      <c r="F595" s="8"/>
      <c r="G595" s="8"/>
      <c r="H595" s="8"/>
      <c r="I595" s="8"/>
      <c r="J595" s="8"/>
      <c r="K595" s="8"/>
      <c r="L595" s="8"/>
      <c r="M595" s="8"/>
    </row>
    <row r="596" spans="1:18" s="9" customFormat="1" ht="8.15" customHeight="1" x14ac:dyDescent="0.2">
      <c r="A596" s="5"/>
      <c r="B596" s="6"/>
      <c r="C596" s="7"/>
      <c r="D596" s="8"/>
      <c r="E596" s="8"/>
      <c r="F596" s="8"/>
      <c r="G596" s="8"/>
      <c r="H596" s="8"/>
      <c r="I596" s="8"/>
      <c r="J596" s="8"/>
      <c r="K596" s="8"/>
      <c r="L596" s="8"/>
      <c r="M596" s="8"/>
    </row>
    <row r="597" spans="1:18" x14ac:dyDescent="0.2">
      <c r="A597" s="1"/>
      <c r="B597" s="10"/>
      <c r="C597" s="11"/>
      <c r="E597" s="4"/>
      <c r="F597" s="4"/>
      <c r="G597" s="4"/>
      <c r="H597" s="4"/>
      <c r="I597" s="4"/>
      <c r="J597" s="4"/>
      <c r="K597" s="4"/>
      <c r="L597" s="4"/>
      <c r="M597" s="4"/>
    </row>
    <row r="598" spans="1:18" x14ac:dyDescent="0.2">
      <c r="A598" s="1"/>
      <c r="B598" s="10"/>
      <c r="C598" s="11"/>
      <c r="E598" s="4"/>
      <c r="F598" s="4"/>
      <c r="G598" s="4"/>
      <c r="H598" s="4"/>
      <c r="I598" s="4"/>
      <c r="J598" s="4"/>
      <c r="K598" s="4"/>
      <c r="L598" s="4"/>
      <c r="M598" s="4"/>
    </row>
    <row r="599" spans="1:18" ht="8.15" customHeight="1" x14ac:dyDescent="0.2">
      <c r="A599" s="1"/>
      <c r="B599" s="10"/>
      <c r="C599" s="11"/>
      <c r="E599" s="4"/>
      <c r="F599" s="4"/>
      <c r="G599" s="4"/>
      <c r="H599" s="4"/>
      <c r="I599" s="4"/>
      <c r="J599" s="4"/>
      <c r="K599" s="4"/>
      <c r="L599" s="4"/>
      <c r="M599" s="4"/>
    </row>
    <row r="600" spans="1:18" x14ac:dyDescent="0.2">
      <c r="A600" s="12"/>
      <c r="B600" s="84" t="s">
        <v>53</v>
      </c>
      <c r="C600" s="13"/>
      <c r="D600" s="14" t="s">
        <v>0</v>
      </c>
      <c r="E600" s="15" t="s">
        <v>1</v>
      </c>
      <c r="F600" s="15" t="s">
        <v>2</v>
      </c>
      <c r="G600" s="15" t="s">
        <v>3</v>
      </c>
      <c r="H600" s="15" t="s">
        <v>4</v>
      </c>
      <c r="I600" s="16" t="s">
        <v>5</v>
      </c>
      <c r="J600" s="15" t="s">
        <v>6</v>
      </c>
      <c r="K600" s="15" t="s">
        <v>7</v>
      </c>
      <c r="L600" s="15" t="s">
        <v>8</v>
      </c>
      <c r="M600" s="15" t="s">
        <v>9</v>
      </c>
      <c r="N600" s="14" t="s">
        <v>56</v>
      </c>
      <c r="O600" s="16" t="s">
        <v>57</v>
      </c>
      <c r="P600" s="15" t="s">
        <v>245</v>
      </c>
      <c r="Q600" s="15" t="s">
        <v>250</v>
      </c>
      <c r="R600" s="15" t="s">
        <v>255</v>
      </c>
    </row>
    <row r="601" spans="1:18" x14ac:dyDescent="0.2">
      <c r="A601" s="1"/>
      <c r="B601" s="85"/>
      <c r="C601" s="17"/>
      <c r="D601" s="18"/>
      <c r="E601" s="19"/>
      <c r="F601" s="19"/>
      <c r="G601" s="19"/>
      <c r="H601" s="19"/>
      <c r="I601" s="20"/>
      <c r="J601" s="19"/>
      <c r="K601" s="19"/>
      <c r="L601" s="19"/>
      <c r="M601" s="19"/>
      <c r="N601" s="18"/>
      <c r="O601" s="20"/>
      <c r="P601" s="19"/>
      <c r="Q601" s="19"/>
      <c r="R601" s="19"/>
    </row>
    <row r="602" spans="1:18" x14ac:dyDescent="0.2">
      <c r="A602" s="21"/>
      <c r="B602" s="86"/>
      <c r="C602" s="22"/>
      <c r="D602" s="23">
        <v>1950</v>
      </c>
      <c r="E602" s="24">
        <v>1955</v>
      </c>
      <c r="F602" s="24">
        <v>1960</v>
      </c>
      <c r="G602" s="24">
        <v>1965</v>
      </c>
      <c r="H602" s="24">
        <v>1970</v>
      </c>
      <c r="I602" s="25">
        <v>1975</v>
      </c>
      <c r="J602" s="24">
        <v>1980</v>
      </c>
      <c r="K602" s="24">
        <v>1985</v>
      </c>
      <c r="L602" s="24">
        <v>1990</v>
      </c>
      <c r="M602" s="24">
        <v>1995</v>
      </c>
      <c r="N602" s="23">
        <v>2000</v>
      </c>
      <c r="O602" s="25">
        <v>2005</v>
      </c>
      <c r="P602" s="24">
        <v>2010</v>
      </c>
      <c r="Q602" s="24">
        <v>2015</v>
      </c>
      <c r="R602" s="24">
        <v>2020</v>
      </c>
    </row>
    <row r="603" spans="1:18" x14ac:dyDescent="0.2">
      <c r="A603" s="1"/>
      <c r="B603" s="26"/>
      <c r="C603" s="17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</row>
    <row r="604" spans="1:18" s="32" customFormat="1" x14ac:dyDescent="0.2">
      <c r="A604" s="28"/>
      <c r="B604" s="29" t="s">
        <v>108</v>
      </c>
      <c r="C604" s="30"/>
      <c r="D604" s="42"/>
      <c r="E604" s="42"/>
      <c r="F604" s="42"/>
      <c r="G604" s="42"/>
      <c r="H604" s="42"/>
      <c r="I604" s="42"/>
      <c r="J604" s="42"/>
      <c r="K604" s="42"/>
      <c r="L604" s="42"/>
      <c r="M604" s="42"/>
      <c r="N604" s="42"/>
      <c r="O604" s="42"/>
      <c r="P604" s="42"/>
      <c r="Q604" s="42"/>
    </row>
    <row r="605" spans="1:18" x14ac:dyDescent="0.2">
      <c r="A605" s="1"/>
      <c r="B605" s="32" t="s">
        <v>181</v>
      </c>
      <c r="C605" s="47"/>
      <c r="D605" s="38"/>
      <c r="E605" s="49"/>
      <c r="F605" s="38"/>
      <c r="G605" s="38"/>
      <c r="H605" s="38"/>
      <c r="I605" s="38">
        <v>5874</v>
      </c>
      <c r="J605" s="38">
        <v>6774</v>
      </c>
      <c r="K605" s="38">
        <v>7548</v>
      </c>
      <c r="L605" s="38">
        <v>8099</v>
      </c>
      <c r="M605" s="38">
        <v>8609</v>
      </c>
      <c r="N605" s="75">
        <v>9137</v>
      </c>
      <c r="O605" s="38">
        <v>9487</v>
      </c>
      <c r="P605" s="38"/>
      <c r="Q605" s="38"/>
    </row>
    <row r="606" spans="1:18" x14ac:dyDescent="0.2">
      <c r="A606" s="1"/>
      <c r="B606" s="32" t="s">
        <v>182</v>
      </c>
      <c r="C606" s="47"/>
      <c r="D606" s="38"/>
      <c r="E606" s="38"/>
      <c r="F606" s="38"/>
      <c r="G606" s="38"/>
      <c r="H606" s="38"/>
      <c r="I606" s="38">
        <v>3288</v>
      </c>
      <c r="J606" s="38">
        <v>4042</v>
      </c>
      <c r="K606" s="38">
        <v>4597</v>
      </c>
      <c r="L606" s="38">
        <v>4859</v>
      </c>
      <c r="M606" s="38">
        <v>5065</v>
      </c>
      <c r="N606" s="64">
        <v>5341</v>
      </c>
      <c r="O606" s="38">
        <v>5564</v>
      </c>
      <c r="P606" s="38"/>
      <c r="Q606" s="38"/>
    </row>
    <row r="607" spans="1:18" x14ac:dyDescent="0.2">
      <c r="A607" s="1"/>
      <c r="B607" s="32" t="s">
        <v>183</v>
      </c>
      <c r="C607" s="47"/>
      <c r="D607" s="38"/>
      <c r="E607" s="38"/>
      <c r="F607" s="38"/>
      <c r="G607" s="38"/>
      <c r="H607" s="38"/>
      <c r="I607" s="38">
        <v>3035</v>
      </c>
      <c r="J607" s="38">
        <v>3809</v>
      </c>
      <c r="K607" s="38">
        <v>4309</v>
      </c>
      <c r="L607" s="38">
        <v>4561</v>
      </c>
      <c r="M607" s="38">
        <v>4627</v>
      </c>
      <c r="N607" s="64">
        <v>4889</v>
      </c>
      <c r="O607" s="38">
        <v>4896</v>
      </c>
      <c r="P607" s="38"/>
      <c r="Q607" s="38"/>
    </row>
    <row r="608" spans="1:18" x14ac:dyDescent="0.2">
      <c r="A608" s="1"/>
      <c r="B608" s="32" t="s">
        <v>184</v>
      </c>
      <c r="C608" s="47"/>
      <c r="D608" s="38"/>
      <c r="E608" s="38"/>
      <c r="F608" s="38"/>
      <c r="G608" s="38"/>
      <c r="H608" s="38"/>
      <c r="I608" s="38">
        <v>253</v>
      </c>
      <c r="J608" s="38">
        <v>233</v>
      </c>
      <c r="K608" s="38">
        <v>288</v>
      </c>
      <c r="L608" s="38">
        <v>298</v>
      </c>
      <c r="M608" s="38">
        <v>438</v>
      </c>
      <c r="N608" s="64">
        <v>452</v>
      </c>
      <c r="O608" s="38">
        <v>668</v>
      </c>
      <c r="P608" s="38"/>
      <c r="Q608" s="38"/>
    </row>
    <row r="609" spans="1:17" x14ac:dyDescent="0.2">
      <c r="A609" s="1"/>
      <c r="B609" s="32" t="s">
        <v>96</v>
      </c>
      <c r="C609" s="47"/>
      <c r="D609" s="51"/>
      <c r="E609" s="38"/>
      <c r="F609" s="38"/>
      <c r="G609" s="38"/>
      <c r="H609" s="38"/>
      <c r="I609" s="51">
        <v>2586</v>
      </c>
      <c r="J609" s="38">
        <v>2724</v>
      </c>
      <c r="K609" s="38">
        <v>2942</v>
      </c>
      <c r="L609" s="38">
        <v>3226</v>
      </c>
      <c r="M609" s="38">
        <v>3540</v>
      </c>
      <c r="N609" s="64">
        <v>3787</v>
      </c>
      <c r="O609" s="38">
        <v>3857</v>
      </c>
      <c r="P609" s="38"/>
      <c r="Q609" s="38"/>
    </row>
    <row r="610" spans="1:17" x14ac:dyDescent="0.2">
      <c r="A610" s="1"/>
      <c r="B610" s="69" t="s">
        <v>139</v>
      </c>
      <c r="C610" s="47"/>
      <c r="D610" s="38"/>
      <c r="E610" s="49"/>
      <c r="F610" s="38"/>
      <c r="G610" s="38"/>
      <c r="H610" s="38"/>
      <c r="I610" s="38">
        <v>2895</v>
      </c>
      <c r="J610" s="38">
        <v>3339</v>
      </c>
      <c r="K610" s="38">
        <v>3742</v>
      </c>
      <c r="L610" s="38">
        <v>3927</v>
      </c>
      <c r="M610" s="38">
        <v>4129</v>
      </c>
      <c r="N610" s="75">
        <v>4403</v>
      </c>
      <c r="O610" s="38">
        <v>4610</v>
      </c>
      <c r="P610" s="38"/>
      <c r="Q610" s="38"/>
    </row>
    <row r="611" spans="1:17" x14ac:dyDescent="0.2">
      <c r="A611" s="1"/>
      <c r="B611" s="32" t="s">
        <v>140</v>
      </c>
      <c r="C611" s="47"/>
      <c r="D611" s="38"/>
      <c r="E611" s="38"/>
      <c r="F611" s="38"/>
      <c r="G611" s="38"/>
      <c r="H611" s="38"/>
      <c r="I611" s="38">
        <v>2220</v>
      </c>
      <c r="J611" s="38">
        <v>2685</v>
      </c>
      <c r="K611" s="38">
        <v>2934</v>
      </c>
      <c r="L611" s="38">
        <v>3027</v>
      </c>
      <c r="M611" s="38">
        <v>3082</v>
      </c>
      <c r="N611" s="64">
        <v>3131</v>
      </c>
      <c r="O611" s="38">
        <v>3249</v>
      </c>
      <c r="P611" s="38"/>
      <c r="Q611" s="38"/>
    </row>
    <row r="612" spans="1:17" x14ac:dyDescent="0.2">
      <c r="A612" s="1"/>
      <c r="B612" s="32" t="s">
        <v>141</v>
      </c>
      <c r="C612" s="47"/>
      <c r="D612" s="38"/>
      <c r="E612" s="38"/>
      <c r="F612" s="38"/>
      <c r="G612" s="38"/>
      <c r="H612" s="38"/>
      <c r="I612" s="38">
        <v>2038</v>
      </c>
      <c r="J612" s="38">
        <v>2505</v>
      </c>
      <c r="K612" s="38">
        <v>2728</v>
      </c>
      <c r="L612" s="38">
        <v>2824</v>
      </c>
      <c r="M612" s="38">
        <v>2784</v>
      </c>
      <c r="N612" s="64">
        <v>2829</v>
      </c>
      <c r="O612" s="38">
        <v>2799</v>
      </c>
      <c r="P612" s="38"/>
      <c r="Q612" s="38"/>
    </row>
    <row r="613" spans="1:17" x14ac:dyDescent="0.2">
      <c r="A613" s="1"/>
      <c r="B613" s="32" t="s">
        <v>142</v>
      </c>
      <c r="C613" s="47"/>
      <c r="D613" s="38"/>
      <c r="E613" s="38"/>
      <c r="F613" s="38"/>
      <c r="G613" s="38"/>
      <c r="H613" s="38"/>
      <c r="I613" s="38">
        <v>182</v>
      </c>
      <c r="J613" s="38">
        <v>180</v>
      </c>
      <c r="K613" s="38">
        <v>206</v>
      </c>
      <c r="L613" s="38">
        <v>203</v>
      </c>
      <c r="M613" s="38">
        <v>298</v>
      </c>
      <c r="N613" s="64">
        <v>302</v>
      </c>
      <c r="O613" s="38">
        <v>450</v>
      </c>
      <c r="P613" s="38"/>
      <c r="Q613" s="38"/>
    </row>
    <row r="614" spans="1:17" x14ac:dyDescent="0.2">
      <c r="A614" s="1"/>
      <c r="B614" s="32" t="s">
        <v>96</v>
      </c>
      <c r="C614" s="47"/>
      <c r="D614" s="51"/>
      <c r="E614" s="38"/>
      <c r="F614" s="38"/>
      <c r="G614" s="38"/>
      <c r="H614" s="38"/>
      <c r="I614" s="51">
        <v>675</v>
      </c>
      <c r="J614" s="38">
        <v>649</v>
      </c>
      <c r="K614" s="38">
        <v>805</v>
      </c>
      <c r="L614" s="38">
        <v>893</v>
      </c>
      <c r="M614" s="38">
        <v>1047</v>
      </c>
      <c r="N614" s="64">
        <v>1267</v>
      </c>
      <c r="O614" s="38">
        <v>1323</v>
      </c>
      <c r="P614" s="38"/>
      <c r="Q614" s="38"/>
    </row>
    <row r="615" spans="1:17" x14ac:dyDescent="0.2">
      <c r="A615" s="1"/>
      <c r="B615" s="32" t="s">
        <v>143</v>
      </c>
      <c r="C615" s="47"/>
      <c r="D615" s="38"/>
      <c r="E615" s="49"/>
      <c r="F615" s="38"/>
      <c r="G615" s="38"/>
      <c r="H615" s="38"/>
      <c r="I615" s="38">
        <v>2979</v>
      </c>
      <c r="J615" s="38">
        <v>3435</v>
      </c>
      <c r="K615" s="38">
        <v>3806</v>
      </c>
      <c r="L615" s="38">
        <v>4172</v>
      </c>
      <c r="M615" s="38">
        <v>4480</v>
      </c>
      <c r="N615" s="38">
        <v>4734</v>
      </c>
      <c r="O615" s="38">
        <v>4877</v>
      </c>
      <c r="P615" s="38"/>
      <c r="Q615" s="38"/>
    </row>
    <row r="616" spans="1:17" x14ac:dyDescent="0.2">
      <c r="A616" s="1"/>
      <c r="B616" s="32" t="s">
        <v>140</v>
      </c>
      <c r="C616" s="47"/>
      <c r="D616" s="38"/>
      <c r="E616" s="38"/>
      <c r="F616" s="38"/>
      <c r="G616" s="38"/>
      <c r="H616" s="38"/>
      <c r="I616" s="38">
        <v>1068</v>
      </c>
      <c r="J616" s="38">
        <v>1357</v>
      </c>
      <c r="K616" s="38">
        <v>1663</v>
      </c>
      <c r="L616" s="38">
        <v>1832</v>
      </c>
      <c r="M616" s="38">
        <v>1983</v>
      </c>
      <c r="N616" s="64">
        <v>2210</v>
      </c>
      <c r="O616" s="38">
        <v>2315</v>
      </c>
      <c r="P616" s="38"/>
      <c r="Q616" s="38"/>
    </row>
    <row r="617" spans="1:17" x14ac:dyDescent="0.2">
      <c r="A617" s="1"/>
      <c r="B617" s="32" t="s">
        <v>141</v>
      </c>
      <c r="C617" s="47"/>
      <c r="D617" s="38"/>
      <c r="E617" s="38"/>
      <c r="F617" s="38"/>
      <c r="G617" s="38"/>
      <c r="H617" s="38"/>
      <c r="I617" s="38">
        <v>997</v>
      </c>
      <c r="J617" s="38">
        <v>1304</v>
      </c>
      <c r="K617" s="38">
        <v>1581</v>
      </c>
      <c r="L617" s="38">
        <v>1737</v>
      </c>
      <c r="M617" s="38">
        <v>1843</v>
      </c>
      <c r="N617" s="64">
        <v>2060</v>
      </c>
      <c r="O617" s="38">
        <v>2097</v>
      </c>
      <c r="P617" s="38"/>
      <c r="Q617" s="38"/>
    </row>
    <row r="618" spans="1:17" x14ac:dyDescent="0.2">
      <c r="A618" s="1"/>
      <c r="B618" s="32" t="s">
        <v>142</v>
      </c>
      <c r="C618" s="47"/>
      <c r="D618" s="38"/>
      <c r="E618" s="38"/>
      <c r="F618" s="38"/>
      <c r="G618" s="38"/>
      <c r="H618" s="38"/>
      <c r="I618" s="38">
        <v>71</v>
      </c>
      <c r="J618" s="38">
        <v>53</v>
      </c>
      <c r="K618" s="38">
        <v>82</v>
      </c>
      <c r="L618" s="38">
        <v>95</v>
      </c>
      <c r="M618" s="38">
        <v>140</v>
      </c>
      <c r="N618" s="64">
        <v>150</v>
      </c>
      <c r="O618" s="38">
        <v>218</v>
      </c>
      <c r="P618" s="38"/>
      <c r="Q618" s="38"/>
    </row>
    <row r="619" spans="1:17" x14ac:dyDescent="0.2">
      <c r="A619" s="1"/>
      <c r="B619" s="32" t="s">
        <v>96</v>
      </c>
      <c r="C619" s="47"/>
      <c r="D619" s="51"/>
      <c r="E619" s="38"/>
      <c r="F619" s="38"/>
      <c r="G619" s="38"/>
      <c r="H619" s="38"/>
      <c r="I619" s="51">
        <v>1911</v>
      </c>
      <c r="J619" s="38">
        <v>2075</v>
      </c>
      <c r="K619" s="38">
        <v>2137</v>
      </c>
      <c r="L619" s="38">
        <v>2333</v>
      </c>
      <c r="M619" s="38">
        <v>2493</v>
      </c>
      <c r="N619" s="64">
        <v>2520</v>
      </c>
      <c r="O619" s="38">
        <v>2534</v>
      </c>
      <c r="P619" s="38"/>
      <c r="Q619" s="38"/>
    </row>
    <row r="620" spans="1:17" x14ac:dyDescent="0.2">
      <c r="A620" s="1"/>
      <c r="B620" s="32" t="s">
        <v>144</v>
      </c>
      <c r="C620" s="47"/>
    </row>
    <row r="621" spans="1:17" x14ac:dyDescent="0.2">
      <c r="A621" s="1"/>
      <c r="B621" s="32" t="s">
        <v>145</v>
      </c>
      <c r="C621" s="47"/>
      <c r="D621" s="68"/>
      <c r="E621" s="67"/>
      <c r="F621" s="67"/>
      <c r="G621" s="67"/>
      <c r="H621" s="67"/>
      <c r="I621" s="44" t="s">
        <v>121</v>
      </c>
      <c r="J621" s="44" t="s">
        <v>121</v>
      </c>
      <c r="K621" s="44" t="s">
        <v>121</v>
      </c>
      <c r="L621" s="44" t="s">
        <v>121</v>
      </c>
      <c r="M621" s="44" t="s">
        <v>121</v>
      </c>
      <c r="N621" s="44" t="s">
        <v>121</v>
      </c>
      <c r="O621" s="44" t="s">
        <v>121</v>
      </c>
      <c r="P621" s="44"/>
      <c r="Q621" s="44"/>
    </row>
    <row r="622" spans="1:17" x14ac:dyDescent="0.2">
      <c r="A622" s="1"/>
      <c r="B622" s="32" t="s">
        <v>146</v>
      </c>
      <c r="C622" s="47"/>
      <c r="D622" s="68"/>
      <c r="E622" s="67"/>
      <c r="F622" s="67"/>
      <c r="G622" s="67"/>
      <c r="H622" s="67"/>
      <c r="I622" s="44" t="s">
        <v>121</v>
      </c>
      <c r="J622" s="44" t="s">
        <v>121</v>
      </c>
      <c r="K622" s="44" t="s">
        <v>121</v>
      </c>
      <c r="L622" s="44" t="s">
        <v>121</v>
      </c>
      <c r="M622" s="44" t="s">
        <v>121</v>
      </c>
      <c r="N622" s="44" t="s">
        <v>121</v>
      </c>
      <c r="O622" s="44" t="s">
        <v>121</v>
      </c>
      <c r="P622" s="44"/>
      <c r="Q622" s="44"/>
    </row>
    <row r="623" spans="1:17" x14ac:dyDescent="0.2">
      <c r="A623" s="1"/>
      <c r="B623" s="32" t="s">
        <v>147</v>
      </c>
      <c r="C623" s="47"/>
      <c r="D623" s="68"/>
      <c r="E623" s="67"/>
      <c r="F623" s="67"/>
      <c r="G623" s="67"/>
      <c r="H623" s="67"/>
      <c r="I623" s="44" t="s">
        <v>121</v>
      </c>
      <c r="J623" s="44" t="s">
        <v>121</v>
      </c>
      <c r="K623" s="44" t="s">
        <v>121</v>
      </c>
      <c r="L623" s="44" t="s">
        <v>121</v>
      </c>
      <c r="M623" s="44" t="s">
        <v>121</v>
      </c>
      <c r="N623" s="44" t="s">
        <v>121</v>
      </c>
      <c r="O623" s="44" t="s">
        <v>121</v>
      </c>
      <c r="P623" s="44"/>
      <c r="Q623" s="44"/>
    </row>
    <row r="624" spans="1:17" s="32" customFormat="1" x14ac:dyDescent="0.2">
      <c r="A624" s="34"/>
      <c r="B624" s="35"/>
      <c r="C624" s="30"/>
      <c r="D624" s="42"/>
      <c r="E624" s="42"/>
      <c r="F624" s="42"/>
      <c r="G624" s="42"/>
      <c r="H624" s="42"/>
      <c r="I624" s="42"/>
      <c r="J624" s="42"/>
      <c r="K624" s="42"/>
      <c r="L624" s="42"/>
      <c r="M624" s="42"/>
      <c r="N624" s="42"/>
      <c r="O624" s="42"/>
      <c r="P624" s="42"/>
      <c r="Q624" s="42"/>
    </row>
    <row r="625" spans="1:17" s="32" customFormat="1" x14ac:dyDescent="0.2">
      <c r="A625" s="28"/>
      <c r="B625" s="29" t="s">
        <v>109</v>
      </c>
      <c r="C625" s="30"/>
      <c r="D625" s="42"/>
      <c r="E625" s="42"/>
      <c r="F625" s="42"/>
      <c r="G625" s="42"/>
      <c r="H625" s="42"/>
      <c r="I625" s="42"/>
      <c r="J625" s="42"/>
      <c r="K625" s="42"/>
      <c r="L625" s="42"/>
      <c r="M625" s="42"/>
      <c r="N625" s="42"/>
      <c r="O625" s="42"/>
      <c r="P625" s="42"/>
      <c r="Q625" s="42"/>
    </row>
    <row r="626" spans="1:17" x14ac:dyDescent="0.2">
      <c r="A626" s="1"/>
      <c r="B626" s="32" t="s">
        <v>185</v>
      </c>
      <c r="C626" s="47"/>
      <c r="D626" s="38"/>
      <c r="E626" s="49"/>
      <c r="F626" s="38"/>
      <c r="G626" s="38"/>
      <c r="H626" s="38"/>
      <c r="I626" s="38">
        <v>5003</v>
      </c>
      <c r="J626" s="38">
        <v>6200</v>
      </c>
      <c r="K626" s="38">
        <v>7136</v>
      </c>
      <c r="L626" s="38">
        <v>7874</v>
      </c>
      <c r="M626" s="38">
        <v>8577</v>
      </c>
      <c r="N626" s="38">
        <v>9144</v>
      </c>
      <c r="O626" s="38">
        <v>9522</v>
      </c>
      <c r="P626" s="38"/>
      <c r="Q626" s="38"/>
    </row>
    <row r="627" spans="1:17" x14ac:dyDescent="0.2">
      <c r="A627" s="1"/>
      <c r="B627" s="32" t="s">
        <v>186</v>
      </c>
      <c r="C627" s="47"/>
      <c r="D627" s="38"/>
      <c r="E627" s="38"/>
      <c r="F627" s="38"/>
      <c r="G627" s="38"/>
      <c r="H627" s="38"/>
      <c r="I627" s="38">
        <v>2812</v>
      </c>
      <c r="J627" s="38">
        <v>3809</v>
      </c>
      <c r="K627" s="38">
        <v>4630</v>
      </c>
      <c r="L627" s="38">
        <v>4906</v>
      </c>
      <c r="M627" s="38">
        <v>5351</v>
      </c>
      <c r="N627" s="64">
        <v>5612</v>
      </c>
      <c r="O627" s="38">
        <v>5828</v>
      </c>
      <c r="P627" s="38"/>
      <c r="Q627" s="38"/>
    </row>
    <row r="628" spans="1:17" x14ac:dyDescent="0.2">
      <c r="A628" s="1"/>
      <c r="B628" s="32" t="s">
        <v>187</v>
      </c>
      <c r="C628" s="47"/>
      <c r="D628" s="38"/>
      <c r="E628" s="38"/>
      <c r="F628" s="38"/>
      <c r="G628" s="38"/>
      <c r="H628" s="38"/>
      <c r="I628" s="38">
        <v>2559</v>
      </c>
      <c r="J628" s="38">
        <v>3601</v>
      </c>
      <c r="K628" s="38">
        <v>4403</v>
      </c>
      <c r="L628" s="38">
        <v>4646</v>
      </c>
      <c r="M628" s="38">
        <v>5009</v>
      </c>
      <c r="N628" s="64">
        <v>5263</v>
      </c>
      <c r="O628" s="38">
        <v>5357</v>
      </c>
      <c r="P628" s="38"/>
      <c r="Q628" s="38"/>
    </row>
    <row r="629" spans="1:17" x14ac:dyDescent="0.2">
      <c r="A629" s="1"/>
      <c r="B629" s="32" t="s">
        <v>188</v>
      </c>
      <c r="C629" s="47"/>
      <c r="D629" s="38"/>
      <c r="E629" s="38"/>
      <c r="F629" s="38"/>
      <c r="G629" s="38"/>
      <c r="H629" s="38"/>
      <c r="I629" s="38">
        <v>253</v>
      </c>
      <c r="J629" s="38">
        <v>208</v>
      </c>
      <c r="K629" s="38">
        <v>227</v>
      </c>
      <c r="L629" s="38">
        <v>260</v>
      </c>
      <c r="M629" s="38">
        <v>342</v>
      </c>
      <c r="N629" s="64">
        <v>349</v>
      </c>
      <c r="O629" s="38">
        <v>471</v>
      </c>
      <c r="P629" s="38"/>
      <c r="Q629" s="38"/>
    </row>
    <row r="630" spans="1:17" x14ac:dyDescent="0.2">
      <c r="A630" s="1"/>
      <c r="B630" s="32" t="s">
        <v>96</v>
      </c>
      <c r="C630" s="47"/>
      <c r="D630" s="51"/>
      <c r="E630" s="38"/>
      <c r="F630" s="38"/>
      <c r="G630" s="38"/>
      <c r="H630" s="38"/>
      <c r="I630" s="51">
        <v>2191</v>
      </c>
      <c r="J630" s="38">
        <v>2385</v>
      </c>
      <c r="K630" s="38">
        <v>2498</v>
      </c>
      <c r="L630" s="38">
        <v>2967</v>
      </c>
      <c r="M630" s="38">
        <v>3220</v>
      </c>
      <c r="N630" s="64">
        <v>3529</v>
      </c>
      <c r="O630" s="38">
        <v>3646</v>
      </c>
      <c r="P630" s="38"/>
      <c r="Q630" s="38"/>
    </row>
    <row r="631" spans="1:17" x14ac:dyDescent="0.2">
      <c r="A631" s="1"/>
      <c r="B631" s="69" t="s">
        <v>139</v>
      </c>
      <c r="C631" s="47"/>
      <c r="D631" s="38"/>
      <c r="E631" s="49"/>
      <c r="F631" s="38"/>
      <c r="G631" s="38"/>
      <c r="H631" s="38"/>
      <c r="I631" s="38">
        <v>2427</v>
      </c>
      <c r="J631" s="38">
        <v>3031</v>
      </c>
      <c r="K631" s="38">
        <v>3512</v>
      </c>
      <c r="L631" s="38">
        <v>3859</v>
      </c>
      <c r="M631" s="38">
        <v>4170</v>
      </c>
      <c r="N631" s="38">
        <v>4474</v>
      </c>
      <c r="O631" s="38">
        <v>4634</v>
      </c>
      <c r="P631" s="38"/>
      <c r="Q631" s="38"/>
    </row>
    <row r="632" spans="1:17" x14ac:dyDescent="0.2">
      <c r="A632" s="1"/>
      <c r="B632" s="32" t="s">
        <v>140</v>
      </c>
      <c r="C632" s="47"/>
      <c r="D632" s="38"/>
      <c r="E632" s="38"/>
      <c r="F632" s="38"/>
      <c r="G632" s="38"/>
      <c r="H632" s="38"/>
      <c r="I632" s="38">
        <v>1896</v>
      </c>
      <c r="J632" s="38">
        <v>2449</v>
      </c>
      <c r="K632" s="38">
        <v>2913</v>
      </c>
      <c r="L632" s="38">
        <v>3043</v>
      </c>
      <c r="M632" s="38">
        <v>3235</v>
      </c>
      <c r="N632" s="64">
        <v>3271</v>
      </c>
      <c r="O632" s="38">
        <v>3372</v>
      </c>
      <c r="P632" s="38"/>
      <c r="Q632" s="38"/>
    </row>
    <row r="633" spans="1:17" x14ac:dyDescent="0.2">
      <c r="A633" s="1"/>
      <c r="B633" s="32" t="s">
        <v>141</v>
      </c>
      <c r="C633" s="47"/>
      <c r="D633" s="38"/>
      <c r="E633" s="38"/>
      <c r="F633" s="38"/>
      <c r="G633" s="38"/>
      <c r="H633" s="38"/>
      <c r="I633" s="38">
        <v>1732</v>
      </c>
      <c r="J633" s="38">
        <v>2293</v>
      </c>
      <c r="K633" s="38">
        <v>2766</v>
      </c>
      <c r="L633" s="38">
        <v>2856</v>
      </c>
      <c r="M633" s="38">
        <v>3010</v>
      </c>
      <c r="N633" s="64">
        <v>3048</v>
      </c>
      <c r="O633" s="38">
        <v>3064</v>
      </c>
      <c r="P633" s="38"/>
      <c r="Q633" s="38"/>
    </row>
    <row r="634" spans="1:17" x14ac:dyDescent="0.2">
      <c r="A634" s="1"/>
      <c r="B634" s="32" t="s">
        <v>142</v>
      </c>
      <c r="C634" s="47"/>
      <c r="D634" s="38"/>
      <c r="E634" s="38"/>
      <c r="F634" s="38"/>
      <c r="G634" s="38"/>
      <c r="H634" s="38"/>
      <c r="I634" s="38">
        <v>164</v>
      </c>
      <c r="J634" s="38">
        <v>156</v>
      </c>
      <c r="K634" s="38">
        <v>147</v>
      </c>
      <c r="L634" s="38">
        <v>187</v>
      </c>
      <c r="M634" s="38">
        <v>225</v>
      </c>
      <c r="N634" s="64">
        <v>223</v>
      </c>
      <c r="O634" s="38">
        <v>308</v>
      </c>
      <c r="P634" s="38"/>
      <c r="Q634" s="38"/>
    </row>
    <row r="635" spans="1:17" x14ac:dyDescent="0.2">
      <c r="A635" s="1"/>
      <c r="B635" s="32" t="s">
        <v>96</v>
      </c>
      <c r="C635" s="47"/>
      <c r="D635" s="51"/>
      <c r="E635" s="38"/>
      <c r="F635" s="38"/>
      <c r="G635" s="38"/>
      <c r="H635" s="38"/>
      <c r="I635" s="51">
        <v>531</v>
      </c>
      <c r="J635" s="38">
        <v>582</v>
      </c>
      <c r="K635" s="38">
        <v>593</v>
      </c>
      <c r="L635" s="38">
        <v>816</v>
      </c>
      <c r="M635" s="38">
        <v>931</v>
      </c>
      <c r="N635" s="64">
        <v>1201</v>
      </c>
      <c r="O635" s="38">
        <v>1228</v>
      </c>
      <c r="P635" s="38"/>
      <c r="Q635" s="38"/>
    </row>
    <row r="636" spans="1:17" x14ac:dyDescent="0.2">
      <c r="A636" s="1"/>
      <c r="B636" s="32" t="s">
        <v>143</v>
      </c>
      <c r="C636" s="47"/>
      <c r="D636" s="38"/>
      <c r="E636" s="49"/>
      <c r="F636" s="38"/>
      <c r="G636" s="38"/>
      <c r="H636" s="38"/>
      <c r="I636" s="38">
        <v>2576</v>
      </c>
      <c r="J636" s="38">
        <v>3169</v>
      </c>
      <c r="K636" s="38">
        <v>3624</v>
      </c>
      <c r="L636" s="38">
        <v>4015</v>
      </c>
      <c r="M636" s="38">
        <v>4407</v>
      </c>
      <c r="N636" s="38">
        <v>4670</v>
      </c>
      <c r="O636" s="38">
        <v>4888</v>
      </c>
      <c r="P636" s="38"/>
      <c r="Q636" s="38"/>
    </row>
    <row r="637" spans="1:17" x14ac:dyDescent="0.2">
      <c r="A637" s="1"/>
      <c r="B637" s="32" t="s">
        <v>140</v>
      </c>
      <c r="C637" s="47"/>
      <c r="D637" s="38"/>
      <c r="E637" s="38"/>
      <c r="F637" s="38"/>
      <c r="G637" s="38"/>
      <c r="H637" s="38"/>
      <c r="I637" s="38">
        <v>916</v>
      </c>
      <c r="J637" s="38">
        <v>1360</v>
      </c>
      <c r="K637" s="38">
        <v>1717</v>
      </c>
      <c r="L637" s="38">
        <v>1863</v>
      </c>
      <c r="M637" s="38">
        <v>2116</v>
      </c>
      <c r="N637" s="64">
        <v>2341</v>
      </c>
      <c r="O637" s="38">
        <v>2456</v>
      </c>
      <c r="P637" s="38"/>
      <c r="Q637" s="38"/>
    </row>
    <row r="638" spans="1:17" x14ac:dyDescent="0.2">
      <c r="A638" s="1"/>
      <c r="B638" s="32" t="s">
        <v>141</v>
      </c>
      <c r="C638" s="47"/>
      <c r="D638" s="38"/>
      <c r="E638" s="38"/>
      <c r="F638" s="38"/>
      <c r="G638" s="38"/>
      <c r="H638" s="38"/>
      <c r="I638" s="38">
        <v>827</v>
      </c>
      <c r="J638" s="38">
        <v>1308</v>
      </c>
      <c r="K638" s="38">
        <v>1637</v>
      </c>
      <c r="L638" s="38">
        <v>1790</v>
      </c>
      <c r="M638" s="38">
        <v>1999</v>
      </c>
      <c r="N638" s="64">
        <v>2215</v>
      </c>
      <c r="O638" s="38">
        <v>2293</v>
      </c>
      <c r="P638" s="38"/>
      <c r="Q638" s="38"/>
    </row>
    <row r="639" spans="1:17" x14ac:dyDescent="0.2">
      <c r="A639" s="1"/>
      <c r="B639" s="32" t="s">
        <v>142</v>
      </c>
      <c r="C639" s="47"/>
      <c r="D639" s="38"/>
      <c r="E639" s="38"/>
      <c r="F639" s="38"/>
      <c r="G639" s="38"/>
      <c r="H639" s="38"/>
      <c r="I639" s="38">
        <v>89</v>
      </c>
      <c r="J639" s="38">
        <v>52</v>
      </c>
      <c r="K639" s="38">
        <v>80</v>
      </c>
      <c r="L639" s="38">
        <v>73</v>
      </c>
      <c r="M639" s="38">
        <v>117</v>
      </c>
      <c r="N639" s="64">
        <v>126</v>
      </c>
      <c r="O639" s="38">
        <v>163</v>
      </c>
      <c r="P639" s="38"/>
      <c r="Q639" s="38"/>
    </row>
    <row r="640" spans="1:17" x14ac:dyDescent="0.2">
      <c r="A640" s="1"/>
      <c r="B640" s="32" t="s">
        <v>96</v>
      </c>
      <c r="C640" s="47"/>
      <c r="D640" s="51"/>
      <c r="E640" s="38"/>
      <c r="F640" s="38"/>
      <c r="G640" s="38"/>
      <c r="H640" s="38"/>
      <c r="I640" s="51">
        <v>1660</v>
      </c>
      <c r="J640" s="38">
        <v>1803</v>
      </c>
      <c r="K640" s="38">
        <v>1905</v>
      </c>
      <c r="L640" s="38">
        <v>2151</v>
      </c>
      <c r="M640" s="38">
        <v>2289</v>
      </c>
      <c r="N640" s="64">
        <v>2328</v>
      </c>
      <c r="O640" s="38">
        <v>2418</v>
      </c>
      <c r="P640" s="38"/>
      <c r="Q640" s="38"/>
    </row>
    <row r="641" spans="1:17" x14ac:dyDescent="0.2">
      <c r="A641" s="1"/>
      <c r="B641" s="32" t="s">
        <v>144</v>
      </c>
      <c r="C641" s="47"/>
    </row>
    <row r="642" spans="1:17" x14ac:dyDescent="0.2">
      <c r="A642" s="1"/>
      <c r="B642" s="32" t="s">
        <v>145</v>
      </c>
      <c r="C642" s="47"/>
      <c r="D642" s="68"/>
      <c r="E642" s="67"/>
      <c r="F642" s="67"/>
      <c r="G642" s="67"/>
      <c r="H642" s="67"/>
      <c r="I642" s="44" t="s">
        <v>121</v>
      </c>
      <c r="J642" s="44" t="s">
        <v>121</v>
      </c>
      <c r="K642" s="44" t="s">
        <v>121</v>
      </c>
      <c r="L642" s="44" t="s">
        <v>121</v>
      </c>
      <c r="M642" s="44" t="s">
        <v>121</v>
      </c>
      <c r="N642" s="44" t="s">
        <v>121</v>
      </c>
      <c r="O642" s="44" t="s">
        <v>121</v>
      </c>
      <c r="P642" s="44"/>
      <c r="Q642" s="44"/>
    </row>
    <row r="643" spans="1:17" x14ac:dyDescent="0.2">
      <c r="A643" s="1"/>
      <c r="B643" s="32" t="s">
        <v>146</v>
      </c>
      <c r="C643" s="47"/>
      <c r="D643" s="68"/>
      <c r="E643" s="67"/>
      <c r="F643" s="67"/>
      <c r="G643" s="67"/>
      <c r="H643" s="67"/>
      <c r="I643" s="44" t="s">
        <v>121</v>
      </c>
      <c r="J643" s="44" t="s">
        <v>121</v>
      </c>
      <c r="K643" s="44" t="s">
        <v>121</v>
      </c>
      <c r="L643" s="44" t="s">
        <v>121</v>
      </c>
      <c r="M643" s="44" t="s">
        <v>121</v>
      </c>
      <c r="N643" s="44" t="s">
        <v>121</v>
      </c>
      <c r="O643" s="44" t="s">
        <v>121</v>
      </c>
      <c r="P643" s="44"/>
      <c r="Q643" s="44"/>
    </row>
    <row r="644" spans="1:17" x14ac:dyDescent="0.2">
      <c r="A644" s="1"/>
      <c r="B644" s="32" t="s">
        <v>147</v>
      </c>
      <c r="C644" s="47"/>
      <c r="D644" s="68"/>
      <c r="E644" s="67"/>
      <c r="F644" s="67"/>
      <c r="G644" s="67"/>
      <c r="H644" s="67"/>
      <c r="I644" s="44" t="s">
        <v>121</v>
      </c>
      <c r="J644" s="44" t="s">
        <v>121</v>
      </c>
      <c r="K644" s="44" t="s">
        <v>121</v>
      </c>
      <c r="L644" s="44" t="s">
        <v>121</v>
      </c>
      <c r="M644" s="44" t="s">
        <v>121</v>
      </c>
      <c r="N644" s="44" t="s">
        <v>121</v>
      </c>
      <c r="O644" s="44" t="s">
        <v>121</v>
      </c>
      <c r="P644" s="44"/>
      <c r="Q644" s="44"/>
    </row>
    <row r="645" spans="1:17" s="32" customFormat="1" x14ac:dyDescent="0.2">
      <c r="A645" s="56"/>
      <c r="B645" s="57"/>
      <c r="C645" s="58"/>
      <c r="D645" s="60"/>
      <c r="E645" s="60"/>
      <c r="F645" s="60"/>
      <c r="G645" s="60"/>
      <c r="H645" s="60"/>
      <c r="I645" s="60"/>
      <c r="J645" s="60"/>
      <c r="K645" s="60"/>
      <c r="L645" s="60"/>
      <c r="M645" s="60"/>
      <c r="N645" s="60"/>
      <c r="O645" s="60"/>
      <c r="P645" s="60"/>
      <c r="Q645" s="60"/>
    </row>
  </sheetData>
  <mergeCells count="9">
    <mergeCell ref="B8:B10"/>
    <mergeCell ref="B230:B232"/>
    <mergeCell ref="B156:B158"/>
    <mergeCell ref="B600:B602"/>
    <mergeCell ref="B452:B454"/>
    <mergeCell ref="B526:B528"/>
    <mergeCell ref="B378:B380"/>
    <mergeCell ref="B82:B84"/>
    <mergeCell ref="B304:B306"/>
  </mergeCells>
  <phoneticPr fontId="4"/>
  <pageMargins left="0.78740157480314965" right="0.39370078740157483" top="0.59055118110236227" bottom="0.39370078740157483" header="0.51181102362204722" footer="0.51181102362204722"/>
  <pageSetup paperSize="9" scale="95" fitToWidth="0" fitToHeight="0" pageOrder="overThenDown" orientation="portrait" r:id="rId1"/>
  <headerFooter alignWithMargins="0"/>
  <rowBreaks count="8" manualBreakCount="8">
    <brk id="74" max="16383" man="1"/>
    <brk id="148" max="16383" man="1"/>
    <brk id="222" max="16383" man="1"/>
    <brk id="296" max="16383" man="1"/>
    <brk id="370" max="16383" man="1"/>
    <brk id="444" max="16383" man="1"/>
    <brk id="518" max="16383" man="1"/>
    <brk id="592" max="16383" man="1"/>
  </rowBreaks>
  <colBreaks count="1" manualBreakCount="1">
    <brk id="8" max="64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645"/>
  <sheetViews>
    <sheetView view="pageBreakPreview" zoomScale="96" zoomScaleNormal="75" zoomScaleSheetLayoutView="96" workbookViewId="0"/>
  </sheetViews>
  <sheetFormatPr defaultColWidth="10.296875" defaultRowHeight="11" x14ac:dyDescent="0.2"/>
  <cols>
    <col min="1" max="1" width="3.69921875" style="34" customWidth="1"/>
    <col min="2" max="2" width="17.69921875" style="2" customWidth="1"/>
    <col min="3" max="3" width="1.69921875" style="3" customWidth="1"/>
    <col min="4" max="18" width="15.3984375" style="3" customWidth="1"/>
    <col min="19" max="16384" width="10.296875" style="3"/>
  </cols>
  <sheetData>
    <row r="1" spans="1:18" x14ac:dyDescent="0.2">
      <c r="A1" s="1"/>
      <c r="D1" s="4"/>
      <c r="E1" s="4"/>
      <c r="G1" s="4"/>
      <c r="H1" s="4"/>
      <c r="I1" s="4"/>
      <c r="J1" s="4"/>
      <c r="K1" s="4"/>
      <c r="L1" s="4"/>
      <c r="M1" s="4"/>
    </row>
    <row r="2" spans="1:18" s="9" customFormat="1" ht="14" x14ac:dyDescent="0.2">
      <c r="A2" s="5"/>
      <c r="B2" s="6"/>
      <c r="C2" s="7"/>
      <c r="D2" s="8" t="s">
        <v>110</v>
      </c>
      <c r="E2" s="8"/>
      <c r="F2" s="8"/>
      <c r="G2" s="8"/>
      <c r="H2" s="8"/>
      <c r="I2" s="8"/>
      <c r="K2" s="8"/>
      <c r="L2" s="8"/>
      <c r="M2" s="9" t="s">
        <v>130</v>
      </c>
      <c r="Q2" s="9" t="s">
        <v>130</v>
      </c>
    </row>
    <row r="3" spans="1:18" s="9" customFormat="1" ht="14" x14ac:dyDescent="0.2">
      <c r="A3" s="5"/>
      <c r="B3" s="6"/>
      <c r="C3" s="7"/>
      <c r="D3" s="8"/>
      <c r="E3" s="8" t="s">
        <v>254</v>
      </c>
      <c r="F3" s="8"/>
      <c r="G3" s="8"/>
      <c r="H3" s="8"/>
      <c r="I3" s="8"/>
      <c r="J3" s="8"/>
      <c r="K3" s="8"/>
      <c r="L3" s="8"/>
      <c r="M3" s="8"/>
    </row>
    <row r="4" spans="1:18" s="9" customFormat="1" ht="8.15" customHeight="1" x14ac:dyDescent="0.2">
      <c r="A4" s="5"/>
      <c r="B4" s="6"/>
      <c r="C4" s="7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8" x14ac:dyDescent="0.2">
      <c r="A5" s="1"/>
      <c r="B5" s="10"/>
      <c r="C5" s="11"/>
      <c r="D5" s="3" t="s">
        <v>119</v>
      </c>
      <c r="E5" s="4"/>
      <c r="F5" s="4"/>
      <c r="G5" s="4"/>
      <c r="H5" s="4"/>
      <c r="I5" s="4"/>
      <c r="J5" s="4"/>
      <c r="K5" s="4"/>
      <c r="L5" s="4"/>
      <c r="M5" s="4"/>
    </row>
    <row r="6" spans="1:18" x14ac:dyDescent="0.2">
      <c r="A6" s="1"/>
      <c r="B6" s="10"/>
      <c r="C6" s="11"/>
      <c r="D6" s="3" t="s">
        <v>120</v>
      </c>
      <c r="E6" s="4"/>
      <c r="F6" s="4"/>
      <c r="G6" s="4"/>
      <c r="H6" s="4"/>
      <c r="I6" s="4"/>
      <c r="J6" s="4"/>
      <c r="K6" s="4"/>
      <c r="L6" s="4"/>
      <c r="M6" s="4"/>
    </row>
    <row r="7" spans="1:18" ht="8.15" customHeight="1" x14ac:dyDescent="0.2">
      <c r="A7" s="1"/>
      <c r="B7" s="10"/>
      <c r="C7" s="11"/>
      <c r="E7" s="4"/>
      <c r="F7" s="4"/>
      <c r="G7" s="4"/>
      <c r="H7" s="4"/>
      <c r="I7" s="4"/>
      <c r="J7" s="4"/>
      <c r="K7" s="4"/>
      <c r="L7" s="4"/>
      <c r="M7" s="4"/>
    </row>
    <row r="8" spans="1:18" x14ac:dyDescent="0.2">
      <c r="A8" s="12"/>
      <c r="B8" s="84" t="s">
        <v>53</v>
      </c>
      <c r="C8" s="13"/>
      <c r="D8" s="14" t="s">
        <v>0</v>
      </c>
      <c r="E8" s="15" t="s">
        <v>1</v>
      </c>
      <c r="F8" s="15" t="s">
        <v>2</v>
      </c>
      <c r="G8" s="15" t="s">
        <v>3</v>
      </c>
      <c r="H8" s="15" t="s">
        <v>4</v>
      </c>
      <c r="I8" s="16" t="s">
        <v>5</v>
      </c>
      <c r="J8" s="15" t="s">
        <v>6</v>
      </c>
      <c r="K8" s="15" t="s">
        <v>7</v>
      </c>
      <c r="L8" s="15" t="s">
        <v>8</v>
      </c>
      <c r="M8" s="15" t="s">
        <v>9</v>
      </c>
      <c r="N8" s="14" t="s">
        <v>56</v>
      </c>
      <c r="O8" s="16" t="s">
        <v>57</v>
      </c>
      <c r="P8" s="15" t="s">
        <v>246</v>
      </c>
      <c r="Q8" s="15" t="s">
        <v>251</v>
      </c>
      <c r="R8" s="15" t="s">
        <v>255</v>
      </c>
    </row>
    <row r="9" spans="1:18" x14ac:dyDescent="0.2">
      <c r="A9" s="1"/>
      <c r="B9" s="85"/>
      <c r="C9" s="17"/>
      <c r="D9" s="18"/>
      <c r="E9" s="19"/>
      <c r="F9" s="19"/>
      <c r="G9" s="19"/>
      <c r="H9" s="19"/>
      <c r="I9" s="20"/>
      <c r="J9" s="19"/>
      <c r="K9" s="19"/>
      <c r="L9" s="19"/>
      <c r="M9" s="19"/>
      <c r="N9" s="18"/>
      <c r="O9" s="20"/>
      <c r="P9" s="19"/>
      <c r="Q9" s="19"/>
      <c r="R9" s="19"/>
    </row>
    <row r="10" spans="1:18" x14ac:dyDescent="0.2">
      <c r="A10" s="21"/>
      <c r="B10" s="86"/>
      <c r="C10" s="22"/>
      <c r="D10" s="23">
        <v>1950</v>
      </c>
      <c r="E10" s="24">
        <v>1955</v>
      </c>
      <c r="F10" s="24">
        <v>1960</v>
      </c>
      <c r="G10" s="24">
        <v>1965</v>
      </c>
      <c r="H10" s="24">
        <v>1970</v>
      </c>
      <c r="I10" s="25">
        <v>1975</v>
      </c>
      <c r="J10" s="24">
        <v>1980</v>
      </c>
      <c r="K10" s="24">
        <v>1985</v>
      </c>
      <c r="L10" s="24">
        <v>1990</v>
      </c>
      <c r="M10" s="24">
        <v>1995</v>
      </c>
      <c r="N10" s="23">
        <v>2000</v>
      </c>
      <c r="O10" s="25">
        <v>2005</v>
      </c>
      <c r="P10" s="24">
        <v>2010</v>
      </c>
      <c r="Q10" s="24">
        <v>2015</v>
      </c>
      <c r="R10" s="24">
        <v>2020</v>
      </c>
    </row>
    <row r="11" spans="1:18" x14ac:dyDescent="0.2">
      <c r="A11" s="1"/>
      <c r="B11" s="26"/>
      <c r="C11" s="17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1:18" s="32" customFormat="1" x14ac:dyDescent="0.2">
      <c r="A12" s="28">
        <v>12</v>
      </c>
      <c r="B12" s="29" t="s">
        <v>24</v>
      </c>
      <c r="C12" s="30"/>
      <c r="D12" s="31"/>
    </row>
    <row r="13" spans="1:18" s="32" customFormat="1" x14ac:dyDescent="0.2">
      <c r="A13" s="34"/>
      <c r="B13" s="35" t="s">
        <v>189</v>
      </c>
      <c r="C13" s="30"/>
      <c r="D13" s="36"/>
      <c r="E13" s="37"/>
      <c r="F13" s="33"/>
      <c r="G13" s="33"/>
      <c r="H13" s="33"/>
      <c r="I13" s="33">
        <v>4717</v>
      </c>
      <c r="J13" s="33">
        <v>5415</v>
      </c>
      <c r="K13" s="33">
        <v>5105</v>
      </c>
      <c r="L13" s="33">
        <v>4745</v>
      </c>
      <c r="M13" s="33">
        <v>4750</v>
      </c>
      <c r="N13" s="33">
        <v>4757</v>
      </c>
      <c r="O13" s="33">
        <v>4706</v>
      </c>
      <c r="P13" s="38">
        <f>[1]総数!$B$21</f>
        <v>4491</v>
      </c>
      <c r="Q13" s="33">
        <v>4262</v>
      </c>
      <c r="R13" s="82">
        <v>3930</v>
      </c>
    </row>
    <row r="14" spans="1:18" s="32" customFormat="1" x14ac:dyDescent="0.2">
      <c r="A14" s="34"/>
      <c r="B14" s="35" t="s">
        <v>190</v>
      </c>
      <c r="C14" s="30"/>
      <c r="D14" s="39"/>
      <c r="E14" s="33"/>
      <c r="F14" s="33"/>
      <c r="G14" s="33"/>
      <c r="H14" s="33"/>
      <c r="I14" s="33">
        <v>2653</v>
      </c>
      <c r="J14" s="33">
        <v>3277</v>
      </c>
      <c r="K14" s="33">
        <v>3300</v>
      </c>
      <c r="L14" s="33">
        <v>2759</v>
      </c>
      <c r="M14" s="33">
        <v>2819</v>
      </c>
      <c r="N14" s="33">
        <v>2719</v>
      </c>
      <c r="O14" s="33">
        <v>2754</v>
      </c>
      <c r="P14" s="38">
        <f>[1]総数!$C$21</f>
        <v>2664</v>
      </c>
      <c r="Q14" s="33">
        <v>2469</v>
      </c>
      <c r="R14" s="82">
        <v>2419</v>
      </c>
    </row>
    <row r="15" spans="1:18" s="32" customFormat="1" x14ac:dyDescent="0.2">
      <c r="A15" s="34"/>
      <c r="B15" s="35" t="s">
        <v>191</v>
      </c>
      <c r="C15" s="30"/>
      <c r="D15" s="39"/>
      <c r="E15" s="33"/>
      <c r="F15" s="33"/>
      <c r="G15" s="33"/>
      <c r="H15" s="33"/>
      <c r="I15" s="33">
        <v>2528</v>
      </c>
      <c r="J15" s="33">
        <v>3164</v>
      </c>
      <c r="K15" s="33">
        <v>3132</v>
      </c>
      <c r="L15" s="33">
        <v>2603</v>
      </c>
      <c r="M15" s="33">
        <v>2675</v>
      </c>
      <c r="N15" s="33">
        <v>2544</v>
      </c>
      <c r="O15" s="33">
        <v>2468</v>
      </c>
      <c r="P15" s="38">
        <f>[1]総数!$D$21</f>
        <v>2336</v>
      </c>
      <c r="Q15" s="33">
        <v>2266</v>
      </c>
      <c r="R15" s="82">
        <v>2238</v>
      </c>
    </row>
    <row r="16" spans="1:18" s="32" customFormat="1" x14ac:dyDescent="0.2">
      <c r="A16" s="34"/>
      <c r="B16" s="35" t="s">
        <v>192</v>
      </c>
      <c r="C16" s="30"/>
      <c r="D16" s="39"/>
      <c r="E16" s="33"/>
      <c r="F16" s="33"/>
      <c r="G16" s="33"/>
      <c r="H16" s="33"/>
      <c r="I16" s="33">
        <v>125</v>
      </c>
      <c r="J16" s="33">
        <v>113</v>
      </c>
      <c r="K16" s="33">
        <v>168</v>
      </c>
      <c r="L16" s="33">
        <v>156</v>
      </c>
      <c r="M16" s="33">
        <v>144</v>
      </c>
      <c r="N16" s="33">
        <v>175</v>
      </c>
      <c r="O16" s="33">
        <v>286</v>
      </c>
      <c r="P16" s="38">
        <f>[1]総数!$E$21</f>
        <v>328</v>
      </c>
      <c r="Q16" s="33">
        <v>203</v>
      </c>
      <c r="R16" s="82">
        <v>181</v>
      </c>
    </row>
    <row r="17" spans="1:18" s="32" customFormat="1" x14ac:dyDescent="0.2">
      <c r="A17" s="34"/>
      <c r="B17" s="35" t="s">
        <v>55</v>
      </c>
      <c r="C17" s="30"/>
      <c r="D17" s="39"/>
      <c r="E17" s="33"/>
      <c r="F17" s="33"/>
      <c r="G17" s="33"/>
      <c r="H17" s="33"/>
      <c r="I17" s="65">
        <v>2064</v>
      </c>
      <c r="J17" s="33">
        <v>2131</v>
      </c>
      <c r="K17" s="33">
        <v>1787</v>
      </c>
      <c r="L17" s="33">
        <v>1984</v>
      </c>
      <c r="M17" s="33">
        <v>1924</v>
      </c>
      <c r="N17" s="33">
        <v>2037</v>
      </c>
      <c r="O17" s="33">
        <v>1952</v>
      </c>
      <c r="P17" s="38">
        <f>[1]総数!$F$21</f>
        <v>1824</v>
      </c>
      <c r="Q17" s="33">
        <v>1793</v>
      </c>
      <c r="R17" s="82">
        <v>1511</v>
      </c>
    </row>
    <row r="18" spans="1:18" s="32" customFormat="1" x14ac:dyDescent="0.2">
      <c r="A18" s="34"/>
      <c r="B18" s="40" t="s">
        <v>62</v>
      </c>
      <c r="C18" s="30"/>
      <c r="D18" s="36"/>
      <c r="E18" s="37"/>
      <c r="F18" s="33"/>
      <c r="G18" s="33"/>
      <c r="H18" s="33"/>
      <c r="I18" s="33">
        <v>2173</v>
      </c>
      <c r="J18" s="33">
        <v>2790</v>
      </c>
      <c r="K18" s="33">
        <v>2606</v>
      </c>
      <c r="L18" s="33">
        <v>2242</v>
      </c>
      <c r="M18" s="33">
        <v>2296</v>
      </c>
      <c r="N18" s="33">
        <v>2338</v>
      </c>
      <c r="O18" s="33">
        <v>2342</v>
      </c>
      <c r="P18" s="38">
        <f>[1]男!$B$21</f>
        <v>2237</v>
      </c>
      <c r="Q18" s="33">
        <v>2146</v>
      </c>
      <c r="R18" s="82">
        <v>2016</v>
      </c>
    </row>
    <row r="19" spans="1:18" s="32" customFormat="1" x14ac:dyDescent="0.2">
      <c r="A19" s="34"/>
      <c r="B19" s="35" t="s">
        <v>63</v>
      </c>
      <c r="C19" s="30"/>
      <c r="D19" s="39"/>
      <c r="E19" s="33"/>
      <c r="F19" s="33"/>
      <c r="G19" s="33"/>
      <c r="H19" s="33"/>
      <c r="I19" s="33">
        <v>1651</v>
      </c>
      <c r="J19" s="33">
        <v>2209</v>
      </c>
      <c r="K19" s="33">
        <v>2168</v>
      </c>
      <c r="L19" s="33">
        <v>1752</v>
      </c>
      <c r="M19" s="33">
        <v>1753</v>
      </c>
      <c r="N19" s="33">
        <v>1648</v>
      </c>
      <c r="O19" s="33">
        <v>1678</v>
      </c>
      <c r="P19" s="38">
        <f>[1]男!$C$21</f>
        <v>1579</v>
      </c>
      <c r="Q19" s="33">
        <v>1448</v>
      </c>
      <c r="R19" s="82">
        <v>1411</v>
      </c>
    </row>
    <row r="20" spans="1:18" s="32" customFormat="1" x14ac:dyDescent="0.2">
      <c r="A20" s="34"/>
      <c r="B20" s="35" t="s">
        <v>64</v>
      </c>
      <c r="C20" s="30"/>
      <c r="D20" s="39"/>
      <c r="E20" s="33"/>
      <c r="F20" s="33"/>
      <c r="G20" s="33"/>
      <c r="H20" s="33"/>
      <c r="I20" s="33">
        <v>1555</v>
      </c>
      <c r="J20" s="33">
        <v>2123</v>
      </c>
      <c r="K20" s="33">
        <v>2036</v>
      </c>
      <c r="L20" s="33">
        <v>1628</v>
      </c>
      <c r="M20" s="33">
        <v>1637</v>
      </c>
      <c r="N20" s="33">
        <v>1515</v>
      </c>
      <c r="O20" s="33">
        <v>1453</v>
      </c>
      <c r="P20" s="38">
        <f>[1]男!$D$21</f>
        <v>1330</v>
      </c>
      <c r="Q20" s="33">
        <v>1295</v>
      </c>
      <c r="R20" s="82">
        <v>1292</v>
      </c>
    </row>
    <row r="21" spans="1:18" s="32" customFormat="1" x14ac:dyDescent="0.2">
      <c r="A21" s="34"/>
      <c r="B21" s="35" t="s">
        <v>65</v>
      </c>
      <c r="C21" s="30"/>
      <c r="D21" s="39"/>
      <c r="E21" s="33"/>
      <c r="F21" s="33"/>
      <c r="G21" s="33"/>
      <c r="H21" s="33"/>
      <c r="I21" s="33">
        <v>96</v>
      </c>
      <c r="J21" s="33">
        <v>86</v>
      </c>
      <c r="K21" s="33">
        <v>132</v>
      </c>
      <c r="L21" s="33">
        <v>124</v>
      </c>
      <c r="M21" s="33">
        <v>116</v>
      </c>
      <c r="N21" s="33">
        <v>133</v>
      </c>
      <c r="O21" s="33">
        <v>225</v>
      </c>
      <c r="P21" s="38">
        <f>[1]男!$E$21</f>
        <v>249</v>
      </c>
      <c r="Q21" s="33">
        <v>153</v>
      </c>
      <c r="R21" s="82">
        <v>119</v>
      </c>
    </row>
    <row r="22" spans="1:18" s="32" customFormat="1" x14ac:dyDescent="0.2">
      <c r="A22" s="34"/>
      <c r="B22" s="35" t="s">
        <v>55</v>
      </c>
      <c r="C22" s="30"/>
      <c r="D22" s="39"/>
      <c r="E22" s="33"/>
      <c r="F22" s="33"/>
      <c r="G22" s="33"/>
      <c r="H22" s="33"/>
      <c r="I22" s="65">
        <v>522</v>
      </c>
      <c r="J22" s="33">
        <v>578</v>
      </c>
      <c r="K22" s="33">
        <v>432</v>
      </c>
      <c r="L22" s="33">
        <v>490</v>
      </c>
      <c r="M22" s="33">
        <v>537</v>
      </c>
      <c r="N22" s="33">
        <v>689</v>
      </c>
      <c r="O22" s="33">
        <v>664</v>
      </c>
      <c r="P22" s="38">
        <f>[1]男!$F$21</f>
        <v>655</v>
      </c>
      <c r="Q22" s="33">
        <v>698</v>
      </c>
      <c r="R22" s="82">
        <v>605</v>
      </c>
    </row>
    <row r="23" spans="1:18" s="32" customFormat="1" x14ac:dyDescent="0.2">
      <c r="A23" s="34"/>
      <c r="B23" s="35" t="s">
        <v>66</v>
      </c>
      <c r="C23" s="30"/>
      <c r="D23" s="36"/>
      <c r="E23" s="37"/>
      <c r="F23" s="33"/>
      <c r="G23" s="33"/>
      <c r="H23" s="33"/>
      <c r="I23" s="33">
        <v>2544</v>
      </c>
      <c r="J23" s="33">
        <v>2625</v>
      </c>
      <c r="K23" s="33">
        <v>2499</v>
      </c>
      <c r="L23" s="33">
        <v>2503</v>
      </c>
      <c r="M23" s="33">
        <v>2454</v>
      </c>
      <c r="N23" s="33">
        <v>2419</v>
      </c>
      <c r="O23" s="33">
        <v>2364</v>
      </c>
      <c r="P23" s="38">
        <f>[1]女!$B$21</f>
        <v>2254</v>
      </c>
      <c r="Q23" s="33">
        <v>2116</v>
      </c>
      <c r="R23" s="82">
        <v>1914</v>
      </c>
    </row>
    <row r="24" spans="1:18" s="32" customFormat="1" x14ac:dyDescent="0.2">
      <c r="A24" s="34"/>
      <c r="B24" s="35" t="s">
        <v>63</v>
      </c>
      <c r="C24" s="30"/>
      <c r="D24" s="39"/>
      <c r="E24" s="33"/>
      <c r="F24" s="33"/>
      <c r="G24" s="33"/>
      <c r="H24" s="33"/>
      <c r="I24" s="33">
        <v>1002</v>
      </c>
      <c r="J24" s="33">
        <v>1068</v>
      </c>
      <c r="K24" s="33">
        <v>1132</v>
      </c>
      <c r="L24" s="33">
        <v>1007</v>
      </c>
      <c r="M24" s="33">
        <v>1066</v>
      </c>
      <c r="N24" s="33">
        <v>1071</v>
      </c>
      <c r="O24" s="33">
        <v>1076</v>
      </c>
      <c r="P24" s="38">
        <f>[1]女!$C$21</f>
        <v>1085</v>
      </c>
      <c r="Q24" s="33">
        <v>1021</v>
      </c>
      <c r="R24" s="82">
        <v>1008</v>
      </c>
    </row>
    <row r="25" spans="1:18" s="32" customFormat="1" x14ac:dyDescent="0.2">
      <c r="A25" s="34"/>
      <c r="B25" s="35" t="s">
        <v>64</v>
      </c>
      <c r="C25" s="30"/>
      <c r="D25" s="39"/>
      <c r="E25" s="33"/>
      <c r="F25" s="33"/>
      <c r="G25" s="33"/>
      <c r="H25" s="33"/>
      <c r="I25" s="33">
        <v>973</v>
      </c>
      <c r="J25" s="33">
        <v>1041</v>
      </c>
      <c r="K25" s="33">
        <v>1096</v>
      </c>
      <c r="L25" s="33">
        <v>975</v>
      </c>
      <c r="M25" s="33">
        <v>1038</v>
      </c>
      <c r="N25" s="33">
        <v>1029</v>
      </c>
      <c r="O25" s="33">
        <v>1015</v>
      </c>
      <c r="P25" s="38">
        <f>[1]女!$D$21</f>
        <v>1006</v>
      </c>
      <c r="Q25" s="33">
        <v>971</v>
      </c>
      <c r="R25" s="82">
        <v>946</v>
      </c>
    </row>
    <row r="26" spans="1:18" s="32" customFormat="1" x14ac:dyDescent="0.2">
      <c r="A26" s="34"/>
      <c r="B26" s="35" t="s">
        <v>65</v>
      </c>
      <c r="C26" s="30"/>
      <c r="D26" s="39"/>
      <c r="E26" s="33"/>
      <c r="F26" s="33"/>
      <c r="G26" s="33"/>
      <c r="H26" s="33"/>
      <c r="I26" s="33">
        <v>29</v>
      </c>
      <c r="J26" s="33">
        <v>27</v>
      </c>
      <c r="K26" s="33">
        <v>36</v>
      </c>
      <c r="L26" s="33">
        <v>32</v>
      </c>
      <c r="M26" s="33">
        <v>28</v>
      </c>
      <c r="N26" s="33">
        <v>42</v>
      </c>
      <c r="O26" s="33">
        <v>61</v>
      </c>
      <c r="P26" s="38">
        <f>[1]女!$E$21</f>
        <v>79</v>
      </c>
      <c r="Q26" s="33">
        <v>50</v>
      </c>
      <c r="R26" s="82">
        <v>62</v>
      </c>
    </row>
    <row r="27" spans="1:18" s="32" customFormat="1" x14ac:dyDescent="0.2">
      <c r="A27" s="34"/>
      <c r="B27" s="35" t="s">
        <v>55</v>
      </c>
      <c r="C27" s="30"/>
      <c r="D27" s="39"/>
      <c r="E27" s="33"/>
      <c r="F27" s="33"/>
      <c r="G27" s="33"/>
      <c r="H27" s="33"/>
      <c r="I27" s="65">
        <v>1542</v>
      </c>
      <c r="J27" s="33">
        <v>1553</v>
      </c>
      <c r="K27" s="33">
        <v>1355</v>
      </c>
      <c r="L27" s="33">
        <v>1494</v>
      </c>
      <c r="M27" s="33">
        <v>1387</v>
      </c>
      <c r="N27" s="33">
        <v>1348</v>
      </c>
      <c r="O27" s="33">
        <v>1288</v>
      </c>
      <c r="P27" s="38">
        <f>[1]女!$F$21</f>
        <v>1169</v>
      </c>
      <c r="Q27" s="33">
        <v>1095</v>
      </c>
      <c r="R27" s="82">
        <v>906</v>
      </c>
    </row>
    <row r="28" spans="1:18" s="32" customFormat="1" x14ac:dyDescent="0.2">
      <c r="A28" s="34"/>
      <c r="B28" s="35" t="s">
        <v>67</v>
      </c>
      <c r="C28" s="30"/>
      <c r="D28" s="31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3"/>
      <c r="Q28" s="42"/>
    </row>
    <row r="29" spans="1:18" s="32" customFormat="1" x14ac:dyDescent="0.2">
      <c r="A29" s="34"/>
      <c r="B29" s="35" t="s">
        <v>10</v>
      </c>
      <c r="C29" s="30"/>
      <c r="D29" s="43"/>
      <c r="E29" s="42"/>
      <c r="F29" s="42"/>
      <c r="G29" s="42"/>
      <c r="H29" s="42"/>
      <c r="I29" s="44" t="s">
        <v>121</v>
      </c>
      <c r="J29" s="44" t="s">
        <v>121</v>
      </c>
      <c r="K29" s="44" t="s">
        <v>121</v>
      </c>
      <c r="L29" s="44" t="s">
        <v>121</v>
      </c>
      <c r="M29" s="44" t="s">
        <v>121</v>
      </c>
      <c r="N29" s="44" t="s">
        <v>121</v>
      </c>
      <c r="O29" s="44" t="s">
        <v>121</v>
      </c>
      <c r="P29" s="46">
        <f>[1]総数!$H$21</f>
        <v>59.4</v>
      </c>
      <c r="Q29" s="42">
        <v>57.930549038000002</v>
      </c>
      <c r="R29" s="42">
        <v>61.552160000000001</v>
      </c>
    </row>
    <row r="30" spans="1:18" s="32" customFormat="1" x14ac:dyDescent="0.2">
      <c r="A30" s="34"/>
      <c r="B30" s="35" t="s">
        <v>68</v>
      </c>
      <c r="C30" s="30"/>
      <c r="D30" s="43"/>
      <c r="E30" s="42"/>
      <c r="F30" s="42"/>
      <c r="G30" s="42"/>
      <c r="H30" s="42"/>
      <c r="I30" s="44" t="s">
        <v>121</v>
      </c>
      <c r="J30" s="44" t="s">
        <v>121</v>
      </c>
      <c r="K30" s="44" t="s">
        <v>121</v>
      </c>
      <c r="L30" s="44" t="s">
        <v>121</v>
      </c>
      <c r="M30" s="44" t="s">
        <v>121</v>
      </c>
      <c r="N30" s="44" t="s">
        <v>121</v>
      </c>
      <c r="O30" s="44" t="s">
        <v>121</v>
      </c>
      <c r="P30" s="46">
        <f>[1]男!$H$21</f>
        <v>70.7</v>
      </c>
      <c r="Q30" s="42">
        <v>67.474370922600002</v>
      </c>
      <c r="R30" s="42">
        <v>69.990080000000006</v>
      </c>
    </row>
    <row r="31" spans="1:18" s="32" customFormat="1" x14ac:dyDescent="0.2">
      <c r="A31" s="34"/>
      <c r="B31" s="35" t="s">
        <v>11</v>
      </c>
      <c r="C31" s="30"/>
      <c r="D31" s="43"/>
      <c r="E31" s="42"/>
      <c r="F31" s="42"/>
      <c r="G31" s="42"/>
      <c r="H31" s="42"/>
      <c r="I31" s="44" t="s">
        <v>121</v>
      </c>
      <c r="J31" s="44" t="s">
        <v>121</v>
      </c>
      <c r="K31" s="44" t="s">
        <v>121</v>
      </c>
      <c r="L31" s="44" t="s">
        <v>121</v>
      </c>
      <c r="M31" s="44" t="s">
        <v>121</v>
      </c>
      <c r="N31" s="44" t="s">
        <v>121</v>
      </c>
      <c r="O31" s="44" t="s">
        <v>121</v>
      </c>
      <c r="P31" s="46">
        <f>[1]女!$H$21</f>
        <v>48.1</v>
      </c>
      <c r="Q31" s="42">
        <v>48.2514177694</v>
      </c>
      <c r="R31" s="42">
        <v>52.664580000000001</v>
      </c>
    </row>
    <row r="32" spans="1:18" s="32" customFormat="1" x14ac:dyDescent="0.2">
      <c r="A32" s="34"/>
      <c r="B32" s="35"/>
      <c r="C32" s="30"/>
      <c r="D32" s="43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</row>
    <row r="33" spans="1:18" s="32" customFormat="1" x14ac:dyDescent="0.2">
      <c r="A33" s="28">
        <v>13</v>
      </c>
      <c r="B33" s="29" t="s">
        <v>25</v>
      </c>
      <c r="C33" s="30"/>
      <c r="D33" s="43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</row>
    <row r="34" spans="1:18" x14ac:dyDescent="0.2">
      <c r="A34" s="1"/>
      <c r="B34" s="35" t="s">
        <v>69</v>
      </c>
      <c r="C34" s="47"/>
      <c r="D34" s="48"/>
      <c r="E34" s="49"/>
      <c r="F34" s="38"/>
      <c r="G34" s="38"/>
      <c r="H34" s="38"/>
      <c r="I34" s="38">
        <v>3308</v>
      </c>
      <c r="J34" s="38">
        <v>2997</v>
      </c>
      <c r="K34" s="38">
        <v>2944</v>
      </c>
      <c r="L34" s="38">
        <v>2847</v>
      </c>
      <c r="M34" s="38">
        <v>2785</v>
      </c>
      <c r="N34" s="38">
        <v>2757</v>
      </c>
      <c r="O34" s="38">
        <v>2945</v>
      </c>
      <c r="P34" s="38">
        <f>[1]総数!$B$22</f>
        <v>2860</v>
      </c>
      <c r="Q34" s="38">
        <v>2687</v>
      </c>
      <c r="R34" s="82">
        <v>2740</v>
      </c>
    </row>
    <row r="35" spans="1:18" x14ac:dyDescent="0.2">
      <c r="A35" s="1"/>
      <c r="B35" s="35" t="s">
        <v>70</v>
      </c>
      <c r="C35" s="47"/>
      <c r="D35" s="48"/>
      <c r="E35" s="38"/>
      <c r="F35" s="38"/>
      <c r="G35" s="38"/>
      <c r="H35" s="38"/>
      <c r="I35" s="38">
        <v>1638</v>
      </c>
      <c r="J35" s="38">
        <v>1564</v>
      </c>
      <c r="K35" s="38">
        <v>1709</v>
      </c>
      <c r="L35" s="38">
        <v>1531</v>
      </c>
      <c r="M35" s="38">
        <v>1559</v>
      </c>
      <c r="N35" s="38">
        <v>1323</v>
      </c>
      <c r="O35" s="38">
        <v>1615</v>
      </c>
      <c r="P35" s="38">
        <f>[1]総数!$C$22</f>
        <v>1531</v>
      </c>
      <c r="Q35" s="38">
        <v>1496</v>
      </c>
      <c r="R35" s="82">
        <v>1563</v>
      </c>
    </row>
    <row r="36" spans="1:18" x14ac:dyDescent="0.2">
      <c r="A36" s="1"/>
      <c r="B36" s="35" t="s">
        <v>71</v>
      </c>
      <c r="C36" s="47"/>
      <c r="D36" s="48"/>
      <c r="E36" s="38"/>
      <c r="F36" s="38"/>
      <c r="G36" s="38"/>
      <c r="H36" s="38"/>
      <c r="I36" s="38">
        <v>1433</v>
      </c>
      <c r="J36" s="38">
        <v>1426</v>
      </c>
      <c r="K36" s="38">
        <v>1596</v>
      </c>
      <c r="L36" s="38">
        <v>1382</v>
      </c>
      <c r="M36" s="38">
        <v>1422</v>
      </c>
      <c r="N36" s="38">
        <v>1228</v>
      </c>
      <c r="O36" s="38">
        <v>1417</v>
      </c>
      <c r="P36" s="38">
        <f>[1]総数!$D$22</f>
        <v>1271</v>
      </c>
      <c r="Q36" s="38">
        <v>1384</v>
      </c>
      <c r="R36" s="82">
        <v>1463</v>
      </c>
    </row>
    <row r="37" spans="1:18" x14ac:dyDescent="0.2">
      <c r="A37" s="1"/>
      <c r="B37" s="35" t="s">
        <v>72</v>
      </c>
      <c r="C37" s="47"/>
      <c r="D37" s="48"/>
      <c r="E37" s="38"/>
      <c r="F37" s="38"/>
      <c r="G37" s="38"/>
      <c r="H37" s="38"/>
      <c r="I37" s="38">
        <v>205</v>
      </c>
      <c r="J37" s="38">
        <v>138</v>
      </c>
      <c r="K37" s="38">
        <v>113</v>
      </c>
      <c r="L37" s="38">
        <v>149</v>
      </c>
      <c r="M37" s="38">
        <v>137</v>
      </c>
      <c r="N37" s="38">
        <v>95</v>
      </c>
      <c r="O37" s="38">
        <v>198</v>
      </c>
      <c r="P37" s="38">
        <f>[1]総数!$E$22</f>
        <v>260</v>
      </c>
      <c r="Q37" s="38">
        <v>112</v>
      </c>
      <c r="R37" s="82">
        <v>100</v>
      </c>
    </row>
    <row r="38" spans="1:18" x14ac:dyDescent="0.2">
      <c r="A38" s="1"/>
      <c r="B38" s="35" t="s">
        <v>55</v>
      </c>
      <c r="C38" s="47"/>
      <c r="D38" s="50"/>
      <c r="E38" s="38"/>
      <c r="F38" s="38"/>
      <c r="G38" s="38"/>
      <c r="H38" s="38"/>
      <c r="I38" s="51">
        <v>1670</v>
      </c>
      <c r="J38" s="38">
        <v>1432</v>
      </c>
      <c r="K38" s="38">
        <v>1228</v>
      </c>
      <c r="L38" s="38">
        <v>1312</v>
      </c>
      <c r="M38" s="38">
        <v>1225</v>
      </c>
      <c r="N38" s="38">
        <v>1434</v>
      </c>
      <c r="O38" s="38">
        <v>1327</v>
      </c>
      <c r="P38" s="38">
        <f>[1]総数!$F$22</f>
        <v>1314</v>
      </c>
      <c r="Q38" s="38">
        <v>1191</v>
      </c>
      <c r="R38" s="82">
        <v>1177</v>
      </c>
    </row>
    <row r="39" spans="1:18" x14ac:dyDescent="0.2">
      <c r="A39" s="1"/>
      <c r="B39" s="40" t="s">
        <v>62</v>
      </c>
      <c r="C39" s="47"/>
      <c r="D39" s="48"/>
      <c r="E39" s="49"/>
      <c r="F39" s="38"/>
      <c r="G39" s="38"/>
      <c r="H39" s="38"/>
      <c r="I39" s="38">
        <v>1479</v>
      </c>
      <c r="J39" s="38">
        <v>1380</v>
      </c>
      <c r="K39" s="38">
        <v>1428</v>
      </c>
      <c r="L39" s="38">
        <v>1361</v>
      </c>
      <c r="M39" s="38">
        <v>1361</v>
      </c>
      <c r="N39" s="38">
        <v>1341</v>
      </c>
      <c r="O39" s="38">
        <v>1502</v>
      </c>
      <c r="P39" s="38">
        <f>[1]男!$B$22</f>
        <v>1460</v>
      </c>
      <c r="Q39" s="38">
        <v>1392</v>
      </c>
      <c r="R39" s="82">
        <v>1466</v>
      </c>
    </row>
    <row r="40" spans="1:18" x14ac:dyDescent="0.2">
      <c r="A40" s="1"/>
      <c r="B40" s="35" t="s">
        <v>63</v>
      </c>
      <c r="C40" s="47"/>
      <c r="D40" s="48"/>
      <c r="E40" s="38"/>
      <c r="F40" s="38"/>
      <c r="G40" s="38"/>
      <c r="H40" s="38"/>
      <c r="I40" s="38">
        <v>1012</v>
      </c>
      <c r="J40" s="38">
        <v>939</v>
      </c>
      <c r="K40" s="38">
        <v>1074</v>
      </c>
      <c r="L40" s="38">
        <v>988</v>
      </c>
      <c r="M40" s="38">
        <v>990</v>
      </c>
      <c r="N40" s="38">
        <v>818</v>
      </c>
      <c r="O40" s="38">
        <v>1055</v>
      </c>
      <c r="P40" s="38">
        <f>[1]男!$C$22</f>
        <v>959</v>
      </c>
      <c r="Q40" s="38">
        <v>902</v>
      </c>
      <c r="R40" s="82">
        <v>931</v>
      </c>
    </row>
    <row r="41" spans="1:18" x14ac:dyDescent="0.2">
      <c r="A41" s="1"/>
      <c r="B41" s="35" t="s">
        <v>64</v>
      </c>
      <c r="C41" s="47"/>
      <c r="D41" s="48"/>
      <c r="E41" s="38"/>
      <c r="F41" s="38"/>
      <c r="G41" s="38"/>
      <c r="H41" s="38"/>
      <c r="I41" s="38">
        <v>845</v>
      </c>
      <c r="J41" s="38">
        <v>839</v>
      </c>
      <c r="K41" s="38">
        <v>982</v>
      </c>
      <c r="L41" s="38">
        <v>866</v>
      </c>
      <c r="M41" s="38">
        <v>877</v>
      </c>
      <c r="N41" s="38">
        <v>747</v>
      </c>
      <c r="O41" s="38">
        <v>892</v>
      </c>
      <c r="P41" s="38">
        <f>[1]男!$D$22</f>
        <v>751</v>
      </c>
      <c r="Q41" s="38">
        <v>825</v>
      </c>
      <c r="R41" s="82">
        <v>858</v>
      </c>
    </row>
    <row r="42" spans="1:18" x14ac:dyDescent="0.2">
      <c r="A42" s="1"/>
      <c r="B42" s="35" t="s">
        <v>65</v>
      </c>
      <c r="C42" s="47"/>
      <c r="D42" s="48"/>
      <c r="E42" s="38"/>
      <c r="F42" s="38"/>
      <c r="G42" s="38"/>
      <c r="H42" s="38"/>
      <c r="I42" s="38">
        <v>167</v>
      </c>
      <c r="J42" s="38">
        <v>100</v>
      </c>
      <c r="K42" s="38">
        <v>92</v>
      </c>
      <c r="L42" s="38">
        <v>122</v>
      </c>
      <c r="M42" s="38">
        <v>113</v>
      </c>
      <c r="N42" s="38">
        <v>71</v>
      </c>
      <c r="O42" s="38">
        <v>163</v>
      </c>
      <c r="P42" s="38">
        <f>[1]男!$E$22</f>
        <v>208</v>
      </c>
      <c r="Q42" s="38">
        <v>77</v>
      </c>
      <c r="R42" s="82">
        <v>73</v>
      </c>
    </row>
    <row r="43" spans="1:18" x14ac:dyDescent="0.2">
      <c r="A43" s="1"/>
      <c r="B43" s="35" t="s">
        <v>55</v>
      </c>
      <c r="C43" s="47"/>
      <c r="D43" s="50"/>
      <c r="E43" s="38"/>
      <c r="F43" s="38"/>
      <c r="G43" s="38"/>
      <c r="H43" s="38"/>
      <c r="I43" s="51">
        <v>467</v>
      </c>
      <c r="J43" s="38">
        <v>441</v>
      </c>
      <c r="K43" s="38">
        <v>351</v>
      </c>
      <c r="L43" s="38">
        <v>372</v>
      </c>
      <c r="M43" s="38">
        <v>370</v>
      </c>
      <c r="N43" s="38">
        <v>523</v>
      </c>
      <c r="O43" s="38">
        <v>446</v>
      </c>
      <c r="P43" s="38">
        <f>[1]男!$F$22</f>
        <v>493</v>
      </c>
      <c r="Q43" s="38">
        <v>490</v>
      </c>
      <c r="R43" s="82">
        <v>535</v>
      </c>
    </row>
    <row r="44" spans="1:18" x14ac:dyDescent="0.2">
      <c r="A44" s="1"/>
      <c r="B44" s="35" t="s">
        <v>66</v>
      </c>
      <c r="C44" s="47"/>
      <c r="D44" s="48"/>
      <c r="E44" s="49"/>
      <c r="F44" s="38"/>
      <c r="G44" s="38"/>
      <c r="H44" s="38"/>
      <c r="I44" s="38">
        <v>1829</v>
      </c>
      <c r="J44" s="38">
        <v>1617</v>
      </c>
      <c r="K44" s="38">
        <v>1516</v>
      </c>
      <c r="L44" s="38">
        <v>1486</v>
      </c>
      <c r="M44" s="38">
        <v>1424</v>
      </c>
      <c r="N44" s="38">
        <v>1416</v>
      </c>
      <c r="O44" s="38">
        <v>1443</v>
      </c>
      <c r="P44" s="38">
        <f>[1]女!$B$22</f>
        <v>1400</v>
      </c>
      <c r="Q44" s="38">
        <v>1295</v>
      </c>
      <c r="R44" s="82">
        <v>1274</v>
      </c>
    </row>
    <row r="45" spans="1:18" x14ac:dyDescent="0.2">
      <c r="A45" s="1"/>
      <c r="B45" s="35" t="s">
        <v>63</v>
      </c>
      <c r="C45" s="47"/>
      <c r="D45" s="48"/>
      <c r="E45" s="38"/>
      <c r="F45" s="38"/>
      <c r="G45" s="38"/>
      <c r="H45" s="38"/>
      <c r="I45" s="38">
        <v>626</v>
      </c>
      <c r="J45" s="38">
        <v>625</v>
      </c>
      <c r="K45" s="38">
        <v>635</v>
      </c>
      <c r="L45" s="38">
        <v>543</v>
      </c>
      <c r="M45" s="38">
        <v>569</v>
      </c>
      <c r="N45" s="38">
        <v>505</v>
      </c>
      <c r="O45" s="38">
        <v>560</v>
      </c>
      <c r="P45" s="38">
        <f>[1]女!$C$22</f>
        <v>572</v>
      </c>
      <c r="Q45" s="38">
        <v>594</v>
      </c>
      <c r="R45" s="82">
        <v>632</v>
      </c>
    </row>
    <row r="46" spans="1:18" x14ac:dyDescent="0.2">
      <c r="A46" s="1"/>
      <c r="B46" s="35" t="s">
        <v>64</v>
      </c>
      <c r="C46" s="47"/>
      <c r="D46" s="48"/>
      <c r="E46" s="38"/>
      <c r="F46" s="38"/>
      <c r="G46" s="38"/>
      <c r="H46" s="38"/>
      <c r="I46" s="38">
        <v>588</v>
      </c>
      <c r="J46" s="38">
        <v>587</v>
      </c>
      <c r="K46" s="38">
        <v>614</v>
      </c>
      <c r="L46" s="38">
        <v>516</v>
      </c>
      <c r="M46" s="38">
        <v>545</v>
      </c>
      <c r="N46" s="38">
        <v>481</v>
      </c>
      <c r="O46" s="38">
        <v>525</v>
      </c>
      <c r="P46" s="38">
        <f>[1]女!$D$22</f>
        <v>520</v>
      </c>
      <c r="Q46" s="38">
        <v>559</v>
      </c>
      <c r="R46" s="82">
        <v>605</v>
      </c>
    </row>
    <row r="47" spans="1:18" x14ac:dyDescent="0.2">
      <c r="A47" s="1"/>
      <c r="B47" s="35" t="s">
        <v>65</v>
      </c>
      <c r="C47" s="47"/>
      <c r="D47" s="48"/>
      <c r="E47" s="38"/>
      <c r="F47" s="38"/>
      <c r="G47" s="38"/>
      <c r="H47" s="38"/>
      <c r="I47" s="38">
        <v>38</v>
      </c>
      <c r="J47" s="38">
        <v>38</v>
      </c>
      <c r="K47" s="38">
        <v>21</v>
      </c>
      <c r="L47" s="38">
        <v>27</v>
      </c>
      <c r="M47" s="38">
        <v>24</v>
      </c>
      <c r="N47" s="38">
        <v>24</v>
      </c>
      <c r="O47" s="38">
        <v>35</v>
      </c>
      <c r="P47" s="38">
        <f>[1]女!$E$22</f>
        <v>52</v>
      </c>
      <c r="Q47" s="38">
        <v>35</v>
      </c>
      <c r="R47" s="82">
        <v>27</v>
      </c>
    </row>
    <row r="48" spans="1:18" x14ac:dyDescent="0.2">
      <c r="A48" s="1"/>
      <c r="B48" s="35" t="s">
        <v>55</v>
      </c>
      <c r="C48" s="47"/>
      <c r="D48" s="50"/>
      <c r="E48" s="38"/>
      <c r="F48" s="38"/>
      <c r="G48" s="38"/>
      <c r="H48" s="38"/>
      <c r="I48" s="51">
        <v>1203</v>
      </c>
      <c r="J48" s="38">
        <v>991</v>
      </c>
      <c r="K48" s="38">
        <v>877</v>
      </c>
      <c r="L48" s="38">
        <v>940</v>
      </c>
      <c r="M48" s="38">
        <v>855</v>
      </c>
      <c r="N48" s="38">
        <v>911</v>
      </c>
      <c r="O48" s="38">
        <v>881</v>
      </c>
      <c r="P48" s="38">
        <f>[1]女!$F$22</f>
        <v>821</v>
      </c>
      <c r="Q48" s="38">
        <v>701</v>
      </c>
      <c r="R48" s="82">
        <v>642</v>
      </c>
    </row>
    <row r="49" spans="1:18" x14ac:dyDescent="0.2">
      <c r="A49" s="1"/>
      <c r="B49" s="35" t="s">
        <v>67</v>
      </c>
      <c r="C49" s="47"/>
      <c r="D49" s="52"/>
    </row>
    <row r="50" spans="1:18" x14ac:dyDescent="0.2">
      <c r="A50" s="1"/>
      <c r="B50" s="35" t="s">
        <v>10</v>
      </c>
      <c r="C50" s="47"/>
      <c r="D50" s="66"/>
      <c r="E50" s="67"/>
      <c r="F50" s="67"/>
      <c r="G50" s="67"/>
      <c r="H50" s="67"/>
      <c r="I50" s="44" t="s">
        <v>121</v>
      </c>
      <c r="J50" s="44" t="s">
        <v>121</v>
      </c>
      <c r="K50" s="44" t="s">
        <v>121</v>
      </c>
      <c r="L50" s="44" t="s">
        <v>121</v>
      </c>
      <c r="M50" s="44" t="s">
        <v>121</v>
      </c>
      <c r="N50" s="44" t="s">
        <v>121</v>
      </c>
      <c r="O50" s="44" t="s">
        <v>121</v>
      </c>
      <c r="P50" s="46">
        <f>[1]総数!$H$22</f>
        <v>53.8</v>
      </c>
      <c r="Q50" s="46">
        <v>55.675474506900002</v>
      </c>
      <c r="R50" s="46">
        <v>56.775869999999998</v>
      </c>
    </row>
    <row r="51" spans="1:18" x14ac:dyDescent="0.2">
      <c r="A51" s="1"/>
      <c r="B51" s="35" t="s">
        <v>68</v>
      </c>
      <c r="C51" s="47"/>
      <c r="D51" s="66"/>
      <c r="E51" s="67"/>
      <c r="F51" s="67"/>
      <c r="G51" s="67"/>
      <c r="H51" s="67"/>
      <c r="I51" s="44" t="s">
        <v>121</v>
      </c>
      <c r="J51" s="44" t="s">
        <v>121</v>
      </c>
      <c r="K51" s="44" t="s">
        <v>121</v>
      </c>
      <c r="L51" s="44" t="s">
        <v>121</v>
      </c>
      <c r="M51" s="44" t="s">
        <v>121</v>
      </c>
      <c r="N51" s="44" t="s">
        <v>121</v>
      </c>
      <c r="O51" s="44" t="s">
        <v>121</v>
      </c>
      <c r="P51" s="46">
        <f>[1]男!$H$22</f>
        <v>66</v>
      </c>
      <c r="Q51" s="46">
        <v>64.798850574699998</v>
      </c>
      <c r="R51" s="46">
        <v>63.293790000000001</v>
      </c>
    </row>
    <row r="52" spans="1:18" x14ac:dyDescent="0.2">
      <c r="A52" s="1"/>
      <c r="B52" s="35" t="s">
        <v>11</v>
      </c>
      <c r="C52" s="47"/>
      <c r="D52" s="66"/>
      <c r="E52" s="67"/>
      <c r="F52" s="67"/>
      <c r="G52" s="67"/>
      <c r="H52" s="67"/>
      <c r="I52" s="44" t="s">
        <v>121</v>
      </c>
      <c r="J52" s="44" t="s">
        <v>121</v>
      </c>
      <c r="K52" s="44" t="s">
        <v>121</v>
      </c>
      <c r="L52" s="44" t="s">
        <v>121</v>
      </c>
      <c r="M52" s="44" t="s">
        <v>121</v>
      </c>
      <c r="N52" s="44" t="s">
        <v>121</v>
      </c>
      <c r="O52" s="44" t="s">
        <v>121</v>
      </c>
      <c r="P52" s="46">
        <f>[1]女!$H$22</f>
        <v>41.1</v>
      </c>
      <c r="Q52" s="46">
        <v>45.868725868699997</v>
      </c>
      <c r="R52" s="46">
        <v>49.321629999999999</v>
      </c>
    </row>
    <row r="53" spans="1:18" s="32" customFormat="1" x14ac:dyDescent="0.2">
      <c r="A53" s="34"/>
      <c r="B53" s="35"/>
      <c r="C53" s="30"/>
      <c r="D53" s="43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</row>
    <row r="54" spans="1:18" s="32" customFormat="1" x14ac:dyDescent="0.2">
      <c r="A54" s="28">
        <v>14</v>
      </c>
      <c r="B54" s="29" t="s">
        <v>26</v>
      </c>
      <c r="C54" s="30"/>
      <c r="D54" s="43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</row>
    <row r="55" spans="1:18" x14ac:dyDescent="0.2">
      <c r="A55" s="1"/>
      <c r="B55" s="35" t="s">
        <v>193</v>
      </c>
      <c r="C55" s="47"/>
      <c r="D55" s="48"/>
      <c r="E55" s="49"/>
      <c r="F55" s="38"/>
      <c r="G55" s="38"/>
      <c r="H55" s="38"/>
      <c r="I55" s="38">
        <v>1614</v>
      </c>
      <c r="J55" s="38">
        <v>1505</v>
      </c>
      <c r="K55" s="38">
        <v>1615</v>
      </c>
      <c r="L55" s="38">
        <v>1456</v>
      </c>
      <c r="M55" s="38">
        <v>1582</v>
      </c>
      <c r="N55" s="38">
        <v>1536</v>
      </c>
      <c r="O55" s="38">
        <v>1538</v>
      </c>
      <c r="P55" s="38">
        <f>[1]総数!$B$23</f>
        <v>1547</v>
      </c>
      <c r="Q55" s="38">
        <v>1488</v>
      </c>
      <c r="R55" s="82">
        <v>1400</v>
      </c>
    </row>
    <row r="56" spans="1:18" x14ac:dyDescent="0.2">
      <c r="A56" s="1"/>
      <c r="B56" s="35" t="s">
        <v>63</v>
      </c>
      <c r="C56" s="47"/>
      <c r="D56" s="48"/>
      <c r="E56" s="38"/>
      <c r="F56" s="38"/>
      <c r="G56" s="38"/>
      <c r="H56" s="38"/>
      <c r="I56" s="38">
        <v>1057</v>
      </c>
      <c r="J56" s="38">
        <v>976</v>
      </c>
      <c r="K56" s="38">
        <v>1035</v>
      </c>
      <c r="L56" s="38">
        <v>965</v>
      </c>
      <c r="M56" s="38">
        <v>1002</v>
      </c>
      <c r="N56" s="38">
        <v>983</v>
      </c>
      <c r="O56" s="38">
        <v>1079</v>
      </c>
      <c r="P56" s="38">
        <f>[1]総数!$C$23</f>
        <v>1011</v>
      </c>
      <c r="Q56" s="38">
        <v>969</v>
      </c>
      <c r="R56" s="82">
        <v>905</v>
      </c>
    </row>
    <row r="57" spans="1:18" x14ac:dyDescent="0.2">
      <c r="A57" s="1"/>
      <c r="B57" s="35" t="s">
        <v>64</v>
      </c>
      <c r="C57" s="47"/>
      <c r="D57" s="48"/>
      <c r="E57" s="38"/>
      <c r="F57" s="38"/>
      <c r="G57" s="38"/>
      <c r="H57" s="38"/>
      <c r="I57" s="38">
        <v>1005</v>
      </c>
      <c r="J57" s="38">
        <v>951</v>
      </c>
      <c r="K57" s="38">
        <v>1001</v>
      </c>
      <c r="L57" s="38">
        <v>928</v>
      </c>
      <c r="M57" s="38">
        <v>952</v>
      </c>
      <c r="N57" s="38">
        <v>937</v>
      </c>
      <c r="O57" s="38">
        <v>946</v>
      </c>
      <c r="P57" s="38">
        <f>[1]総数!$D$23</f>
        <v>928</v>
      </c>
      <c r="Q57" s="38">
        <v>938</v>
      </c>
      <c r="R57" s="82">
        <v>864</v>
      </c>
    </row>
    <row r="58" spans="1:18" x14ac:dyDescent="0.2">
      <c r="A58" s="1"/>
      <c r="B58" s="35" t="s">
        <v>65</v>
      </c>
      <c r="C58" s="47"/>
      <c r="D58" s="48"/>
      <c r="E58" s="38"/>
      <c r="F58" s="38"/>
      <c r="G58" s="38"/>
      <c r="H58" s="38"/>
      <c r="I58" s="38">
        <v>52</v>
      </c>
      <c r="J58" s="38">
        <v>25</v>
      </c>
      <c r="K58" s="38">
        <v>34</v>
      </c>
      <c r="L58" s="38">
        <v>37</v>
      </c>
      <c r="M58" s="38">
        <v>50</v>
      </c>
      <c r="N58" s="38">
        <v>46</v>
      </c>
      <c r="O58" s="38">
        <v>133</v>
      </c>
      <c r="P58" s="38">
        <f>[1]総数!$E$23</f>
        <v>83</v>
      </c>
      <c r="Q58" s="38">
        <v>31</v>
      </c>
      <c r="R58" s="82">
        <v>41</v>
      </c>
    </row>
    <row r="59" spans="1:18" x14ac:dyDescent="0.2">
      <c r="A59" s="1"/>
      <c r="B59" s="35" t="s">
        <v>55</v>
      </c>
      <c r="C59" s="47"/>
      <c r="D59" s="50"/>
      <c r="E59" s="38"/>
      <c r="F59" s="38"/>
      <c r="G59" s="38"/>
      <c r="H59" s="38"/>
      <c r="I59" s="51">
        <v>557</v>
      </c>
      <c r="J59" s="38">
        <v>526</v>
      </c>
      <c r="K59" s="38">
        <v>579</v>
      </c>
      <c r="L59" s="38">
        <v>491</v>
      </c>
      <c r="M59" s="38">
        <v>580</v>
      </c>
      <c r="N59" s="38">
        <v>552</v>
      </c>
      <c r="O59" s="38">
        <v>459</v>
      </c>
      <c r="P59" s="38">
        <f>[1]総数!$F$23</f>
        <v>536</v>
      </c>
      <c r="Q59" s="38">
        <v>519</v>
      </c>
      <c r="R59" s="82">
        <v>495</v>
      </c>
    </row>
    <row r="60" spans="1:18" x14ac:dyDescent="0.2">
      <c r="A60" s="1"/>
      <c r="B60" s="40" t="s">
        <v>62</v>
      </c>
      <c r="C60" s="47"/>
      <c r="D60" s="48"/>
      <c r="E60" s="49"/>
      <c r="F60" s="38"/>
      <c r="G60" s="38"/>
      <c r="H60" s="38"/>
      <c r="I60" s="38">
        <v>844</v>
      </c>
      <c r="J60" s="38">
        <v>753</v>
      </c>
      <c r="K60" s="38">
        <v>846</v>
      </c>
      <c r="L60" s="38">
        <v>739</v>
      </c>
      <c r="M60" s="38">
        <v>882</v>
      </c>
      <c r="N60" s="38">
        <v>842</v>
      </c>
      <c r="O60" s="38">
        <v>839</v>
      </c>
      <c r="P60" s="38">
        <f>[1]男!$B$23</f>
        <v>849</v>
      </c>
      <c r="Q60" s="38">
        <v>824</v>
      </c>
      <c r="R60" s="82">
        <v>775</v>
      </c>
    </row>
    <row r="61" spans="1:18" x14ac:dyDescent="0.2">
      <c r="A61" s="1"/>
      <c r="B61" s="35" t="s">
        <v>63</v>
      </c>
      <c r="C61" s="47"/>
      <c r="D61" s="48"/>
      <c r="E61" s="38"/>
      <c r="F61" s="38"/>
      <c r="G61" s="38"/>
      <c r="H61" s="38"/>
      <c r="I61" s="38">
        <v>736</v>
      </c>
      <c r="J61" s="38">
        <v>614</v>
      </c>
      <c r="K61" s="38">
        <v>640</v>
      </c>
      <c r="L61" s="38">
        <v>594</v>
      </c>
      <c r="M61" s="38">
        <v>646</v>
      </c>
      <c r="N61" s="38">
        <v>591</v>
      </c>
      <c r="O61" s="38">
        <v>671</v>
      </c>
      <c r="P61" s="38">
        <f>[1]男!$C$23</f>
        <v>628</v>
      </c>
      <c r="Q61" s="38">
        <v>588</v>
      </c>
      <c r="R61" s="82">
        <v>550</v>
      </c>
    </row>
    <row r="62" spans="1:18" x14ac:dyDescent="0.2">
      <c r="A62" s="1"/>
      <c r="B62" s="35" t="s">
        <v>64</v>
      </c>
      <c r="C62" s="47"/>
      <c r="D62" s="48"/>
      <c r="E62" s="38"/>
      <c r="F62" s="38"/>
      <c r="G62" s="38"/>
      <c r="H62" s="38"/>
      <c r="I62" s="38">
        <v>690</v>
      </c>
      <c r="J62" s="38">
        <v>595</v>
      </c>
      <c r="K62" s="38">
        <v>613</v>
      </c>
      <c r="L62" s="38">
        <v>568</v>
      </c>
      <c r="M62" s="38">
        <v>607</v>
      </c>
      <c r="N62" s="38">
        <v>559</v>
      </c>
      <c r="O62" s="38">
        <v>563</v>
      </c>
      <c r="P62" s="38">
        <f>[1]男!$D$23</f>
        <v>567</v>
      </c>
      <c r="Q62" s="38">
        <v>564</v>
      </c>
      <c r="R62" s="82">
        <v>520</v>
      </c>
    </row>
    <row r="63" spans="1:18" x14ac:dyDescent="0.2">
      <c r="A63" s="1"/>
      <c r="B63" s="35" t="s">
        <v>65</v>
      </c>
      <c r="C63" s="47"/>
      <c r="D63" s="48"/>
      <c r="E63" s="38"/>
      <c r="F63" s="38"/>
      <c r="G63" s="38"/>
      <c r="H63" s="38"/>
      <c r="I63" s="38">
        <v>46</v>
      </c>
      <c r="J63" s="38">
        <v>19</v>
      </c>
      <c r="K63" s="38">
        <v>27</v>
      </c>
      <c r="L63" s="38">
        <v>26</v>
      </c>
      <c r="M63" s="38">
        <v>39</v>
      </c>
      <c r="N63" s="38">
        <v>32</v>
      </c>
      <c r="O63" s="38">
        <v>108</v>
      </c>
      <c r="P63" s="38">
        <f>[1]男!$E$23</f>
        <v>61</v>
      </c>
      <c r="Q63" s="38">
        <v>24</v>
      </c>
      <c r="R63" s="82">
        <v>30</v>
      </c>
    </row>
    <row r="64" spans="1:18" x14ac:dyDescent="0.2">
      <c r="A64" s="1"/>
      <c r="B64" s="35" t="s">
        <v>55</v>
      </c>
      <c r="C64" s="47"/>
      <c r="D64" s="50"/>
      <c r="E64" s="38"/>
      <c r="F64" s="38"/>
      <c r="G64" s="38"/>
      <c r="H64" s="38"/>
      <c r="I64" s="51">
        <v>108</v>
      </c>
      <c r="J64" s="38">
        <v>137</v>
      </c>
      <c r="K64" s="38">
        <v>206</v>
      </c>
      <c r="L64" s="38">
        <v>145</v>
      </c>
      <c r="M64" s="38">
        <v>236</v>
      </c>
      <c r="N64" s="38">
        <v>251</v>
      </c>
      <c r="O64" s="38">
        <v>168</v>
      </c>
      <c r="P64" s="38">
        <f>[1]男!$F$23</f>
        <v>221</v>
      </c>
      <c r="Q64" s="38">
        <v>236</v>
      </c>
      <c r="R64" s="82">
        <v>225</v>
      </c>
    </row>
    <row r="65" spans="1:18" x14ac:dyDescent="0.2">
      <c r="A65" s="1"/>
      <c r="B65" s="35" t="s">
        <v>66</v>
      </c>
      <c r="C65" s="47"/>
      <c r="D65" s="48"/>
      <c r="E65" s="49"/>
      <c r="F65" s="38"/>
      <c r="G65" s="38"/>
      <c r="H65" s="38"/>
      <c r="I65" s="38">
        <v>770</v>
      </c>
      <c r="J65" s="38">
        <v>752</v>
      </c>
      <c r="K65" s="38">
        <v>769</v>
      </c>
      <c r="L65" s="38">
        <v>717</v>
      </c>
      <c r="M65" s="38">
        <v>700</v>
      </c>
      <c r="N65" s="38">
        <v>694</v>
      </c>
      <c r="O65" s="38">
        <v>699</v>
      </c>
      <c r="P65" s="38">
        <f>[1]女!$B$23</f>
        <v>698</v>
      </c>
      <c r="Q65" s="38">
        <v>664</v>
      </c>
      <c r="R65" s="82">
        <v>625</v>
      </c>
    </row>
    <row r="66" spans="1:18" x14ac:dyDescent="0.2">
      <c r="A66" s="1"/>
      <c r="B66" s="35" t="s">
        <v>63</v>
      </c>
      <c r="C66" s="47"/>
      <c r="D66" s="48"/>
      <c r="E66" s="38"/>
      <c r="F66" s="38"/>
      <c r="G66" s="38"/>
      <c r="H66" s="38"/>
      <c r="I66" s="38">
        <v>321</v>
      </c>
      <c r="J66" s="38">
        <v>362</v>
      </c>
      <c r="K66" s="38">
        <v>395</v>
      </c>
      <c r="L66" s="38">
        <v>371</v>
      </c>
      <c r="M66" s="38">
        <v>356</v>
      </c>
      <c r="N66" s="38">
        <v>392</v>
      </c>
      <c r="O66" s="38">
        <v>408</v>
      </c>
      <c r="P66" s="38">
        <f>[1]女!$C$23</f>
        <v>383</v>
      </c>
      <c r="Q66" s="38">
        <v>381</v>
      </c>
      <c r="R66" s="82">
        <v>355</v>
      </c>
    </row>
    <row r="67" spans="1:18" x14ac:dyDescent="0.2">
      <c r="A67" s="1"/>
      <c r="B67" s="35" t="s">
        <v>64</v>
      </c>
      <c r="C67" s="47"/>
      <c r="D67" s="48"/>
      <c r="E67" s="38"/>
      <c r="F67" s="38"/>
      <c r="G67" s="38"/>
      <c r="H67" s="38"/>
      <c r="I67" s="38">
        <v>315</v>
      </c>
      <c r="J67" s="38">
        <v>356</v>
      </c>
      <c r="K67" s="38">
        <v>388</v>
      </c>
      <c r="L67" s="38">
        <v>360</v>
      </c>
      <c r="M67" s="38">
        <v>345</v>
      </c>
      <c r="N67" s="38">
        <v>378</v>
      </c>
      <c r="O67" s="38">
        <v>383</v>
      </c>
      <c r="P67" s="38">
        <f>[1]女!$D$23</f>
        <v>361</v>
      </c>
      <c r="Q67" s="38">
        <v>374</v>
      </c>
      <c r="R67" s="82">
        <v>344</v>
      </c>
    </row>
    <row r="68" spans="1:18" x14ac:dyDescent="0.2">
      <c r="A68" s="1"/>
      <c r="B68" s="35" t="s">
        <v>65</v>
      </c>
      <c r="C68" s="47"/>
      <c r="D68" s="48"/>
      <c r="E68" s="38"/>
      <c r="F68" s="38"/>
      <c r="G68" s="38"/>
      <c r="H68" s="38"/>
      <c r="I68" s="38">
        <v>6</v>
      </c>
      <c r="J68" s="38">
        <v>6</v>
      </c>
      <c r="K68" s="38">
        <v>7</v>
      </c>
      <c r="L68" s="38">
        <v>11</v>
      </c>
      <c r="M68" s="38">
        <v>11</v>
      </c>
      <c r="N68" s="38">
        <v>14</v>
      </c>
      <c r="O68" s="38">
        <v>25</v>
      </c>
      <c r="P68" s="38">
        <f>[1]女!$E$23</f>
        <v>22</v>
      </c>
      <c r="Q68" s="38">
        <v>7</v>
      </c>
      <c r="R68" s="82">
        <v>11</v>
      </c>
    </row>
    <row r="69" spans="1:18" x14ac:dyDescent="0.2">
      <c r="A69" s="1"/>
      <c r="B69" s="35" t="s">
        <v>55</v>
      </c>
      <c r="C69" s="47"/>
      <c r="D69" s="50"/>
      <c r="E69" s="38"/>
      <c r="F69" s="38"/>
      <c r="G69" s="38"/>
      <c r="H69" s="38"/>
      <c r="I69" s="51">
        <v>449</v>
      </c>
      <c r="J69" s="38">
        <v>389</v>
      </c>
      <c r="K69" s="38">
        <v>373</v>
      </c>
      <c r="L69" s="38">
        <v>346</v>
      </c>
      <c r="M69" s="38">
        <v>344</v>
      </c>
      <c r="N69" s="38">
        <v>301</v>
      </c>
      <c r="O69" s="38">
        <v>291</v>
      </c>
      <c r="P69" s="38">
        <f>[1]女!$F$23</f>
        <v>315</v>
      </c>
      <c r="Q69" s="38">
        <v>283</v>
      </c>
      <c r="R69" s="82">
        <v>270</v>
      </c>
    </row>
    <row r="70" spans="1:18" x14ac:dyDescent="0.2">
      <c r="A70" s="1"/>
      <c r="B70" s="35" t="s">
        <v>67</v>
      </c>
      <c r="C70" s="47"/>
      <c r="D70" s="52"/>
    </row>
    <row r="71" spans="1:18" x14ac:dyDescent="0.2">
      <c r="A71" s="1"/>
      <c r="B71" s="35" t="s">
        <v>10</v>
      </c>
      <c r="C71" s="47"/>
      <c r="D71" s="66"/>
      <c r="E71" s="67"/>
      <c r="F71" s="67"/>
      <c r="G71" s="67"/>
      <c r="H71" s="67"/>
      <c r="I71" s="44" t="s">
        <v>121</v>
      </c>
      <c r="J71" s="44" t="s">
        <v>121</v>
      </c>
      <c r="K71" s="44" t="s">
        <v>121</v>
      </c>
      <c r="L71" s="44" t="s">
        <v>121</v>
      </c>
      <c r="M71" s="44" t="s">
        <v>121</v>
      </c>
      <c r="N71" s="44" t="s">
        <v>121</v>
      </c>
      <c r="O71" s="44" t="s">
        <v>121</v>
      </c>
      <c r="P71" s="46">
        <f>[1]総数!$H$23</f>
        <v>65.400000000000006</v>
      </c>
      <c r="Q71" s="46">
        <v>65.097511768700002</v>
      </c>
      <c r="R71" s="46">
        <v>64.642859999999999</v>
      </c>
    </row>
    <row r="72" spans="1:18" x14ac:dyDescent="0.2">
      <c r="A72" s="1"/>
      <c r="B72" s="35" t="s">
        <v>68</v>
      </c>
      <c r="C72" s="47"/>
      <c r="D72" s="66"/>
      <c r="E72" s="67"/>
      <c r="F72" s="67"/>
      <c r="G72" s="67"/>
      <c r="H72" s="67"/>
      <c r="I72" s="44" t="s">
        <v>121</v>
      </c>
      <c r="J72" s="44" t="s">
        <v>121</v>
      </c>
      <c r="K72" s="44" t="s">
        <v>121</v>
      </c>
      <c r="L72" s="44" t="s">
        <v>121</v>
      </c>
      <c r="M72" s="44" t="s">
        <v>121</v>
      </c>
      <c r="N72" s="44" t="s">
        <v>121</v>
      </c>
      <c r="O72" s="44" t="s">
        <v>121</v>
      </c>
      <c r="P72" s="46">
        <f>[1]男!$H$23</f>
        <v>74</v>
      </c>
      <c r="Q72" s="46">
        <v>71.359223301</v>
      </c>
      <c r="R72" s="46">
        <v>70.967740000000006</v>
      </c>
    </row>
    <row r="73" spans="1:18" x14ac:dyDescent="0.2">
      <c r="A73" s="1"/>
      <c r="B73" s="35" t="s">
        <v>11</v>
      </c>
      <c r="C73" s="47"/>
      <c r="D73" s="66"/>
      <c r="E73" s="67"/>
      <c r="F73" s="67"/>
      <c r="G73" s="67"/>
      <c r="H73" s="67"/>
      <c r="I73" s="44" t="s">
        <v>121</v>
      </c>
      <c r="J73" s="44" t="s">
        <v>121</v>
      </c>
      <c r="K73" s="44" t="s">
        <v>121</v>
      </c>
      <c r="L73" s="44" t="s">
        <v>121</v>
      </c>
      <c r="M73" s="44" t="s">
        <v>121</v>
      </c>
      <c r="N73" s="44" t="s">
        <v>121</v>
      </c>
      <c r="O73" s="44" t="s">
        <v>121</v>
      </c>
      <c r="P73" s="46">
        <f>[1]女!$H$23</f>
        <v>54.9</v>
      </c>
      <c r="Q73" s="46">
        <v>57.315233785799997</v>
      </c>
      <c r="R73" s="46">
        <v>56.8</v>
      </c>
    </row>
    <row r="74" spans="1:18" s="32" customFormat="1" x14ac:dyDescent="0.2">
      <c r="A74" s="56"/>
      <c r="B74" s="57"/>
      <c r="C74" s="58"/>
      <c r="D74" s="59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</row>
    <row r="75" spans="1:18" x14ac:dyDescent="0.2">
      <c r="A75" s="1"/>
      <c r="D75" s="4"/>
      <c r="E75" s="4"/>
      <c r="G75" s="4"/>
      <c r="H75" s="4"/>
      <c r="I75" s="4"/>
      <c r="J75" s="4"/>
      <c r="K75" s="4"/>
      <c r="L75" s="4"/>
      <c r="M75" s="4"/>
    </row>
    <row r="76" spans="1:18" s="9" customFormat="1" ht="14" x14ac:dyDescent="0.2">
      <c r="A76" s="5"/>
      <c r="B76" s="6"/>
      <c r="C76" s="7"/>
      <c r="D76" s="8"/>
      <c r="E76" s="8"/>
      <c r="F76" s="8"/>
      <c r="G76" s="8"/>
      <c r="H76" s="9" t="s">
        <v>130</v>
      </c>
      <c r="I76" s="8"/>
      <c r="K76" s="8"/>
      <c r="L76" s="8"/>
      <c r="M76" s="9" t="s">
        <v>130</v>
      </c>
      <c r="P76" s="9" t="s">
        <v>249</v>
      </c>
      <c r="Q76" s="62"/>
    </row>
    <row r="77" spans="1:18" s="9" customFormat="1" ht="14" x14ac:dyDescent="0.2">
      <c r="A77" s="5"/>
      <c r="B77" s="6"/>
      <c r="C77" s="7"/>
      <c r="D77" s="8"/>
      <c r="E77" s="8"/>
      <c r="F77" s="8"/>
      <c r="G77" s="8"/>
      <c r="H77" s="8"/>
      <c r="I77" s="8"/>
      <c r="J77" s="8"/>
      <c r="K77" s="8"/>
      <c r="L77" s="8"/>
      <c r="M77" s="8"/>
    </row>
    <row r="78" spans="1:18" s="9" customFormat="1" ht="8.15" customHeight="1" x14ac:dyDescent="0.2">
      <c r="A78" s="5"/>
      <c r="B78" s="6"/>
      <c r="C78" s="7"/>
      <c r="D78" s="8"/>
      <c r="E78" s="8"/>
      <c r="F78" s="8"/>
      <c r="G78" s="8"/>
      <c r="H78" s="8"/>
      <c r="I78" s="8"/>
      <c r="J78" s="8"/>
      <c r="K78" s="8"/>
      <c r="L78" s="8"/>
      <c r="M78" s="8"/>
    </row>
    <row r="79" spans="1:18" x14ac:dyDescent="0.2">
      <c r="A79" s="1"/>
      <c r="B79" s="10"/>
      <c r="C79" s="11"/>
      <c r="E79" s="4"/>
      <c r="F79" s="4"/>
      <c r="G79" s="4"/>
      <c r="H79" s="4"/>
      <c r="I79" s="4"/>
      <c r="J79" s="4"/>
      <c r="K79" s="4"/>
      <c r="L79" s="4"/>
      <c r="M79" s="4"/>
    </row>
    <row r="80" spans="1:18" x14ac:dyDescent="0.2">
      <c r="A80" s="1"/>
      <c r="B80" s="10"/>
      <c r="C80" s="11"/>
      <c r="E80" s="4"/>
      <c r="F80" s="4"/>
      <c r="G80" s="4"/>
      <c r="H80" s="4"/>
      <c r="I80" s="4"/>
      <c r="J80" s="4"/>
      <c r="K80" s="4"/>
      <c r="L80" s="4"/>
      <c r="M80" s="4"/>
    </row>
    <row r="81" spans="1:18" ht="8.15" customHeight="1" x14ac:dyDescent="0.2">
      <c r="A81" s="1"/>
      <c r="B81" s="10"/>
      <c r="C81" s="11"/>
      <c r="E81" s="4"/>
      <c r="F81" s="4"/>
      <c r="G81" s="4"/>
      <c r="H81" s="4"/>
      <c r="I81" s="4"/>
      <c r="J81" s="4"/>
      <c r="K81" s="4"/>
      <c r="L81" s="4"/>
      <c r="M81" s="4"/>
    </row>
    <row r="82" spans="1:18" x14ac:dyDescent="0.2">
      <c r="A82" s="12"/>
      <c r="B82" s="84" t="s">
        <v>53</v>
      </c>
      <c r="C82" s="13"/>
      <c r="D82" s="14" t="s">
        <v>0</v>
      </c>
      <c r="E82" s="15" t="s">
        <v>1</v>
      </c>
      <c r="F82" s="15" t="s">
        <v>2</v>
      </c>
      <c r="G82" s="15" t="s">
        <v>3</v>
      </c>
      <c r="H82" s="15" t="s">
        <v>4</v>
      </c>
      <c r="I82" s="16" t="s">
        <v>5</v>
      </c>
      <c r="J82" s="15" t="s">
        <v>6</v>
      </c>
      <c r="K82" s="15" t="s">
        <v>7</v>
      </c>
      <c r="L82" s="15" t="s">
        <v>8</v>
      </c>
      <c r="M82" s="15" t="s">
        <v>9</v>
      </c>
      <c r="N82" s="14" t="s">
        <v>56</v>
      </c>
      <c r="O82" s="16" t="s">
        <v>57</v>
      </c>
      <c r="P82" s="15" t="s">
        <v>246</v>
      </c>
      <c r="Q82" s="15" t="s">
        <v>250</v>
      </c>
      <c r="R82" s="15" t="s">
        <v>255</v>
      </c>
    </row>
    <row r="83" spans="1:18" x14ac:dyDescent="0.2">
      <c r="A83" s="1"/>
      <c r="B83" s="85"/>
      <c r="C83" s="17"/>
      <c r="D83" s="18"/>
      <c r="E83" s="19"/>
      <c r="F83" s="19"/>
      <c r="G83" s="19"/>
      <c r="H83" s="19"/>
      <c r="I83" s="20"/>
      <c r="J83" s="19"/>
      <c r="K83" s="19"/>
      <c r="L83" s="19"/>
      <c r="M83" s="19"/>
      <c r="N83" s="18"/>
      <c r="O83" s="20"/>
      <c r="P83" s="19"/>
      <c r="Q83" s="19"/>
      <c r="R83" s="19"/>
    </row>
    <row r="84" spans="1:18" x14ac:dyDescent="0.2">
      <c r="A84" s="21"/>
      <c r="B84" s="86"/>
      <c r="C84" s="22"/>
      <c r="D84" s="23">
        <v>1950</v>
      </c>
      <c r="E84" s="24">
        <v>1955</v>
      </c>
      <c r="F84" s="24">
        <v>1960</v>
      </c>
      <c r="G84" s="24">
        <v>1965</v>
      </c>
      <c r="H84" s="24">
        <v>1970</v>
      </c>
      <c r="I84" s="25">
        <v>1975</v>
      </c>
      <c r="J84" s="24">
        <v>1980</v>
      </c>
      <c r="K84" s="24">
        <v>1985</v>
      </c>
      <c r="L84" s="24">
        <v>1990</v>
      </c>
      <c r="M84" s="24">
        <v>1995</v>
      </c>
      <c r="N84" s="23">
        <v>2000</v>
      </c>
      <c r="O84" s="25">
        <v>2005</v>
      </c>
      <c r="P84" s="24">
        <v>2010</v>
      </c>
      <c r="Q84" s="24">
        <v>2015</v>
      </c>
      <c r="R84" s="24">
        <v>2020</v>
      </c>
    </row>
    <row r="85" spans="1:18" x14ac:dyDescent="0.2">
      <c r="A85" s="1"/>
      <c r="B85" s="26"/>
      <c r="C85" s="17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</row>
    <row r="86" spans="1:18" s="32" customFormat="1" x14ac:dyDescent="0.2">
      <c r="A86" s="28">
        <v>15</v>
      </c>
      <c r="B86" s="29" t="s">
        <v>27</v>
      </c>
      <c r="C86" s="30"/>
      <c r="D86" s="43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Q86" s="42"/>
    </row>
    <row r="87" spans="1:18" x14ac:dyDescent="0.2">
      <c r="A87" s="1"/>
      <c r="B87" s="35" t="s">
        <v>73</v>
      </c>
      <c r="C87" s="47"/>
      <c r="D87" s="48"/>
      <c r="E87" s="49"/>
      <c r="F87" s="38"/>
      <c r="G87" s="38"/>
      <c r="H87" s="38"/>
      <c r="I87" s="38">
        <v>8074</v>
      </c>
      <c r="J87" s="38">
        <v>7072</v>
      </c>
      <c r="K87" s="38">
        <v>7180</v>
      </c>
      <c r="L87" s="38">
        <v>7011</v>
      </c>
      <c r="M87" s="38">
        <v>7523</v>
      </c>
      <c r="N87" s="38">
        <v>7790</v>
      </c>
      <c r="O87" s="38">
        <v>7985</v>
      </c>
      <c r="P87" s="38">
        <f>[1]総数!$B$24</f>
        <v>7882</v>
      </c>
      <c r="Q87" s="38">
        <v>8086</v>
      </c>
      <c r="R87" s="82">
        <v>7557</v>
      </c>
    </row>
    <row r="88" spans="1:18" x14ac:dyDescent="0.2">
      <c r="A88" s="1"/>
      <c r="B88" s="35" t="s">
        <v>74</v>
      </c>
      <c r="C88" s="47"/>
      <c r="D88" s="48"/>
      <c r="E88" s="38"/>
      <c r="F88" s="38"/>
      <c r="G88" s="38"/>
      <c r="H88" s="38"/>
      <c r="I88" s="38">
        <v>4920</v>
      </c>
      <c r="J88" s="38">
        <v>4389</v>
      </c>
      <c r="K88" s="38">
        <v>4436</v>
      </c>
      <c r="L88" s="38">
        <v>4200</v>
      </c>
      <c r="M88" s="38">
        <v>4380</v>
      </c>
      <c r="N88" s="38">
        <v>4507</v>
      </c>
      <c r="O88" s="38">
        <v>4652</v>
      </c>
      <c r="P88" s="38">
        <f>[1]総数!$C$24</f>
        <v>4557</v>
      </c>
      <c r="Q88" s="38">
        <v>4748</v>
      </c>
      <c r="R88" s="82">
        <v>4542</v>
      </c>
    </row>
    <row r="89" spans="1:18" x14ac:dyDescent="0.2">
      <c r="A89" s="1"/>
      <c r="B89" s="35" t="s">
        <v>75</v>
      </c>
      <c r="C89" s="47"/>
      <c r="D89" s="48"/>
      <c r="E89" s="38"/>
      <c r="F89" s="38"/>
      <c r="G89" s="38"/>
      <c r="H89" s="38"/>
      <c r="I89" s="38">
        <v>4736</v>
      </c>
      <c r="J89" s="38">
        <v>4243</v>
      </c>
      <c r="K89" s="38">
        <v>4241</v>
      </c>
      <c r="L89" s="38">
        <v>4002</v>
      </c>
      <c r="M89" s="38">
        <v>4066</v>
      </c>
      <c r="N89" s="38">
        <v>3966</v>
      </c>
      <c r="O89" s="38">
        <v>4068</v>
      </c>
      <c r="P89" s="38">
        <f>[1]総数!$D$24</f>
        <v>4060</v>
      </c>
      <c r="Q89" s="38">
        <v>4357</v>
      </c>
      <c r="R89" s="82">
        <v>4279</v>
      </c>
    </row>
    <row r="90" spans="1:18" x14ac:dyDescent="0.2">
      <c r="A90" s="1"/>
      <c r="B90" s="35" t="s">
        <v>76</v>
      </c>
      <c r="C90" s="47"/>
      <c r="D90" s="48"/>
      <c r="E90" s="38"/>
      <c r="F90" s="38"/>
      <c r="G90" s="38"/>
      <c r="H90" s="38"/>
      <c r="I90" s="38">
        <v>184</v>
      </c>
      <c r="J90" s="38">
        <v>146</v>
      </c>
      <c r="K90" s="38">
        <v>195</v>
      </c>
      <c r="L90" s="38">
        <v>198</v>
      </c>
      <c r="M90" s="38">
        <v>314</v>
      </c>
      <c r="N90" s="38">
        <v>541</v>
      </c>
      <c r="O90" s="38">
        <v>584</v>
      </c>
      <c r="P90" s="38">
        <f>[1]総数!$E$24</f>
        <v>497</v>
      </c>
      <c r="Q90" s="38">
        <v>391</v>
      </c>
      <c r="R90" s="82">
        <v>263</v>
      </c>
    </row>
    <row r="91" spans="1:18" x14ac:dyDescent="0.2">
      <c r="A91" s="1"/>
      <c r="B91" s="35" t="s">
        <v>55</v>
      </c>
      <c r="C91" s="47"/>
      <c r="D91" s="50"/>
      <c r="E91" s="38"/>
      <c r="F91" s="38"/>
      <c r="G91" s="38"/>
      <c r="H91" s="38"/>
      <c r="I91" s="51">
        <v>3154</v>
      </c>
      <c r="J91" s="38">
        <v>2669</v>
      </c>
      <c r="K91" s="38">
        <v>2727</v>
      </c>
      <c r="L91" s="38">
        <v>2800</v>
      </c>
      <c r="M91" s="38">
        <v>3134</v>
      </c>
      <c r="N91" s="38">
        <v>3279</v>
      </c>
      <c r="O91" s="38">
        <v>3322</v>
      </c>
      <c r="P91" s="38">
        <f>[1]総数!$F$24</f>
        <v>3305</v>
      </c>
      <c r="Q91" s="38">
        <v>3338</v>
      </c>
      <c r="R91" s="82">
        <v>3015</v>
      </c>
    </row>
    <row r="92" spans="1:18" x14ac:dyDescent="0.2">
      <c r="A92" s="1"/>
      <c r="B92" s="40" t="s">
        <v>62</v>
      </c>
      <c r="C92" s="47"/>
      <c r="D92" s="48"/>
      <c r="E92" s="49"/>
      <c r="F92" s="38"/>
      <c r="G92" s="38"/>
      <c r="H92" s="38"/>
      <c r="I92" s="38">
        <v>4023</v>
      </c>
      <c r="J92" s="38">
        <v>3351</v>
      </c>
      <c r="K92" s="38">
        <v>3446</v>
      </c>
      <c r="L92" s="38">
        <v>3345</v>
      </c>
      <c r="M92" s="38">
        <v>3688</v>
      </c>
      <c r="N92" s="38">
        <v>3861</v>
      </c>
      <c r="O92" s="38">
        <v>3961</v>
      </c>
      <c r="P92" s="38">
        <f>[1]男!$B$24</f>
        <v>3911</v>
      </c>
      <c r="Q92" s="38">
        <v>4082</v>
      </c>
      <c r="R92" s="82">
        <v>3801</v>
      </c>
    </row>
    <row r="93" spans="1:18" x14ac:dyDescent="0.2">
      <c r="A93" s="1"/>
      <c r="B93" s="35" t="s">
        <v>63</v>
      </c>
      <c r="C93" s="47"/>
      <c r="D93" s="48"/>
      <c r="E93" s="38"/>
      <c r="F93" s="38"/>
      <c r="G93" s="38"/>
      <c r="H93" s="38"/>
      <c r="I93" s="38">
        <v>3201</v>
      </c>
      <c r="J93" s="38">
        <v>2691</v>
      </c>
      <c r="K93" s="38">
        <v>2742</v>
      </c>
      <c r="L93" s="38">
        <v>2626</v>
      </c>
      <c r="M93" s="38">
        <v>2750</v>
      </c>
      <c r="N93" s="38">
        <v>2779</v>
      </c>
      <c r="O93" s="38">
        <v>2834</v>
      </c>
      <c r="P93" s="38">
        <f>[1]男!$C$24</f>
        <v>2730</v>
      </c>
      <c r="Q93" s="38">
        <v>2770</v>
      </c>
      <c r="R93" s="82">
        <v>2554</v>
      </c>
    </row>
    <row r="94" spans="1:18" x14ac:dyDescent="0.2">
      <c r="A94" s="1"/>
      <c r="B94" s="35" t="s">
        <v>64</v>
      </c>
      <c r="C94" s="47"/>
      <c r="D94" s="48"/>
      <c r="E94" s="38"/>
      <c r="F94" s="38"/>
      <c r="G94" s="38"/>
      <c r="H94" s="38"/>
      <c r="I94" s="38">
        <v>3057</v>
      </c>
      <c r="J94" s="38">
        <v>2580</v>
      </c>
      <c r="K94" s="38">
        <v>2608</v>
      </c>
      <c r="L94" s="38">
        <v>2481</v>
      </c>
      <c r="M94" s="38">
        <v>2510</v>
      </c>
      <c r="N94" s="38">
        <v>2371</v>
      </c>
      <c r="O94" s="38">
        <v>2388</v>
      </c>
      <c r="P94" s="38">
        <f>[1]男!$D$24</f>
        <v>2358</v>
      </c>
      <c r="Q94" s="38">
        <v>2504</v>
      </c>
      <c r="R94" s="82">
        <v>2380</v>
      </c>
    </row>
    <row r="95" spans="1:18" x14ac:dyDescent="0.2">
      <c r="A95" s="1"/>
      <c r="B95" s="35" t="s">
        <v>65</v>
      </c>
      <c r="C95" s="47"/>
      <c r="D95" s="48"/>
      <c r="E95" s="38"/>
      <c r="F95" s="38"/>
      <c r="G95" s="38"/>
      <c r="H95" s="38"/>
      <c r="I95" s="38">
        <v>144</v>
      </c>
      <c r="J95" s="38">
        <v>111</v>
      </c>
      <c r="K95" s="38">
        <v>134</v>
      </c>
      <c r="L95" s="38">
        <v>145</v>
      </c>
      <c r="M95" s="38">
        <v>240</v>
      </c>
      <c r="N95" s="38">
        <v>408</v>
      </c>
      <c r="O95" s="38">
        <v>446</v>
      </c>
      <c r="P95" s="38">
        <f>[1]男!$E$24</f>
        <v>372</v>
      </c>
      <c r="Q95" s="38">
        <v>266</v>
      </c>
      <c r="R95" s="82">
        <v>174</v>
      </c>
    </row>
    <row r="96" spans="1:18" x14ac:dyDescent="0.2">
      <c r="A96" s="1"/>
      <c r="B96" s="35" t="s">
        <v>55</v>
      </c>
      <c r="C96" s="47"/>
      <c r="D96" s="50"/>
      <c r="E96" s="38"/>
      <c r="F96" s="38"/>
      <c r="G96" s="38"/>
      <c r="H96" s="38"/>
      <c r="I96" s="51">
        <v>822</v>
      </c>
      <c r="J96" s="38">
        <v>659</v>
      </c>
      <c r="K96" s="38">
        <v>695</v>
      </c>
      <c r="L96" s="38">
        <v>717</v>
      </c>
      <c r="M96" s="38">
        <v>934</v>
      </c>
      <c r="N96" s="38">
        <v>1080</v>
      </c>
      <c r="O96" s="38">
        <v>1120</v>
      </c>
      <c r="P96" s="38">
        <f>[1]男!$F$24</f>
        <v>1172</v>
      </c>
      <c r="Q96" s="38">
        <v>1312</v>
      </c>
      <c r="R96" s="82">
        <v>1247</v>
      </c>
    </row>
    <row r="97" spans="1:18" x14ac:dyDescent="0.2">
      <c r="A97" s="1"/>
      <c r="B97" s="35" t="s">
        <v>66</v>
      </c>
      <c r="C97" s="47"/>
      <c r="D97" s="48"/>
      <c r="E97" s="49"/>
      <c r="F97" s="38"/>
      <c r="G97" s="38"/>
      <c r="H97" s="38"/>
      <c r="I97" s="38">
        <v>4051</v>
      </c>
      <c r="J97" s="38">
        <v>3721</v>
      </c>
      <c r="K97" s="38">
        <v>3734</v>
      </c>
      <c r="L97" s="38">
        <v>3666</v>
      </c>
      <c r="M97" s="38">
        <v>3835</v>
      </c>
      <c r="N97" s="38">
        <v>3929</v>
      </c>
      <c r="O97" s="38">
        <v>4024</v>
      </c>
      <c r="P97" s="38">
        <f>[1]女!$B$24</f>
        <v>3971</v>
      </c>
      <c r="Q97" s="38">
        <v>4004</v>
      </c>
      <c r="R97" s="82">
        <v>3756</v>
      </c>
    </row>
    <row r="98" spans="1:18" x14ac:dyDescent="0.2">
      <c r="A98" s="1"/>
      <c r="B98" s="35" t="s">
        <v>63</v>
      </c>
      <c r="C98" s="47"/>
      <c r="D98" s="48"/>
      <c r="E98" s="38"/>
      <c r="F98" s="38"/>
      <c r="G98" s="38"/>
      <c r="H98" s="38"/>
      <c r="I98" s="38">
        <v>1719</v>
      </c>
      <c r="J98" s="38">
        <v>1698</v>
      </c>
      <c r="K98" s="38">
        <v>1694</v>
      </c>
      <c r="L98" s="38">
        <v>1574</v>
      </c>
      <c r="M98" s="38">
        <v>1630</v>
      </c>
      <c r="N98" s="38">
        <v>1728</v>
      </c>
      <c r="O98" s="38">
        <v>1818</v>
      </c>
      <c r="P98" s="38">
        <f>[1]女!$C$24</f>
        <v>1827</v>
      </c>
      <c r="Q98" s="38">
        <v>1978</v>
      </c>
      <c r="R98" s="82">
        <v>1988</v>
      </c>
    </row>
    <row r="99" spans="1:18" x14ac:dyDescent="0.2">
      <c r="A99" s="1"/>
      <c r="B99" s="35" t="s">
        <v>64</v>
      </c>
      <c r="C99" s="47"/>
      <c r="D99" s="48"/>
      <c r="E99" s="38"/>
      <c r="F99" s="38"/>
      <c r="G99" s="38"/>
      <c r="H99" s="38"/>
      <c r="I99" s="38">
        <v>1679</v>
      </c>
      <c r="J99" s="38">
        <v>1663</v>
      </c>
      <c r="K99" s="38">
        <v>1633</v>
      </c>
      <c r="L99" s="38">
        <v>1521</v>
      </c>
      <c r="M99" s="38">
        <v>1556</v>
      </c>
      <c r="N99" s="38">
        <v>1595</v>
      </c>
      <c r="O99" s="38">
        <v>1680</v>
      </c>
      <c r="P99" s="38">
        <f>[1]女!$D$24</f>
        <v>1702</v>
      </c>
      <c r="Q99" s="38">
        <v>1853</v>
      </c>
      <c r="R99" s="82">
        <v>1899</v>
      </c>
    </row>
    <row r="100" spans="1:18" x14ac:dyDescent="0.2">
      <c r="A100" s="1"/>
      <c r="B100" s="35" t="s">
        <v>65</v>
      </c>
      <c r="C100" s="47"/>
      <c r="D100" s="48"/>
      <c r="E100" s="38"/>
      <c r="F100" s="38"/>
      <c r="G100" s="38"/>
      <c r="H100" s="38"/>
      <c r="I100" s="38">
        <v>40</v>
      </c>
      <c r="J100" s="38">
        <v>35</v>
      </c>
      <c r="K100" s="38">
        <v>61</v>
      </c>
      <c r="L100" s="38">
        <v>53</v>
      </c>
      <c r="M100" s="38">
        <v>74</v>
      </c>
      <c r="N100" s="38">
        <v>133</v>
      </c>
      <c r="O100" s="38">
        <v>138</v>
      </c>
      <c r="P100" s="38">
        <f>[1]女!$E$24</f>
        <v>125</v>
      </c>
      <c r="Q100" s="38">
        <v>125</v>
      </c>
      <c r="R100" s="82">
        <v>89</v>
      </c>
    </row>
    <row r="101" spans="1:18" x14ac:dyDescent="0.2">
      <c r="A101" s="1"/>
      <c r="B101" s="35" t="s">
        <v>55</v>
      </c>
      <c r="C101" s="47"/>
      <c r="D101" s="50"/>
      <c r="E101" s="38"/>
      <c r="F101" s="38"/>
      <c r="G101" s="38"/>
      <c r="H101" s="38"/>
      <c r="I101" s="51">
        <v>2332</v>
      </c>
      <c r="J101" s="38">
        <v>2010</v>
      </c>
      <c r="K101" s="38">
        <v>2032</v>
      </c>
      <c r="L101" s="38">
        <v>2083</v>
      </c>
      <c r="M101" s="38">
        <v>2200</v>
      </c>
      <c r="N101" s="38">
        <v>2199</v>
      </c>
      <c r="O101" s="38">
        <v>2202</v>
      </c>
      <c r="P101" s="38">
        <f>[1]女!$F$24</f>
        <v>2133</v>
      </c>
      <c r="Q101" s="38">
        <v>2026</v>
      </c>
      <c r="R101" s="82">
        <v>1768</v>
      </c>
    </row>
    <row r="102" spans="1:18" x14ac:dyDescent="0.2">
      <c r="A102" s="1"/>
      <c r="B102" s="35" t="s">
        <v>67</v>
      </c>
      <c r="C102" s="47"/>
      <c r="D102" s="52"/>
    </row>
    <row r="103" spans="1:18" x14ac:dyDescent="0.2">
      <c r="A103" s="1"/>
      <c r="B103" s="35" t="s">
        <v>10</v>
      </c>
      <c r="C103" s="47"/>
      <c r="D103" s="66"/>
      <c r="E103" s="67"/>
      <c r="F103" s="67"/>
      <c r="G103" s="67"/>
      <c r="H103" s="67"/>
      <c r="I103" s="44" t="s">
        <v>121</v>
      </c>
      <c r="J103" s="44" t="s">
        <v>121</v>
      </c>
      <c r="K103" s="44" t="s">
        <v>121</v>
      </c>
      <c r="L103" s="44" t="s">
        <v>121</v>
      </c>
      <c r="M103" s="44" t="s">
        <v>121</v>
      </c>
      <c r="N103" s="44" t="s">
        <v>121</v>
      </c>
      <c r="O103" s="44" t="s">
        <v>121</v>
      </c>
      <c r="P103" s="46">
        <f>[1]総数!$H$24</f>
        <v>58</v>
      </c>
      <c r="Q103" s="46">
        <v>58.681511133400001</v>
      </c>
      <c r="R103" s="46">
        <v>59.64817</v>
      </c>
    </row>
    <row r="104" spans="1:18" x14ac:dyDescent="0.2">
      <c r="A104" s="1"/>
      <c r="B104" s="35" t="s">
        <v>68</v>
      </c>
      <c r="C104" s="47"/>
      <c r="D104" s="66"/>
      <c r="E104" s="67"/>
      <c r="F104" s="67"/>
      <c r="G104" s="67"/>
      <c r="H104" s="67"/>
      <c r="I104" s="44" t="s">
        <v>121</v>
      </c>
      <c r="J104" s="44" t="s">
        <v>121</v>
      </c>
      <c r="K104" s="44" t="s">
        <v>121</v>
      </c>
      <c r="L104" s="44" t="s">
        <v>121</v>
      </c>
      <c r="M104" s="44" t="s">
        <v>121</v>
      </c>
      <c r="N104" s="44" t="s">
        <v>121</v>
      </c>
      <c r="O104" s="44" t="s">
        <v>121</v>
      </c>
      <c r="P104" s="46">
        <f>[1]男!$H$24</f>
        <v>70</v>
      </c>
      <c r="Q104" s="46">
        <v>67.846534653500001</v>
      </c>
      <c r="R104" s="46">
        <v>66.847380000000001</v>
      </c>
    </row>
    <row r="105" spans="1:18" x14ac:dyDescent="0.2">
      <c r="A105" s="1"/>
      <c r="B105" s="35" t="s">
        <v>11</v>
      </c>
      <c r="C105" s="47"/>
      <c r="D105" s="66"/>
      <c r="E105" s="67"/>
      <c r="F105" s="67"/>
      <c r="G105" s="67"/>
      <c r="H105" s="67"/>
      <c r="I105" s="44" t="s">
        <v>121</v>
      </c>
      <c r="J105" s="44" t="s">
        <v>121</v>
      </c>
      <c r="K105" s="44" t="s">
        <v>121</v>
      </c>
      <c r="L105" s="44" t="s">
        <v>121</v>
      </c>
      <c r="M105" s="44" t="s">
        <v>121</v>
      </c>
      <c r="N105" s="44" t="s">
        <v>121</v>
      </c>
      <c r="O105" s="44" t="s">
        <v>121</v>
      </c>
      <c r="P105" s="46">
        <f>[1]女!$H$24</f>
        <v>46.1</v>
      </c>
      <c r="Q105" s="46">
        <v>49.317147192699998</v>
      </c>
      <c r="R105" s="46">
        <v>52.360039999999998</v>
      </c>
    </row>
    <row r="106" spans="1:18" s="32" customFormat="1" x14ac:dyDescent="0.2">
      <c r="A106" s="34"/>
      <c r="B106" s="35"/>
      <c r="C106" s="30"/>
      <c r="D106" s="43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</row>
    <row r="107" spans="1:18" s="32" customFormat="1" x14ac:dyDescent="0.2">
      <c r="A107" s="28">
        <v>16</v>
      </c>
      <c r="B107" s="29" t="s">
        <v>28</v>
      </c>
      <c r="C107" s="30"/>
      <c r="D107" s="43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</row>
    <row r="108" spans="1:18" x14ac:dyDescent="0.2">
      <c r="A108" s="1"/>
      <c r="B108" s="35" t="s">
        <v>194</v>
      </c>
      <c r="C108" s="47"/>
      <c r="D108" s="48"/>
      <c r="E108" s="49"/>
      <c r="F108" s="38"/>
      <c r="G108" s="38"/>
      <c r="H108" s="38"/>
      <c r="I108" s="38">
        <v>13560</v>
      </c>
      <c r="J108" s="38">
        <v>11662</v>
      </c>
      <c r="K108" s="38">
        <v>11532</v>
      </c>
      <c r="L108" s="38">
        <v>11565</v>
      </c>
      <c r="M108" s="38">
        <v>11629</v>
      </c>
      <c r="N108" s="38">
        <v>12050</v>
      </c>
      <c r="O108" s="38">
        <v>12303</v>
      </c>
      <c r="P108" s="38">
        <f>[1]総数!$B$25</f>
        <v>11992</v>
      </c>
      <c r="Q108" s="38">
        <v>11572</v>
      </c>
      <c r="R108" s="82">
        <v>10654</v>
      </c>
    </row>
    <row r="109" spans="1:18" x14ac:dyDescent="0.2">
      <c r="A109" s="1"/>
      <c r="B109" s="35" t="s">
        <v>195</v>
      </c>
      <c r="C109" s="47"/>
      <c r="D109" s="48"/>
      <c r="E109" s="38"/>
      <c r="F109" s="38"/>
      <c r="G109" s="38"/>
      <c r="H109" s="38"/>
      <c r="I109" s="38">
        <v>8656</v>
      </c>
      <c r="J109" s="38">
        <v>6815</v>
      </c>
      <c r="K109" s="38">
        <v>7073</v>
      </c>
      <c r="L109" s="38">
        <v>6747</v>
      </c>
      <c r="M109" s="38">
        <v>6837</v>
      </c>
      <c r="N109" s="38">
        <v>6766</v>
      </c>
      <c r="O109" s="38">
        <v>7083</v>
      </c>
      <c r="P109" s="38">
        <f>[1]総数!$C$25</f>
        <v>6983</v>
      </c>
      <c r="Q109" s="38">
        <v>6894</v>
      </c>
      <c r="R109" s="82">
        <v>6431</v>
      </c>
    </row>
    <row r="110" spans="1:18" x14ac:dyDescent="0.2">
      <c r="A110" s="1"/>
      <c r="B110" s="35" t="s">
        <v>196</v>
      </c>
      <c r="C110" s="47"/>
      <c r="D110" s="48"/>
      <c r="E110" s="38"/>
      <c r="F110" s="38"/>
      <c r="G110" s="38"/>
      <c r="H110" s="38"/>
      <c r="I110" s="38">
        <v>8240</v>
      </c>
      <c r="J110" s="38">
        <v>6473</v>
      </c>
      <c r="K110" s="38">
        <v>6633</v>
      </c>
      <c r="L110" s="38">
        <v>6182</v>
      </c>
      <c r="M110" s="38">
        <v>6346</v>
      </c>
      <c r="N110" s="38">
        <v>6185</v>
      </c>
      <c r="O110" s="38">
        <v>5975</v>
      </c>
      <c r="P110" s="38">
        <f>[1]総数!$D$25</f>
        <v>6304</v>
      </c>
      <c r="Q110" s="38">
        <v>6385</v>
      </c>
      <c r="R110" s="82">
        <v>6070</v>
      </c>
    </row>
    <row r="111" spans="1:18" x14ac:dyDescent="0.2">
      <c r="A111" s="1"/>
      <c r="B111" s="35" t="s">
        <v>197</v>
      </c>
      <c r="C111" s="47"/>
      <c r="D111" s="48"/>
      <c r="E111" s="38"/>
      <c r="F111" s="38"/>
      <c r="G111" s="38"/>
      <c r="H111" s="38"/>
      <c r="I111" s="38">
        <v>416</v>
      </c>
      <c r="J111" s="38">
        <v>342</v>
      </c>
      <c r="K111" s="38">
        <v>440</v>
      </c>
      <c r="L111" s="38">
        <v>565</v>
      </c>
      <c r="M111" s="38">
        <v>491</v>
      </c>
      <c r="N111" s="38">
        <v>581</v>
      </c>
      <c r="O111" s="38">
        <v>1108</v>
      </c>
      <c r="P111" s="38">
        <f>[1]総数!$E$25</f>
        <v>679</v>
      </c>
      <c r="Q111" s="38">
        <v>509</v>
      </c>
      <c r="R111" s="82">
        <v>361</v>
      </c>
    </row>
    <row r="112" spans="1:18" x14ac:dyDescent="0.2">
      <c r="A112" s="1"/>
      <c r="B112" s="35" t="s">
        <v>55</v>
      </c>
      <c r="C112" s="47"/>
      <c r="D112" s="50"/>
      <c r="E112" s="38"/>
      <c r="F112" s="38"/>
      <c r="G112" s="38"/>
      <c r="H112" s="38"/>
      <c r="I112" s="51">
        <v>4904</v>
      </c>
      <c r="J112" s="38">
        <v>4813</v>
      </c>
      <c r="K112" s="38">
        <v>4410</v>
      </c>
      <c r="L112" s="38">
        <v>4807</v>
      </c>
      <c r="M112" s="38">
        <v>4788</v>
      </c>
      <c r="N112" s="38">
        <v>5260</v>
      </c>
      <c r="O112" s="38">
        <v>5138</v>
      </c>
      <c r="P112" s="38">
        <f>[1]総数!$F$25</f>
        <v>4964</v>
      </c>
      <c r="Q112" s="38">
        <v>4678</v>
      </c>
      <c r="R112" s="82">
        <v>4223</v>
      </c>
    </row>
    <row r="113" spans="1:18" x14ac:dyDescent="0.2">
      <c r="A113" s="1"/>
      <c r="B113" s="40" t="s">
        <v>62</v>
      </c>
      <c r="C113" s="47"/>
      <c r="D113" s="48"/>
      <c r="E113" s="49"/>
      <c r="F113" s="38"/>
      <c r="G113" s="38"/>
      <c r="H113" s="38"/>
      <c r="I113" s="38">
        <v>6777</v>
      </c>
      <c r="J113" s="38">
        <v>5799</v>
      </c>
      <c r="K113" s="38">
        <v>5744</v>
      </c>
      <c r="L113" s="38">
        <v>5679</v>
      </c>
      <c r="M113" s="38">
        <v>5747</v>
      </c>
      <c r="N113" s="38">
        <v>5997</v>
      </c>
      <c r="O113" s="38">
        <v>6118</v>
      </c>
      <c r="P113" s="38">
        <f>[1]男!$B$25</f>
        <v>6006</v>
      </c>
      <c r="Q113" s="38">
        <v>5878</v>
      </c>
      <c r="R113" s="82">
        <v>5388</v>
      </c>
    </row>
    <row r="114" spans="1:18" x14ac:dyDescent="0.2">
      <c r="A114" s="1"/>
      <c r="B114" s="35" t="s">
        <v>63</v>
      </c>
      <c r="C114" s="47"/>
      <c r="D114" s="48"/>
      <c r="E114" s="38"/>
      <c r="F114" s="38"/>
      <c r="G114" s="38"/>
      <c r="H114" s="38"/>
      <c r="I114" s="38">
        <v>5434</v>
      </c>
      <c r="J114" s="38">
        <v>4355</v>
      </c>
      <c r="K114" s="38">
        <v>4439</v>
      </c>
      <c r="L114" s="38">
        <v>4263</v>
      </c>
      <c r="M114" s="38">
        <v>4173</v>
      </c>
      <c r="N114" s="38">
        <v>4139</v>
      </c>
      <c r="O114" s="38">
        <v>4245</v>
      </c>
      <c r="P114" s="38">
        <f>[1]男!$C$25</f>
        <v>4125</v>
      </c>
      <c r="Q114" s="38">
        <v>3950</v>
      </c>
      <c r="R114" s="82">
        <v>3585</v>
      </c>
    </row>
    <row r="115" spans="1:18" x14ac:dyDescent="0.2">
      <c r="A115" s="1"/>
      <c r="B115" s="35" t="s">
        <v>64</v>
      </c>
      <c r="C115" s="47"/>
      <c r="D115" s="48"/>
      <c r="E115" s="38"/>
      <c r="F115" s="38"/>
      <c r="G115" s="38"/>
      <c r="H115" s="38"/>
      <c r="I115" s="38">
        <v>5115</v>
      </c>
      <c r="J115" s="38">
        <v>4084</v>
      </c>
      <c r="K115" s="38">
        <v>4126</v>
      </c>
      <c r="L115" s="38">
        <v>3840</v>
      </c>
      <c r="M115" s="38">
        <v>3817</v>
      </c>
      <c r="N115" s="38">
        <v>3719</v>
      </c>
      <c r="O115" s="38">
        <v>3411</v>
      </c>
      <c r="P115" s="38">
        <f>[1]男!$D$25</f>
        <v>3585</v>
      </c>
      <c r="Q115" s="38">
        <v>3588</v>
      </c>
      <c r="R115" s="82">
        <v>3326</v>
      </c>
    </row>
    <row r="116" spans="1:18" x14ac:dyDescent="0.2">
      <c r="A116" s="1"/>
      <c r="B116" s="35" t="s">
        <v>65</v>
      </c>
      <c r="C116" s="47"/>
      <c r="D116" s="48"/>
      <c r="E116" s="38"/>
      <c r="F116" s="38"/>
      <c r="G116" s="38"/>
      <c r="H116" s="38"/>
      <c r="I116" s="38">
        <v>319</v>
      </c>
      <c r="J116" s="38">
        <v>271</v>
      </c>
      <c r="K116" s="38">
        <v>313</v>
      </c>
      <c r="L116" s="38">
        <v>423</v>
      </c>
      <c r="M116" s="38">
        <v>356</v>
      </c>
      <c r="N116" s="38">
        <v>420</v>
      </c>
      <c r="O116" s="38">
        <v>834</v>
      </c>
      <c r="P116" s="38">
        <f>[1]男!$E$25</f>
        <v>540</v>
      </c>
      <c r="Q116" s="38">
        <v>362</v>
      </c>
      <c r="R116" s="82">
        <v>259</v>
      </c>
    </row>
    <row r="117" spans="1:18" x14ac:dyDescent="0.2">
      <c r="A117" s="1"/>
      <c r="B117" s="35" t="s">
        <v>55</v>
      </c>
      <c r="C117" s="47"/>
      <c r="D117" s="50"/>
      <c r="E117" s="38"/>
      <c r="F117" s="38"/>
      <c r="G117" s="38"/>
      <c r="H117" s="38"/>
      <c r="I117" s="51">
        <v>1343</v>
      </c>
      <c r="J117" s="38">
        <v>1422</v>
      </c>
      <c r="K117" s="38">
        <v>1283</v>
      </c>
      <c r="L117" s="38">
        <v>1414</v>
      </c>
      <c r="M117" s="38">
        <v>1571</v>
      </c>
      <c r="N117" s="38">
        <v>1842</v>
      </c>
      <c r="O117" s="38">
        <v>1831</v>
      </c>
      <c r="P117" s="38">
        <f>[1]男!$F$25</f>
        <v>1854</v>
      </c>
      <c r="Q117" s="38">
        <v>1928</v>
      </c>
      <c r="R117" s="82">
        <v>1803</v>
      </c>
    </row>
    <row r="118" spans="1:18" x14ac:dyDescent="0.2">
      <c r="A118" s="1"/>
      <c r="B118" s="35" t="s">
        <v>66</v>
      </c>
      <c r="C118" s="47"/>
      <c r="D118" s="48"/>
      <c r="E118" s="49"/>
      <c r="F118" s="38"/>
      <c r="G118" s="38"/>
      <c r="H118" s="38"/>
      <c r="I118" s="38">
        <v>6783</v>
      </c>
      <c r="J118" s="38">
        <v>5863</v>
      </c>
      <c r="K118" s="38">
        <v>5788</v>
      </c>
      <c r="L118" s="38">
        <v>5886</v>
      </c>
      <c r="M118" s="38">
        <v>5882</v>
      </c>
      <c r="N118" s="38">
        <v>6053</v>
      </c>
      <c r="O118" s="38">
        <v>6185</v>
      </c>
      <c r="P118" s="38">
        <f>[1]女!$B$25</f>
        <v>5986</v>
      </c>
      <c r="Q118" s="38">
        <v>5694</v>
      </c>
      <c r="R118" s="82">
        <v>5266</v>
      </c>
    </row>
    <row r="119" spans="1:18" x14ac:dyDescent="0.2">
      <c r="A119" s="1"/>
      <c r="B119" s="35" t="s">
        <v>63</v>
      </c>
      <c r="C119" s="47"/>
      <c r="D119" s="48"/>
      <c r="E119" s="38"/>
      <c r="F119" s="38"/>
      <c r="G119" s="38"/>
      <c r="H119" s="38"/>
      <c r="I119" s="38">
        <v>3222</v>
      </c>
      <c r="J119" s="38">
        <v>2460</v>
      </c>
      <c r="K119" s="38">
        <v>2634</v>
      </c>
      <c r="L119" s="38">
        <v>2484</v>
      </c>
      <c r="M119" s="38">
        <v>2664</v>
      </c>
      <c r="N119" s="38">
        <v>2627</v>
      </c>
      <c r="O119" s="38">
        <v>2838</v>
      </c>
      <c r="P119" s="38">
        <f>[1]女!$C$25</f>
        <v>2858</v>
      </c>
      <c r="Q119" s="38">
        <v>2944</v>
      </c>
      <c r="R119" s="82">
        <v>2846</v>
      </c>
    </row>
    <row r="120" spans="1:18" x14ac:dyDescent="0.2">
      <c r="A120" s="1"/>
      <c r="B120" s="35" t="s">
        <v>64</v>
      </c>
      <c r="C120" s="47"/>
      <c r="D120" s="48"/>
      <c r="E120" s="38"/>
      <c r="F120" s="38"/>
      <c r="G120" s="38"/>
      <c r="H120" s="38"/>
      <c r="I120" s="38">
        <v>3125</v>
      </c>
      <c r="J120" s="38">
        <v>2389</v>
      </c>
      <c r="K120" s="38">
        <v>2507</v>
      </c>
      <c r="L120" s="38">
        <v>2342</v>
      </c>
      <c r="M120" s="38">
        <v>2529</v>
      </c>
      <c r="N120" s="38">
        <v>2466</v>
      </c>
      <c r="O120" s="38">
        <v>2564</v>
      </c>
      <c r="P120" s="38">
        <f>[1]女!$D$25</f>
        <v>2719</v>
      </c>
      <c r="Q120" s="38">
        <v>2797</v>
      </c>
      <c r="R120" s="82">
        <v>2744</v>
      </c>
    </row>
    <row r="121" spans="1:18" x14ac:dyDescent="0.2">
      <c r="A121" s="1"/>
      <c r="B121" s="35" t="s">
        <v>65</v>
      </c>
      <c r="C121" s="47"/>
      <c r="D121" s="48"/>
      <c r="E121" s="38"/>
      <c r="F121" s="38"/>
      <c r="G121" s="38"/>
      <c r="H121" s="38"/>
      <c r="I121" s="38">
        <v>97</v>
      </c>
      <c r="J121" s="38">
        <v>71</v>
      </c>
      <c r="K121" s="38">
        <v>127</v>
      </c>
      <c r="L121" s="38">
        <v>142</v>
      </c>
      <c r="M121" s="38">
        <v>135</v>
      </c>
      <c r="N121" s="38">
        <v>161</v>
      </c>
      <c r="O121" s="38">
        <v>274</v>
      </c>
      <c r="P121" s="38">
        <f>[1]女!$E$25</f>
        <v>139</v>
      </c>
      <c r="Q121" s="38">
        <v>147</v>
      </c>
      <c r="R121" s="82">
        <v>102</v>
      </c>
    </row>
    <row r="122" spans="1:18" x14ac:dyDescent="0.2">
      <c r="A122" s="1"/>
      <c r="B122" s="35" t="s">
        <v>55</v>
      </c>
      <c r="C122" s="47"/>
      <c r="D122" s="50"/>
      <c r="E122" s="38"/>
      <c r="F122" s="38"/>
      <c r="G122" s="38"/>
      <c r="H122" s="38"/>
      <c r="I122" s="51">
        <v>3561</v>
      </c>
      <c r="J122" s="38">
        <v>3391</v>
      </c>
      <c r="K122" s="38">
        <v>3127</v>
      </c>
      <c r="L122" s="38">
        <v>3393</v>
      </c>
      <c r="M122" s="38">
        <v>3217</v>
      </c>
      <c r="N122" s="38">
        <v>3418</v>
      </c>
      <c r="O122" s="38">
        <v>3307</v>
      </c>
      <c r="P122" s="38">
        <f>[1]女!$F$25</f>
        <v>3110</v>
      </c>
      <c r="Q122" s="38">
        <v>2750</v>
      </c>
      <c r="R122" s="82">
        <v>2470</v>
      </c>
    </row>
    <row r="123" spans="1:18" x14ac:dyDescent="0.2">
      <c r="A123" s="1"/>
      <c r="B123" s="35" t="s">
        <v>67</v>
      </c>
      <c r="C123" s="47"/>
      <c r="D123" s="52"/>
    </row>
    <row r="124" spans="1:18" x14ac:dyDescent="0.2">
      <c r="A124" s="1"/>
      <c r="B124" s="35" t="s">
        <v>10</v>
      </c>
      <c r="C124" s="47"/>
      <c r="D124" s="66"/>
      <c r="E124" s="67"/>
      <c r="F124" s="67"/>
      <c r="G124" s="67"/>
      <c r="H124" s="67"/>
      <c r="I124" s="44" t="s">
        <v>121</v>
      </c>
      <c r="J124" s="44" t="s">
        <v>121</v>
      </c>
      <c r="K124" s="44" t="s">
        <v>121</v>
      </c>
      <c r="L124" s="44" t="s">
        <v>121</v>
      </c>
      <c r="M124" s="44" t="s">
        <v>121</v>
      </c>
      <c r="N124" s="44" t="s">
        <v>121</v>
      </c>
      <c r="O124" s="44" t="s">
        <v>121</v>
      </c>
      <c r="P124" s="46">
        <f>[1]総数!$H$25</f>
        <v>58.4</v>
      </c>
      <c r="Q124" s="46">
        <v>59.289232934600001</v>
      </c>
      <c r="R124" s="46">
        <v>60.341909999999999</v>
      </c>
    </row>
    <row r="125" spans="1:18" x14ac:dyDescent="0.2">
      <c r="A125" s="1"/>
      <c r="B125" s="35" t="s">
        <v>68</v>
      </c>
      <c r="C125" s="47"/>
      <c r="D125" s="66"/>
      <c r="E125" s="67"/>
      <c r="F125" s="67"/>
      <c r="G125" s="67"/>
      <c r="H125" s="67"/>
      <c r="I125" s="44" t="s">
        <v>121</v>
      </c>
      <c r="J125" s="44" t="s">
        <v>121</v>
      </c>
      <c r="K125" s="44" t="s">
        <v>121</v>
      </c>
      <c r="L125" s="44" t="s">
        <v>121</v>
      </c>
      <c r="M125" s="44" t="s">
        <v>121</v>
      </c>
      <c r="N125" s="44" t="s">
        <v>121</v>
      </c>
      <c r="O125" s="44" t="s">
        <v>121</v>
      </c>
      <c r="P125" s="46">
        <f>[1]男!$H$25</f>
        <v>69</v>
      </c>
      <c r="Q125" s="46">
        <v>66.995841995800006</v>
      </c>
      <c r="R125" s="46">
        <v>66.524240000000006</v>
      </c>
    </row>
    <row r="126" spans="1:18" x14ac:dyDescent="0.2">
      <c r="A126" s="1"/>
      <c r="B126" s="35" t="s">
        <v>11</v>
      </c>
      <c r="C126" s="47"/>
      <c r="D126" s="66"/>
      <c r="E126" s="67"/>
      <c r="F126" s="67"/>
      <c r="G126" s="67"/>
      <c r="H126" s="67"/>
      <c r="I126" s="44" t="s">
        <v>121</v>
      </c>
      <c r="J126" s="44" t="s">
        <v>121</v>
      </c>
      <c r="K126" s="44" t="s">
        <v>121</v>
      </c>
      <c r="L126" s="44" t="s">
        <v>121</v>
      </c>
      <c r="M126" s="44" t="s">
        <v>121</v>
      </c>
      <c r="N126" s="44" t="s">
        <v>121</v>
      </c>
      <c r="O126" s="44" t="s">
        <v>121</v>
      </c>
      <c r="P126" s="46">
        <f>[1]女!$H$25</f>
        <v>47.9</v>
      </c>
      <c r="Q126" s="46">
        <v>51.340243030700002</v>
      </c>
      <c r="R126" s="46">
        <v>54.018619999999999</v>
      </c>
    </row>
    <row r="127" spans="1:18" s="32" customFormat="1" x14ac:dyDescent="0.2">
      <c r="A127" s="34"/>
      <c r="B127" s="35"/>
      <c r="C127" s="30"/>
      <c r="D127" s="43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</row>
    <row r="128" spans="1:18" s="32" customFormat="1" x14ac:dyDescent="0.2">
      <c r="A128" s="28">
        <v>17</v>
      </c>
      <c r="B128" s="29" t="s">
        <v>29</v>
      </c>
      <c r="C128" s="30"/>
      <c r="D128" s="43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</row>
    <row r="129" spans="1:18" x14ac:dyDescent="0.2">
      <c r="A129" s="1"/>
      <c r="B129" s="35" t="s">
        <v>69</v>
      </c>
      <c r="C129" s="47"/>
      <c r="D129" s="48"/>
      <c r="E129" s="49"/>
      <c r="F129" s="38"/>
      <c r="G129" s="38"/>
      <c r="H129" s="38"/>
      <c r="I129" s="38">
        <v>5914</v>
      </c>
      <c r="J129" s="38">
        <v>5960</v>
      </c>
      <c r="K129" s="38">
        <v>6258</v>
      </c>
      <c r="L129" s="38">
        <v>6709</v>
      </c>
      <c r="M129" s="38">
        <v>7058</v>
      </c>
      <c r="N129" s="38">
        <v>7469</v>
      </c>
      <c r="O129" s="38">
        <v>8074</v>
      </c>
      <c r="P129" s="38">
        <f>[1]総数!$B$26</f>
        <v>8584</v>
      </c>
      <c r="Q129" s="38">
        <v>9078</v>
      </c>
      <c r="R129" s="82">
        <v>9284</v>
      </c>
    </row>
    <row r="130" spans="1:18" x14ac:dyDescent="0.2">
      <c r="A130" s="1"/>
      <c r="B130" s="35" t="s">
        <v>70</v>
      </c>
      <c r="C130" s="47"/>
      <c r="D130" s="48"/>
      <c r="E130" s="38"/>
      <c r="F130" s="38"/>
      <c r="G130" s="38"/>
      <c r="H130" s="38"/>
      <c r="I130" s="38">
        <v>3827</v>
      </c>
      <c r="J130" s="38">
        <v>3780</v>
      </c>
      <c r="K130" s="38">
        <v>4125</v>
      </c>
      <c r="L130" s="38">
        <v>4404</v>
      </c>
      <c r="M130" s="38">
        <v>4670</v>
      </c>
      <c r="N130" s="38">
        <v>4705</v>
      </c>
      <c r="O130" s="38">
        <v>5044</v>
      </c>
      <c r="P130" s="38">
        <f>[1]総数!$C$26</f>
        <v>5212</v>
      </c>
      <c r="Q130" s="38">
        <v>5630</v>
      </c>
      <c r="R130" s="82">
        <v>5756</v>
      </c>
    </row>
    <row r="131" spans="1:18" x14ac:dyDescent="0.2">
      <c r="A131" s="1"/>
      <c r="B131" s="35" t="s">
        <v>71</v>
      </c>
      <c r="C131" s="47"/>
      <c r="D131" s="48"/>
      <c r="E131" s="38"/>
      <c r="F131" s="38"/>
      <c r="G131" s="38"/>
      <c r="H131" s="38"/>
      <c r="I131" s="38">
        <v>3514</v>
      </c>
      <c r="J131" s="38">
        <v>3496</v>
      </c>
      <c r="K131" s="38">
        <v>3897</v>
      </c>
      <c r="L131" s="38">
        <v>4143</v>
      </c>
      <c r="M131" s="38">
        <v>4330</v>
      </c>
      <c r="N131" s="38">
        <v>4384</v>
      </c>
      <c r="O131" s="38">
        <v>4652</v>
      </c>
      <c r="P131" s="38">
        <f>[1]総数!$D$26</f>
        <v>4634</v>
      </c>
      <c r="Q131" s="38">
        <v>5245</v>
      </c>
      <c r="R131" s="82">
        <v>5284</v>
      </c>
    </row>
    <row r="132" spans="1:18" x14ac:dyDescent="0.2">
      <c r="A132" s="1"/>
      <c r="B132" s="35" t="s">
        <v>72</v>
      </c>
      <c r="C132" s="47"/>
      <c r="D132" s="48"/>
      <c r="E132" s="38"/>
      <c r="F132" s="38"/>
      <c r="G132" s="38"/>
      <c r="H132" s="38"/>
      <c r="I132" s="38">
        <v>313</v>
      </c>
      <c r="J132" s="38">
        <v>284</v>
      </c>
      <c r="K132" s="38">
        <v>228</v>
      </c>
      <c r="L132" s="38">
        <v>261</v>
      </c>
      <c r="M132" s="38">
        <v>340</v>
      </c>
      <c r="N132" s="38">
        <v>321</v>
      </c>
      <c r="O132" s="38">
        <v>392</v>
      </c>
      <c r="P132" s="38">
        <f>[1]総数!$E$26</f>
        <v>578</v>
      </c>
      <c r="Q132" s="38">
        <v>385</v>
      </c>
      <c r="R132" s="82">
        <v>472</v>
      </c>
    </row>
    <row r="133" spans="1:18" x14ac:dyDescent="0.2">
      <c r="A133" s="1"/>
      <c r="B133" s="35" t="s">
        <v>55</v>
      </c>
      <c r="C133" s="47"/>
      <c r="D133" s="50"/>
      <c r="E133" s="38"/>
      <c r="F133" s="38"/>
      <c r="G133" s="38"/>
      <c r="H133" s="38"/>
      <c r="I133" s="51">
        <v>2087</v>
      </c>
      <c r="J133" s="38">
        <v>2174</v>
      </c>
      <c r="K133" s="38">
        <v>2120</v>
      </c>
      <c r="L133" s="38">
        <v>2304</v>
      </c>
      <c r="M133" s="38">
        <v>2386</v>
      </c>
      <c r="N133" s="38">
        <v>2763</v>
      </c>
      <c r="O133" s="38">
        <v>2712</v>
      </c>
      <c r="P133" s="38">
        <f>[1]総数!$F$26</f>
        <v>3038</v>
      </c>
      <c r="Q133" s="38">
        <v>3448</v>
      </c>
      <c r="R133" s="82">
        <v>3528</v>
      </c>
    </row>
    <row r="134" spans="1:18" x14ac:dyDescent="0.2">
      <c r="A134" s="1"/>
      <c r="B134" s="40" t="s">
        <v>62</v>
      </c>
      <c r="C134" s="47"/>
      <c r="D134" s="48"/>
      <c r="E134" s="49"/>
      <c r="F134" s="38"/>
      <c r="G134" s="38"/>
      <c r="H134" s="38"/>
      <c r="I134" s="38">
        <v>2964</v>
      </c>
      <c r="J134" s="38">
        <v>2965</v>
      </c>
      <c r="K134" s="38">
        <v>3162</v>
      </c>
      <c r="L134" s="38">
        <v>3381</v>
      </c>
      <c r="M134" s="38">
        <v>3547</v>
      </c>
      <c r="N134" s="38">
        <v>3720</v>
      </c>
      <c r="O134" s="38">
        <v>4049</v>
      </c>
      <c r="P134" s="38">
        <f>[1]男!$B$26</f>
        <v>4300</v>
      </c>
      <c r="Q134" s="38">
        <v>4653</v>
      </c>
      <c r="R134" s="82">
        <v>4732</v>
      </c>
    </row>
    <row r="135" spans="1:18" x14ac:dyDescent="0.2">
      <c r="A135" s="1"/>
      <c r="B135" s="35" t="s">
        <v>63</v>
      </c>
      <c r="C135" s="47"/>
      <c r="D135" s="48"/>
      <c r="E135" s="38"/>
      <c r="F135" s="38"/>
      <c r="G135" s="38"/>
      <c r="H135" s="38"/>
      <c r="I135" s="38">
        <v>2452</v>
      </c>
      <c r="J135" s="38">
        <v>2427</v>
      </c>
      <c r="K135" s="38">
        <v>2621</v>
      </c>
      <c r="L135" s="38">
        <v>2728</v>
      </c>
      <c r="M135" s="38">
        <v>2842</v>
      </c>
      <c r="N135" s="38">
        <v>2814</v>
      </c>
      <c r="O135" s="38">
        <v>2950</v>
      </c>
      <c r="P135" s="38">
        <f>[1]男!$C$26</f>
        <v>3090</v>
      </c>
      <c r="Q135" s="38">
        <v>3389</v>
      </c>
      <c r="R135" s="82">
        <v>3222</v>
      </c>
    </row>
    <row r="136" spans="1:18" x14ac:dyDescent="0.2">
      <c r="A136" s="1"/>
      <c r="B136" s="35" t="s">
        <v>64</v>
      </c>
      <c r="C136" s="47"/>
      <c r="D136" s="48"/>
      <c r="E136" s="38"/>
      <c r="F136" s="38"/>
      <c r="G136" s="38"/>
      <c r="H136" s="38"/>
      <c r="I136" s="38">
        <v>2202</v>
      </c>
      <c r="J136" s="38">
        <v>2217</v>
      </c>
      <c r="K136" s="38">
        <v>2444</v>
      </c>
      <c r="L136" s="38">
        <v>2536</v>
      </c>
      <c r="M136" s="38">
        <v>2597</v>
      </c>
      <c r="N136" s="38">
        <v>2589</v>
      </c>
      <c r="O136" s="38">
        <v>2666</v>
      </c>
      <c r="P136" s="38">
        <f>[1]男!$D$26</f>
        <v>2666</v>
      </c>
      <c r="Q136" s="38">
        <v>3117</v>
      </c>
      <c r="R136" s="82">
        <v>2924</v>
      </c>
    </row>
    <row r="137" spans="1:18" x14ac:dyDescent="0.2">
      <c r="A137" s="1"/>
      <c r="B137" s="35" t="s">
        <v>65</v>
      </c>
      <c r="C137" s="47"/>
      <c r="D137" s="48"/>
      <c r="E137" s="38"/>
      <c r="F137" s="38"/>
      <c r="G137" s="38"/>
      <c r="H137" s="38"/>
      <c r="I137" s="38">
        <v>250</v>
      </c>
      <c r="J137" s="38">
        <v>210</v>
      </c>
      <c r="K137" s="38">
        <v>177</v>
      </c>
      <c r="L137" s="38">
        <v>192</v>
      </c>
      <c r="M137" s="38">
        <v>245</v>
      </c>
      <c r="N137" s="38">
        <v>225</v>
      </c>
      <c r="O137" s="38">
        <v>284</v>
      </c>
      <c r="P137" s="38">
        <f>[1]男!$E$26</f>
        <v>424</v>
      </c>
      <c r="Q137" s="38">
        <v>272</v>
      </c>
      <c r="R137" s="82">
        <v>298</v>
      </c>
    </row>
    <row r="138" spans="1:18" x14ac:dyDescent="0.2">
      <c r="A138" s="1"/>
      <c r="B138" s="35" t="s">
        <v>55</v>
      </c>
      <c r="C138" s="47"/>
      <c r="D138" s="50"/>
      <c r="E138" s="38"/>
      <c r="F138" s="38"/>
      <c r="G138" s="38"/>
      <c r="H138" s="38"/>
      <c r="I138" s="51">
        <v>512</v>
      </c>
      <c r="J138" s="38">
        <v>534</v>
      </c>
      <c r="K138" s="38">
        <v>536</v>
      </c>
      <c r="L138" s="38">
        <v>653</v>
      </c>
      <c r="M138" s="38">
        <v>704</v>
      </c>
      <c r="N138" s="38">
        <v>905</v>
      </c>
      <c r="O138" s="38">
        <v>880</v>
      </c>
      <c r="P138" s="38">
        <f>[1]男!$F$26</f>
        <v>1041</v>
      </c>
      <c r="Q138" s="38">
        <v>1264</v>
      </c>
      <c r="R138" s="82">
        <v>1510</v>
      </c>
    </row>
    <row r="139" spans="1:18" x14ac:dyDescent="0.2">
      <c r="A139" s="1"/>
      <c r="B139" s="35" t="s">
        <v>66</v>
      </c>
      <c r="C139" s="47"/>
      <c r="D139" s="48"/>
      <c r="E139" s="49"/>
      <c r="F139" s="38"/>
      <c r="G139" s="38"/>
      <c r="H139" s="38"/>
      <c r="I139" s="38">
        <v>2950</v>
      </c>
      <c r="J139" s="38">
        <v>2995</v>
      </c>
      <c r="K139" s="38">
        <v>3096</v>
      </c>
      <c r="L139" s="38">
        <v>3328</v>
      </c>
      <c r="M139" s="38">
        <v>3511</v>
      </c>
      <c r="N139" s="38">
        <v>3749</v>
      </c>
      <c r="O139" s="38">
        <v>4025</v>
      </c>
      <c r="P139" s="38">
        <f>[1]女!$B$26</f>
        <v>4284</v>
      </c>
      <c r="Q139" s="38">
        <v>4425</v>
      </c>
      <c r="R139" s="82">
        <v>4552</v>
      </c>
    </row>
    <row r="140" spans="1:18" x14ac:dyDescent="0.2">
      <c r="A140" s="1"/>
      <c r="B140" s="35" t="s">
        <v>63</v>
      </c>
      <c r="C140" s="47"/>
      <c r="D140" s="48"/>
      <c r="E140" s="38"/>
      <c r="F140" s="38"/>
      <c r="G140" s="38"/>
      <c r="H140" s="38"/>
      <c r="I140" s="38">
        <v>1375</v>
      </c>
      <c r="J140" s="38">
        <v>1353</v>
      </c>
      <c r="K140" s="38">
        <v>1504</v>
      </c>
      <c r="L140" s="38">
        <v>1676</v>
      </c>
      <c r="M140" s="38">
        <v>1828</v>
      </c>
      <c r="N140" s="38">
        <v>1891</v>
      </c>
      <c r="O140" s="38">
        <v>2094</v>
      </c>
      <c r="P140" s="38">
        <f>[1]女!$C$26</f>
        <v>2122</v>
      </c>
      <c r="Q140" s="38">
        <v>2241</v>
      </c>
      <c r="R140" s="82">
        <v>2534</v>
      </c>
    </row>
    <row r="141" spans="1:18" x14ac:dyDescent="0.2">
      <c r="A141" s="1"/>
      <c r="B141" s="35" t="s">
        <v>64</v>
      </c>
      <c r="C141" s="47"/>
      <c r="D141" s="48"/>
      <c r="E141" s="38"/>
      <c r="F141" s="38"/>
      <c r="G141" s="38"/>
      <c r="H141" s="38"/>
      <c r="I141" s="38">
        <v>1312</v>
      </c>
      <c r="J141" s="38">
        <v>1279</v>
      </c>
      <c r="K141" s="38">
        <v>1453</v>
      </c>
      <c r="L141" s="38">
        <v>1607</v>
      </c>
      <c r="M141" s="38">
        <v>1733</v>
      </c>
      <c r="N141" s="38">
        <v>1795</v>
      </c>
      <c r="O141" s="38">
        <v>1986</v>
      </c>
      <c r="P141" s="38">
        <f>[1]女!$D$26</f>
        <v>1968</v>
      </c>
      <c r="Q141" s="38">
        <v>2128</v>
      </c>
      <c r="R141" s="82">
        <v>2360</v>
      </c>
    </row>
    <row r="142" spans="1:18" x14ac:dyDescent="0.2">
      <c r="A142" s="1"/>
      <c r="B142" s="35" t="s">
        <v>65</v>
      </c>
      <c r="C142" s="47"/>
      <c r="D142" s="48"/>
      <c r="E142" s="38"/>
      <c r="F142" s="38"/>
      <c r="G142" s="38"/>
      <c r="H142" s="38"/>
      <c r="I142" s="38">
        <v>63</v>
      </c>
      <c r="J142" s="38">
        <v>74</v>
      </c>
      <c r="K142" s="38">
        <v>51</v>
      </c>
      <c r="L142" s="38">
        <v>69</v>
      </c>
      <c r="M142" s="38">
        <v>95</v>
      </c>
      <c r="N142" s="38">
        <v>96</v>
      </c>
      <c r="O142" s="38">
        <v>108</v>
      </c>
      <c r="P142" s="38">
        <f>[1]女!$E$26</f>
        <v>154</v>
      </c>
      <c r="Q142" s="38">
        <v>113</v>
      </c>
      <c r="R142" s="82">
        <v>174</v>
      </c>
    </row>
    <row r="143" spans="1:18" x14ac:dyDescent="0.2">
      <c r="A143" s="1"/>
      <c r="B143" s="35" t="s">
        <v>55</v>
      </c>
      <c r="C143" s="47"/>
      <c r="D143" s="50"/>
      <c r="E143" s="38"/>
      <c r="F143" s="38"/>
      <c r="G143" s="38"/>
      <c r="H143" s="38"/>
      <c r="I143" s="51">
        <v>1575</v>
      </c>
      <c r="J143" s="38">
        <v>1640</v>
      </c>
      <c r="K143" s="38">
        <v>1584</v>
      </c>
      <c r="L143" s="38">
        <v>1651</v>
      </c>
      <c r="M143" s="38">
        <v>1682</v>
      </c>
      <c r="N143" s="38">
        <v>1858</v>
      </c>
      <c r="O143" s="38">
        <v>1832</v>
      </c>
      <c r="P143" s="38">
        <f>[1]女!$F$26</f>
        <v>1997</v>
      </c>
      <c r="Q143" s="38">
        <v>2184</v>
      </c>
      <c r="R143" s="82">
        <v>2018</v>
      </c>
    </row>
    <row r="144" spans="1:18" x14ac:dyDescent="0.2">
      <c r="A144" s="1"/>
      <c r="B144" s="35" t="s">
        <v>67</v>
      </c>
      <c r="C144" s="47"/>
      <c r="D144" s="52"/>
    </row>
    <row r="145" spans="1:18" x14ac:dyDescent="0.2">
      <c r="A145" s="1"/>
      <c r="B145" s="35" t="s">
        <v>10</v>
      </c>
      <c r="C145" s="47"/>
      <c r="D145" s="66"/>
      <c r="E145" s="67"/>
      <c r="F145" s="67"/>
      <c r="G145" s="67"/>
      <c r="H145" s="67"/>
      <c r="I145" s="44" t="s">
        <v>121</v>
      </c>
      <c r="J145" s="44" t="s">
        <v>121</v>
      </c>
      <c r="K145" s="44" t="s">
        <v>121</v>
      </c>
      <c r="L145" s="44" t="s">
        <v>121</v>
      </c>
      <c r="M145" s="44" t="s">
        <v>121</v>
      </c>
      <c r="N145" s="44" t="s">
        <v>121</v>
      </c>
      <c r="O145" s="44" t="s">
        <v>121</v>
      </c>
      <c r="P145" s="46">
        <f>[1]総数!$H$26</f>
        <v>63.2</v>
      </c>
      <c r="Q145" s="46">
        <v>62.012342957900003</v>
      </c>
      <c r="R145" s="46">
        <v>61.201920000000001</v>
      </c>
    </row>
    <row r="146" spans="1:18" x14ac:dyDescent="0.2">
      <c r="A146" s="1"/>
      <c r="B146" s="35" t="s">
        <v>68</v>
      </c>
      <c r="C146" s="47"/>
      <c r="D146" s="66"/>
      <c r="E146" s="67"/>
      <c r="F146" s="67"/>
      <c r="G146" s="67"/>
      <c r="H146" s="67"/>
      <c r="I146" s="44" t="s">
        <v>121</v>
      </c>
      <c r="J146" s="44" t="s">
        <v>121</v>
      </c>
      <c r="K146" s="44" t="s">
        <v>121</v>
      </c>
      <c r="L146" s="44" t="s">
        <v>121</v>
      </c>
      <c r="M146" s="44" t="s">
        <v>121</v>
      </c>
      <c r="N146" s="44" t="s">
        <v>121</v>
      </c>
      <c r="O146" s="44" t="s">
        <v>121</v>
      </c>
      <c r="P146" s="46">
        <f>[1]男!$H$26</f>
        <v>74.8</v>
      </c>
      <c r="Q146" s="46">
        <v>72.838709677400004</v>
      </c>
      <c r="R146" s="46">
        <v>67.429249999999996</v>
      </c>
    </row>
    <row r="147" spans="1:18" x14ac:dyDescent="0.2">
      <c r="A147" s="1"/>
      <c r="B147" s="35" t="s">
        <v>11</v>
      </c>
      <c r="C147" s="47"/>
      <c r="D147" s="66"/>
      <c r="E147" s="67"/>
      <c r="F147" s="67"/>
      <c r="G147" s="67"/>
      <c r="H147" s="67"/>
      <c r="I147" s="44" t="s">
        <v>121</v>
      </c>
      <c r="J147" s="44" t="s">
        <v>121</v>
      </c>
      <c r="K147" s="44" t="s">
        <v>121</v>
      </c>
      <c r="L147" s="44" t="s">
        <v>121</v>
      </c>
      <c r="M147" s="44" t="s">
        <v>121</v>
      </c>
      <c r="N147" s="44" t="s">
        <v>121</v>
      </c>
      <c r="O147" s="44" t="s">
        <v>121</v>
      </c>
      <c r="P147" s="46">
        <f>[1]女!$H$26</f>
        <v>51.5</v>
      </c>
      <c r="Q147" s="46">
        <v>50.632911392399997</v>
      </c>
      <c r="R147" s="46">
        <v>54.73039</v>
      </c>
    </row>
    <row r="148" spans="1:18" s="32" customFormat="1" x14ac:dyDescent="0.2">
      <c r="A148" s="56"/>
      <c r="B148" s="57"/>
      <c r="C148" s="58"/>
      <c r="D148" s="59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</row>
    <row r="149" spans="1:18" x14ac:dyDescent="0.2">
      <c r="A149" s="1"/>
      <c r="D149" s="4"/>
      <c r="E149" s="4"/>
      <c r="G149" s="4"/>
      <c r="H149" s="4"/>
      <c r="I149" s="4"/>
      <c r="J149" s="4"/>
      <c r="K149" s="4"/>
      <c r="L149" s="4"/>
      <c r="M149" s="4"/>
    </row>
    <row r="150" spans="1:18" s="9" customFormat="1" ht="14" x14ac:dyDescent="0.2">
      <c r="A150" s="5"/>
      <c r="B150" s="6"/>
      <c r="C150" s="7"/>
      <c r="D150" s="8"/>
      <c r="E150" s="8"/>
      <c r="F150" s="8"/>
      <c r="G150" s="8"/>
      <c r="H150" s="9" t="s">
        <v>130</v>
      </c>
      <c r="I150" s="8"/>
      <c r="K150" s="8"/>
      <c r="L150" s="8"/>
      <c r="M150" s="9" t="s">
        <v>130</v>
      </c>
      <c r="Q150" s="9" t="s">
        <v>130</v>
      </c>
    </row>
    <row r="151" spans="1:18" s="9" customFormat="1" ht="14" x14ac:dyDescent="0.2">
      <c r="A151" s="5"/>
      <c r="B151" s="6"/>
      <c r="C151" s="7"/>
      <c r="D151" s="8"/>
      <c r="E151" s="8"/>
      <c r="F151" s="8"/>
      <c r="G151" s="8"/>
      <c r="H151" s="8"/>
      <c r="I151" s="8"/>
      <c r="J151" s="8"/>
      <c r="K151" s="8"/>
      <c r="L151" s="8"/>
      <c r="M151" s="8"/>
    </row>
    <row r="152" spans="1:18" s="9" customFormat="1" ht="8.15" customHeight="1" x14ac:dyDescent="0.2">
      <c r="A152" s="5"/>
      <c r="B152" s="6"/>
      <c r="C152" s="7"/>
      <c r="D152" s="8"/>
      <c r="E152" s="8"/>
      <c r="F152" s="8"/>
      <c r="G152" s="8"/>
      <c r="H152" s="8"/>
      <c r="I152" s="8"/>
      <c r="J152" s="8"/>
      <c r="K152" s="8"/>
      <c r="L152" s="8"/>
      <c r="M152" s="8"/>
    </row>
    <row r="153" spans="1:18" x14ac:dyDescent="0.2">
      <c r="A153" s="1"/>
      <c r="B153" s="10"/>
      <c r="C153" s="11"/>
      <c r="E153" s="4"/>
      <c r="F153" s="4"/>
      <c r="G153" s="4"/>
      <c r="H153" s="4"/>
      <c r="I153" s="4"/>
      <c r="J153" s="4"/>
      <c r="K153" s="4"/>
      <c r="L153" s="4"/>
      <c r="M153" s="4"/>
    </row>
    <row r="154" spans="1:18" x14ac:dyDescent="0.2">
      <c r="A154" s="1"/>
      <c r="B154" s="10"/>
      <c r="C154" s="11"/>
      <c r="E154" s="4"/>
      <c r="F154" s="4"/>
      <c r="G154" s="4"/>
      <c r="H154" s="4"/>
      <c r="I154" s="4"/>
      <c r="J154" s="4"/>
      <c r="K154" s="4"/>
      <c r="L154" s="4"/>
      <c r="M154" s="4"/>
    </row>
    <row r="155" spans="1:18" ht="8.15" customHeight="1" x14ac:dyDescent="0.2">
      <c r="A155" s="1"/>
      <c r="B155" s="10"/>
      <c r="C155" s="11"/>
      <c r="E155" s="4"/>
      <c r="F155" s="4"/>
      <c r="G155" s="4"/>
      <c r="H155" s="4"/>
      <c r="I155" s="4"/>
      <c r="J155" s="4"/>
      <c r="K155" s="4"/>
      <c r="L155" s="4"/>
      <c r="M155" s="4"/>
    </row>
    <row r="156" spans="1:18" x14ac:dyDescent="0.2">
      <c r="A156" s="12"/>
      <c r="B156" s="84" t="s">
        <v>53</v>
      </c>
      <c r="C156" s="13"/>
      <c r="D156" s="14" t="s">
        <v>0</v>
      </c>
      <c r="E156" s="15" t="s">
        <v>1</v>
      </c>
      <c r="F156" s="15" t="s">
        <v>2</v>
      </c>
      <c r="G156" s="15" t="s">
        <v>3</v>
      </c>
      <c r="H156" s="15" t="s">
        <v>4</v>
      </c>
      <c r="I156" s="16" t="s">
        <v>5</v>
      </c>
      <c r="J156" s="15" t="s">
        <v>6</v>
      </c>
      <c r="K156" s="15" t="s">
        <v>7</v>
      </c>
      <c r="L156" s="15" t="s">
        <v>8</v>
      </c>
      <c r="M156" s="15" t="s">
        <v>9</v>
      </c>
      <c r="N156" s="14" t="s">
        <v>56</v>
      </c>
      <c r="O156" s="16" t="s">
        <v>57</v>
      </c>
      <c r="P156" s="15" t="s">
        <v>246</v>
      </c>
      <c r="Q156" s="15" t="s">
        <v>250</v>
      </c>
      <c r="R156" s="15" t="s">
        <v>255</v>
      </c>
    </row>
    <row r="157" spans="1:18" x14ac:dyDescent="0.2">
      <c r="A157" s="1"/>
      <c r="B157" s="85"/>
      <c r="C157" s="17"/>
      <c r="D157" s="18"/>
      <c r="E157" s="19"/>
      <c r="F157" s="19"/>
      <c r="G157" s="19"/>
      <c r="H157" s="19"/>
      <c r="I157" s="20"/>
      <c r="J157" s="19"/>
      <c r="K157" s="19"/>
      <c r="L157" s="19"/>
      <c r="M157" s="19"/>
      <c r="N157" s="18"/>
      <c r="O157" s="20"/>
      <c r="P157" s="19"/>
      <c r="Q157" s="19"/>
      <c r="R157" s="19"/>
    </row>
    <row r="158" spans="1:18" x14ac:dyDescent="0.2">
      <c r="A158" s="21"/>
      <c r="B158" s="86"/>
      <c r="C158" s="22"/>
      <c r="D158" s="23">
        <v>1950</v>
      </c>
      <c r="E158" s="24">
        <v>1955</v>
      </c>
      <c r="F158" s="24">
        <v>1960</v>
      </c>
      <c r="G158" s="24">
        <v>1965</v>
      </c>
      <c r="H158" s="24">
        <v>1970</v>
      </c>
      <c r="I158" s="25">
        <v>1975</v>
      </c>
      <c r="J158" s="24">
        <v>1980</v>
      </c>
      <c r="K158" s="24">
        <v>1985</v>
      </c>
      <c r="L158" s="24">
        <v>1990</v>
      </c>
      <c r="M158" s="24">
        <v>1995</v>
      </c>
      <c r="N158" s="23">
        <v>2000</v>
      </c>
      <c r="O158" s="25">
        <v>2005</v>
      </c>
      <c r="P158" s="24">
        <v>2010</v>
      </c>
      <c r="Q158" s="24">
        <v>2015</v>
      </c>
      <c r="R158" s="24">
        <v>2020</v>
      </c>
    </row>
    <row r="159" spans="1:18" x14ac:dyDescent="0.2">
      <c r="A159" s="1"/>
      <c r="B159" s="26"/>
      <c r="C159" s="17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</row>
    <row r="160" spans="1:18" s="32" customFormat="1" x14ac:dyDescent="0.2">
      <c r="A160" s="28">
        <v>18</v>
      </c>
      <c r="B160" s="29" t="s">
        <v>30</v>
      </c>
      <c r="C160" s="30"/>
      <c r="D160" s="43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Q160" s="42"/>
    </row>
    <row r="161" spans="1:18" x14ac:dyDescent="0.2">
      <c r="A161" s="1"/>
      <c r="B161" s="35" t="s">
        <v>122</v>
      </c>
      <c r="C161" s="47"/>
      <c r="D161" s="48"/>
      <c r="E161" s="49"/>
      <c r="F161" s="38"/>
      <c r="G161" s="38"/>
      <c r="H161" s="38"/>
      <c r="I161" s="38">
        <v>2698</v>
      </c>
      <c r="J161" s="38">
        <v>2805</v>
      </c>
      <c r="K161" s="38">
        <v>3094</v>
      </c>
      <c r="L161" s="38">
        <v>3427</v>
      </c>
      <c r="M161" s="38">
        <v>3566</v>
      </c>
      <c r="N161" s="38">
        <v>3771</v>
      </c>
      <c r="O161" s="38">
        <v>4111</v>
      </c>
      <c r="P161" s="38">
        <f>[1]総数!$B$27</f>
        <v>4322</v>
      </c>
      <c r="Q161" s="38">
        <v>4454</v>
      </c>
      <c r="R161" s="82">
        <v>4670</v>
      </c>
    </row>
    <row r="162" spans="1:18" x14ac:dyDescent="0.2">
      <c r="A162" s="1"/>
      <c r="B162" s="35" t="s">
        <v>123</v>
      </c>
      <c r="C162" s="47"/>
      <c r="D162" s="48"/>
      <c r="E162" s="38"/>
      <c r="F162" s="38"/>
      <c r="G162" s="38"/>
      <c r="H162" s="38"/>
      <c r="I162" s="38">
        <v>1542</v>
      </c>
      <c r="J162" s="38">
        <v>1763</v>
      </c>
      <c r="K162" s="38">
        <v>1972</v>
      </c>
      <c r="L162" s="38">
        <v>2159</v>
      </c>
      <c r="M162" s="38">
        <v>2197</v>
      </c>
      <c r="N162" s="38">
        <v>2282</v>
      </c>
      <c r="O162" s="38">
        <v>2505</v>
      </c>
      <c r="P162" s="38">
        <f>[1]総数!$C$27</f>
        <v>2634</v>
      </c>
      <c r="Q162" s="38">
        <v>2801</v>
      </c>
      <c r="R162" s="82">
        <v>3000</v>
      </c>
    </row>
    <row r="163" spans="1:18" x14ac:dyDescent="0.2">
      <c r="A163" s="1"/>
      <c r="B163" s="35" t="s">
        <v>124</v>
      </c>
      <c r="C163" s="47"/>
      <c r="D163" s="48"/>
      <c r="E163" s="38"/>
      <c r="F163" s="38"/>
      <c r="G163" s="38"/>
      <c r="H163" s="38"/>
      <c r="I163" s="38">
        <v>1446</v>
      </c>
      <c r="J163" s="38">
        <v>1697</v>
      </c>
      <c r="K163" s="38">
        <v>1903</v>
      </c>
      <c r="L163" s="38">
        <v>2096</v>
      </c>
      <c r="M163" s="38">
        <v>2059</v>
      </c>
      <c r="N163" s="38">
        <v>2166</v>
      </c>
      <c r="O163" s="38">
        <v>2325</v>
      </c>
      <c r="P163" s="38">
        <f>[1]総数!$D$27</f>
        <v>2413</v>
      </c>
      <c r="Q163" s="38">
        <v>2677</v>
      </c>
      <c r="R163" s="82">
        <v>2899</v>
      </c>
    </row>
    <row r="164" spans="1:18" x14ac:dyDescent="0.2">
      <c r="A164" s="1"/>
      <c r="B164" s="35" t="s">
        <v>125</v>
      </c>
      <c r="C164" s="47"/>
      <c r="D164" s="48"/>
      <c r="E164" s="38"/>
      <c r="F164" s="38"/>
      <c r="G164" s="38"/>
      <c r="H164" s="38"/>
      <c r="I164" s="38">
        <v>96</v>
      </c>
      <c r="J164" s="38">
        <v>66</v>
      </c>
      <c r="K164" s="38">
        <v>69</v>
      </c>
      <c r="L164" s="38">
        <v>63</v>
      </c>
      <c r="M164" s="38">
        <v>138</v>
      </c>
      <c r="N164" s="38">
        <v>116</v>
      </c>
      <c r="O164" s="38">
        <v>180</v>
      </c>
      <c r="P164" s="38">
        <f>[1]総数!$E$27</f>
        <v>221</v>
      </c>
      <c r="Q164" s="38">
        <v>124</v>
      </c>
      <c r="R164" s="82">
        <v>101</v>
      </c>
    </row>
    <row r="165" spans="1:18" x14ac:dyDescent="0.2">
      <c r="A165" s="1"/>
      <c r="B165" s="35" t="s">
        <v>55</v>
      </c>
      <c r="C165" s="47"/>
      <c r="D165" s="50"/>
      <c r="E165" s="38"/>
      <c r="F165" s="38"/>
      <c r="G165" s="38"/>
      <c r="H165" s="38"/>
      <c r="I165" s="51">
        <v>1156</v>
      </c>
      <c r="J165" s="38">
        <v>1032</v>
      </c>
      <c r="K165" s="38">
        <v>1117</v>
      </c>
      <c r="L165" s="38">
        <v>1267</v>
      </c>
      <c r="M165" s="38">
        <v>1368</v>
      </c>
      <c r="N165" s="38">
        <v>1489</v>
      </c>
      <c r="O165" s="38">
        <v>1594</v>
      </c>
      <c r="P165" s="38">
        <f>[1]総数!$F$27</f>
        <v>1632</v>
      </c>
      <c r="Q165" s="38">
        <v>1653</v>
      </c>
      <c r="R165" s="82">
        <v>1670</v>
      </c>
    </row>
    <row r="166" spans="1:18" x14ac:dyDescent="0.2">
      <c r="A166" s="1"/>
      <c r="B166" s="40" t="s">
        <v>62</v>
      </c>
      <c r="C166" s="47"/>
      <c r="D166" s="48"/>
      <c r="E166" s="49"/>
      <c r="F166" s="38"/>
      <c r="G166" s="38"/>
      <c r="H166" s="38"/>
      <c r="I166" s="38">
        <v>1281</v>
      </c>
      <c r="J166" s="38">
        <v>1331</v>
      </c>
      <c r="K166" s="38">
        <v>1477</v>
      </c>
      <c r="L166" s="38">
        <v>1677</v>
      </c>
      <c r="M166" s="38">
        <v>1736</v>
      </c>
      <c r="N166" s="38">
        <v>1874</v>
      </c>
      <c r="O166" s="38">
        <v>2031</v>
      </c>
      <c r="P166" s="38">
        <f>[1]男!$B$27</f>
        <v>2125</v>
      </c>
      <c r="Q166" s="38">
        <v>2188</v>
      </c>
      <c r="R166" s="82">
        <v>2334</v>
      </c>
    </row>
    <row r="167" spans="1:18" x14ac:dyDescent="0.2">
      <c r="A167" s="1"/>
      <c r="B167" s="35" t="s">
        <v>63</v>
      </c>
      <c r="C167" s="47"/>
      <c r="D167" s="48"/>
      <c r="E167" s="38"/>
      <c r="F167" s="38"/>
      <c r="G167" s="38"/>
      <c r="H167" s="38"/>
      <c r="I167" s="38">
        <v>990</v>
      </c>
      <c r="J167" s="38">
        <v>1084</v>
      </c>
      <c r="K167" s="38">
        <v>1168</v>
      </c>
      <c r="L167" s="38">
        <v>1294</v>
      </c>
      <c r="M167" s="38">
        <v>1340</v>
      </c>
      <c r="N167" s="38">
        <v>1356</v>
      </c>
      <c r="O167" s="38">
        <v>1444</v>
      </c>
      <c r="P167" s="38">
        <f>[1]男!$C$27</f>
        <v>1524</v>
      </c>
      <c r="Q167" s="38">
        <v>1533</v>
      </c>
      <c r="R167" s="82">
        <v>1647</v>
      </c>
    </row>
    <row r="168" spans="1:18" x14ac:dyDescent="0.2">
      <c r="A168" s="1"/>
      <c r="B168" s="35" t="s">
        <v>64</v>
      </c>
      <c r="C168" s="47"/>
      <c r="D168" s="48"/>
      <c r="E168" s="38"/>
      <c r="F168" s="38"/>
      <c r="G168" s="38"/>
      <c r="H168" s="38"/>
      <c r="I168" s="38">
        <v>930</v>
      </c>
      <c r="J168" s="38">
        <v>1036</v>
      </c>
      <c r="K168" s="38">
        <v>1120</v>
      </c>
      <c r="L168" s="38">
        <v>1253</v>
      </c>
      <c r="M168" s="38">
        <v>1250</v>
      </c>
      <c r="N168" s="38">
        <v>1264</v>
      </c>
      <c r="O168" s="38">
        <v>1312</v>
      </c>
      <c r="P168" s="38">
        <f>[1]男!$D$27</f>
        <v>1367</v>
      </c>
      <c r="Q168" s="38">
        <v>1451</v>
      </c>
      <c r="R168" s="82">
        <v>1590</v>
      </c>
    </row>
    <row r="169" spans="1:18" x14ac:dyDescent="0.2">
      <c r="A169" s="1"/>
      <c r="B169" s="35" t="s">
        <v>65</v>
      </c>
      <c r="C169" s="47"/>
      <c r="D169" s="48"/>
      <c r="E169" s="38"/>
      <c r="F169" s="38"/>
      <c r="G169" s="38"/>
      <c r="H169" s="38"/>
      <c r="I169" s="38">
        <v>60</v>
      </c>
      <c r="J169" s="38">
        <v>48</v>
      </c>
      <c r="K169" s="38">
        <v>48</v>
      </c>
      <c r="L169" s="38">
        <v>41</v>
      </c>
      <c r="M169" s="38">
        <v>90</v>
      </c>
      <c r="N169" s="38">
        <v>92</v>
      </c>
      <c r="O169" s="38">
        <v>132</v>
      </c>
      <c r="P169" s="38">
        <f>[1]男!$E$27</f>
        <v>157</v>
      </c>
      <c r="Q169" s="38">
        <v>82</v>
      </c>
      <c r="R169" s="82">
        <v>57</v>
      </c>
    </row>
    <row r="170" spans="1:18" x14ac:dyDescent="0.2">
      <c r="A170" s="1"/>
      <c r="B170" s="35" t="s">
        <v>55</v>
      </c>
      <c r="C170" s="47"/>
      <c r="D170" s="50"/>
      <c r="E170" s="38"/>
      <c r="F170" s="38"/>
      <c r="G170" s="38"/>
      <c r="H170" s="38"/>
      <c r="I170" s="51">
        <v>291</v>
      </c>
      <c r="J170" s="38">
        <v>243</v>
      </c>
      <c r="K170" s="38">
        <v>307</v>
      </c>
      <c r="L170" s="38">
        <v>383</v>
      </c>
      <c r="M170" s="38">
        <v>396</v>
      </c>
      <c r="N170" s="38">
        <v>518</v>
      </c>
      <c r="O170" s="38">
        <v>576</v>
      </c>
      <c r="P170" s="38">
        <f>[1]男!$F$27</f>
        <v>569</v>
      </c>
      <c r="Q170" s="38">
        <v>655</v>
      </c>
      <c r="R170" s="82">
        <v>687</v>
      </c>
    </row>
    <row r="171" spans="1:18" x14ac:dyDescent="0.2">
      <c r="A171" s="1"/>
      <c r="B171" s="35" t="s">
        <v>66</v>
      </c>
      <c r="C171" s="47"/>
      <c r="D171" s="48"/>
      <c r="E171" s="49"/>
      <c r="F171" s="38"/>
      <c r="G171" s="38"/>
      <c r="H171" s="38"/>
      <c r="I171" s="38">
        <v>1417</v>
      </c>
      <c r="J171" s="38">
        <v>1474</v>
      </c>
      <c r="K171" s="38">
        <v>1617</v>
      </c>
      <c r="L171" s="38">
        <v>1750</v>
      </c>
      <c r="M171" s="38">
        <v>1830</v>
      </c>
      <c r="N171" s="38">
        <v>1897</v>
      </c>
      <c r="O171" s="38">
        <v>2080</v>
      </c>
      <c r="P171" s="38">
        <f>[1]女!$B$27</f>
        <v>2197</v>
      </c>
      <c r="Q171" s="38">
        <v>2266</v>
      </c>
      <c r="R171" s="82">
        <v>2336</v>
      </c>
    </row>
    <row r="172" spans="1:18" x14ac:dyDescent="0.2">
      <c r="A172" s="1"/>
      <c r="B172" s="35" t="s">
        <v>63</v>
      </c>
      <c r="C172" s="47"/>
      <c r="D172" s="48"/>
      <c r="E172" s="38"/>
      <c r="F172" s="38"/>
      <c r="G172" s="38"/>
      <c r="H172" s="38"/>
      <c r="I172" s="38">
        <v>552</v>
      </c>
      <c r="J172" s="38">
        <v>679</v>
      </c>
      <c r="K172" s="38">
        <v>804</v>
      </c>
      <c r="L172" s="38">
        <v>865</v>
      </c>
      <c r="M172" s="38">
        <v>857</v>
      </c>
      <c r="N172" s="38">
        <v>926</v>
      </c>
      <c r="O172" s="38">
        <v>1061</v>
      </c>
      <c r="P172" s="38">
        <f>[1]女!$C$27</f>
        <v>1110</v>
      </c>
      <c r="Q172" s="38">
        <v>1268</v>
      </c>
      <c r="R172" s="82">
        <v>1353</v>
      </c>
    </row>
    <row r="173" spans="1:18" x14ac:dyDescent="0.2">
      <c r="A173" s="1"/>
      <c r="B173" s="35" t="s">
        <v>64</v>
      </c>
      <c r="C173" s="47"/>
      <c r="D173" s="48"/>
      <c r="E173" s="38"/>
      <c r="F173" s="38"/>
      <c r="G173" s="38"/>
      <c r="H173" s="38"/>
      <c r="I173" s="38">
        <v>516</v>
      </c>
      <c r="J173" s="38">
        <v>661</v>
      </c>
      <c r="K173" s="38">
        <v>783</v>
      </c>
      <c r="L173" s="38">
        <v>843</v>
      </c>
      <c r="M173" s="38">
        <v>809</v>
      </c>
      <c r="N173" s="38">
        <v>902</v>
      </c>
      <c r="O173" s="38">
        <v>1013</v>
      </c>
      <c r="P173" s="38">
        <f>[1]女!$D$27</f>
        <v>1046</v>
      </c>
      <c r="Q173" s="38">
        <v>1226</v>
      </c>
      <c r="R173" s="82">
        <v>1309</v>
      </c>
    </row>
    <row r="174" spans="1:18" x14ac:dyDescent="0.2">
      <c r="A174" s="1"/>
      <c r="B174" s="35" t="s">
        <v>65</v>
      </c>
      <c r="C174" s="47"/>
      <c r="D174" s="48"/>
      <c r="E174" s="38"/>
      <c r="F174" s="38"/>
      <c r="G174" s="38"/>
      <c r="H174" s="38"/>
      <c r="I174" s="38">
        <v>36</v>
      </c>
      <c r="J174" s="38">
        <v>18</v>
      </c>
      <c r="K174" s="38">
        <v>21</v>
      </c>
      <c r="L174" s="38">
        <v>22</v>
      </c>
      <c r="M174" s="38">
        <v>48</v>
      </c>
      <c r="N174" s="38">
        <v>24</v>
      </c>
      <c r="O174" s="38">
        <v>48</v>
      </c>
      <c r="P174" s="38">
        <f>[1]女!$E$27</f>
        <v>64</v>
      </c>
      <c r="Q174" s="38">
        <v>42</v>
      </c>
      <c r="R174" s="82">
        <v>44</v>
      </c>
    </row>
    <row r="175" spans="1:18" x14ac:dyDescent="0.2">
      <c r="A175" s="1"/>
      <c r="B175" s="35" t="s">
        <v>55</v>
      </c>
      <c r="C175" s="47"/>
      <c r="D175" s="50"/>
      <c r="E175" s="38"/>
      <c r="F175" s="38"/>
      <c r="G175" s="38"/>
      <c r="H175" s="38"/>
      <c r="I175" s="51">
        <v>865</v>
      </c>
      <c r="J175" s="38">
        <v>789</v>
      </c>
      <c r="K175" s="38">
        <v>810</v>
      </c>
      <c r="L175" s="38">
        <v>884</v>
      </c>
      <c r="M175" s="38">
        <v>972</v>
      </c>
      <c r="N175" s="38">
        <v>971</v>
      </c>
      <c r="O175" s="38">
        <v>1018</v>
      </c>
      <c r="P175" s="38">
        <f>[1]女!$F$27</f>
        <v>1063</v>
      </c>
      <c r="Q175" s="38">
        <v>998</v>
      </c>
      <c r="R175" s="82">
        <v>983</v>
      </c>
    </row>
    <row r="176" spans="1:18" x14ac:dyDescent="0.2">
      <c r="A176" s="1"/>
      <c r="B176" s="35" t="s">
        <v>67</v>
      </c>
      <c r="C176" s="47"/>
      <c r="D176" s="52"/>
    </row>
    <row r="177" spans="1:18" x14ac:dyDescent="0.2">
      <c r="A177" s="1"/>
      <c r="B177" s="35" t="s">
        <v>10</v>
      </c>
      <c r="C177" s="47"/>
      <c r="D177" s="66"/>
      <c r="E177" s="67"/>
      <c r="F177" s="67"/>
      <c r="G177" s="67"/>
      <c r="H177" s="67"/>
      <c r="I177" s="44" t="s">
        <v>121</v>
      </c>
      <c r="J177" s="44" t="s">
        <v>121</v>
      </c>
      <c r="K177" s="44" t="s">
        <v>121</v>
      </c>
      <c r="L177" s="44" t="s">
        <v>121</v>
      </c>
      <c r="M177" s="44" t="s">
        <v>121</v>
      </c>
      <c r="N177" s="44" t="s">
        <v>121</v>
      </c>
      <c r="O177" s="44" t="s">
        <v>121</v>
      </c>
      <c r="P177" s="46">
        <f>[1]総数!$H$27</f>
        <v>61.7</v>
      </c>
      <c r="Q177" s="46">
        <v>62.6757369615</v>
      </c>
      <c r="R177" s="46">
        <v>64.040580000000006</v>
      </c>
    </row>
    <row r="178" spans="1:18" x14ac:dyDescent="0.2">
      <c r="A178" s="1"/>
      <c r="B178" s="35" t="s">
        <v>68</v>
      </c>
      <c r="C178" s="47"/>
      <c r="D178" s="66"/>
      <c r="E178" s="67"/>
      <c r="F178" s="67"/>
      <c r="G178" s="67"/>
      <c r="H178" s="67"/>
      <c r="I178" s="44" t="s">
        <v>121</v>
      </c>
      <c r="J178" s="44" t="s">
        <v>121</v>
      </c>
      <c r="K178" s="44" t="s">
        <v>121</v>
      </c>
      <c r="L178" s="44" t="s">
        <v>121</v>
      </c>
      <c r="M178" s="44" t="s">
        <v>121</v>
      </c>
      <c r="N178" s="44" t="s">
        <v>121</v>
      </c>
      <c r="O178" s="44" t="s">
        <v>121</v>
      </c>
      <c r="P178" s="46">
        <f>[1]男!$H$27</f>
        <v>72.8</v>
      </c>
      <c r="Q178" s="46">
        <v>69.916820702400003</v>
      </c>
      <c r="R178" s="46">
        <v>70.41037</v>
      </c>
    </row>
    <row r="179" spans="1:18" x14ac:dyDescent="0.2">
      <c r="A179" s="1"/>
      <c r="B179" s="35" t="s">
        <v>11</v>
      </c>
      <c r="C179" s="47"/>
      <c r="D179" s="66"/>
      <c r="E179" s="67"/>
      <c r="F179" s="67"/>
      <c r="G179" s="67"/>
      <c r="H179" s="67"/>
      <c r="I179" s="44" t="s">
        <v>121</v>
      </c>
      <c r="J179" s="44" t="s">
        <v>121</v>
      </c>
      <c r="K179" s="44" t="s">
        <v>121</v>
      </c>
      <c r="L179" s="44" t="s">
        <v>121</v>
      </c>
      <c r="M179" s="44" t="s">
        <v>121</v>
      </c>
      <c r="N179" s="44" t="s">
        <v>121</v>
      </c>
      <c r="O179" s="44" t="s">
        <v>121</v>
      </c>
      <c r="P179" s="46">
        <f>[1]女!$H$27</f>
        <v>51.1</v>
      </c>
      <c r="Q179" s="46">
        <v>55.699020480900003</v>
      </c>
      <c r="R179" s="46">
        <v>57.679029999999997</v>
      </c>
    </row>
    <row r="180" spans="1:18" s="32" customFormat="1" x14ac:dyDescent="0.2">
      <c r="A180" s="34"/>
      <c r="B180" s="35"/>
      <c r="C180" s="30"/>
      <c r="D180" s="43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</row>
    <row r="181" spans="1:18" s="32" customFormat="1" x14ac:dyDescent="0.2">
      <c r="A181" s="28">
        <v>19</v>
      </c>
      <c r="B181" s="29" t="s">
        <v>31</v>
      </c>
      <c r="C181" s="30"/>
      <c r="D181" s="43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</row>
    <row r="182" spans="1:18" x14ac:dyDescent="0.2">
      <c r="A182" s="1"/>
      <c r="B182" s="35" t="s">
        <v>198</v>
      </c>
      <c r="C182" s="47"/>
      <c r="D182" s="48"/>
      <c r="E182" s="49"/>
      <c r="F182" s="38"/>
      <c r="G182" s="38"/>
      <c r="H182" s="38"/>
      <c r="I182" s="38">
        <v>7086</v>
      </c>
      <c r="J182" s="38">
        <v>6894</v>
      </c>
      <c r="K182" s="38">
        <v>7423</v>
      </c>
      <c r="L182" s="38">
        <v>7353</v>
      </c>
      <c r="M182" s="38">
        <v>8042</v>
      </c>
      <c r="N182" s="38">
        <v>8321</v>
      </c>
      <c r="O182" s="38">
        <v>8847</v>
      </c>
      <c r="P182" s="38">
        <f>[1]総数!$B$28</f>
        <v>9190</v>
      </c>
      <c r="Q182" s="38">
        <v>9266</v>
      </c>
      <c r="R182" s="82">
        <v>8926</v>
      </c>
    </row>
    <row r="183" spans="1:18" x14ac:dyDescent="0.2">
      <c r="A183" s="1"/>
      <c r="B183" s="35" t="s">
        <v>199</v>
      </c>
      <c r="C183" s="47"/>
      <c r="D183" s="48"/>
      <c r="E183" s="38"/>
      <c r="F183" s="38"/>
      <c r="G183" s="38"/>
      <c r="H183" s="38"/>
      <c r="I183" s="38">
        <v>4037</v>
      </c>
      <c r="J183" s="38">
        <v>3964</v>
      </c>
      <c r="K183" s="38">
        <v>4539</v>
      </c>
      <c r="L183" s="38">
        <v>4413</v>
      </c>
      <c r="M183" s="38">
        <v>4522</v>
      </c>
      <c r="N183" s="38">
        <v>4426</v>
      </c>
      <c r="O183" s="38">
        <v>4868</v>
      </c>
      <c r="P183" s="38">
        <f>[1]総数!$C$28</f>
        <v>4932</v>
      </c>
      <c r="Q183" s="38">
        <v>4999</v>
      </c>
      <c r="R183" s="82">
        <v>4895</v>
      </c>
    </row>
    <row r="184" spans="1:18" x14ac:dyDescent="0.2">
      <c r="A184" s="1"/>
      <c r="B184" s="35" t="s">
        <v>200</v>
      </c>
      <c r="C184" s="47"/>
      <c r="D184" s="48"/>
      <c r="E184" s="38"/>
      <c r="F184" s="38"/>
      <c r="G184" s="38"/>
      <c r="H184" s="38"/>
      <c r="I184" s="38">
        <v>3668</v>
      </c>
      <c r="J184" s="38">
        <v>3567</v>
      </c>
      <c r="K184" s="38">
        <v>4280</v>
      </c>
      <c r="L184" s="38">
        <v>4092</v>
      </c>
      <c r="M184" s="38">
        <v>4009</v>
      </c>
      <c r="N184" s="38">
        <v>3730</v>
      </c>
      <c r="O184" s="38">
        <v>4277</v>
      </c>
      <c r="P184" s="38">
        <f>[1]総数!$D$28</f>
        <v>4354</v>
      </c>
      <c r="Q184" s="38">
        <v>4615</v>
      </c>
      <c r="R184" s="82">
        <v>4614</v>
      </c>
    </row>
    <row r="185" spans="1:18" x14ac:dyDescent="0.2">
      <c r="A185" s="1"/>
      <c r="B185" s="35" t="s">
        <v>201</v>
      </c>
      <c r="C185" s="47"/>
      <c r="D185" s="48"/>
      <c r="E185" s="38"/>
      <c r="F185" s="38"/>
      <c r="G185" s="38"/>
      <c r="H185" s="38"/>
      <c r="I185" s="38">
        <v>369</v>
      </c>
      <c r="J185" s="38">
        <v>397</v>
      </c>
      <c r="K185" s="38">
        <v>259</v>
      </c>
      <c r="L185" s="38">
        <v>321</v>
      </c>
      <c r="M185" s="38">
        <v>513</v>
      </c>
      <c r="N185" s="38">
        <v>696</v>
      </c>
      <c r="O185" s="38">
        <v>591</v>
      </c>
      <c r="P185" s="38">
        <f>[1]総数!$E$28</f>
        <v>578</v>
      </c>
      <c r="Q185" s="38">
        <v>384</v>
      </c>
      <c r="R185" s="82">
        <v>281</v>
      </c>
    </row>
    <row r="186" spans="1:18" x14ac:dyDescent="0.2">
      <c r="A186" s="1"/>
      <c r="B186" s="35" t="s">
        <v>55</v>
      </c>
      <c r="C186" s="47"/>
      <c r="D186" s="50"/>
      <c r="E186" s="38"/>
      <c r="F186" s="38"/>
      <c r="G186" s="38"/>
      <c r="H186" s="38"/>
      <c r="I186" s="51">
        <v>3049</v>
      </c>
      <c r="J186" s="38">
        <v>2927</v>
      </c>
      <c r="K186" s="38">
        <v>2868</v>
      </c>
      <c r="L186" s="38">
        <v>2924</v>
      </c>
      <c r="M186" s="38">
        <v>3502</v>
      </c>
      <c r="N186" s="38">
        <v>3894</v>
      </c>
      <c r="O186" s="38">
        <v>3952</v>
      </c>
      <c r="P186" s="38">
        <f>[1]総数!$F$28</f>
        <v>4178</v>
      </c>
      <c r="Q186" s="38">
        <v>4267</v>
      </c>
      <c r="R186" s="82">
        <v>4031</v>
      </c>
    </row>
    <row r="187" spans="1:18" x14ac:dyDescent="0.2">
      <c r="A187" s="1"/>
      <c r="B187" s="40" t="s">
        <v>62</v>
      </c>
      <c r="C187" s="47"/>
      <c r="D187" s="48"/>
      <c r="E187" s="49"/>
      <c r="F187" s="38"/>
      <c r="G187" s="38"/>
      <c r="H187" s="38"/>
      <c r="I187" s="38">
        <v>3245</v>
      </c>
      <c r="J187" s="38">
        <v>3149</v>
      </c>
      <c r="K187" s="38">
        <v>3421</v>
      </c>
      <c r="L187" s="38">
        <v>3366</v>
      </c>
      <c r="M187" s="38">
        <v>3808</v>
      </c>
      <c r="N187" s="38">
        <v>4037</v>
      </c>
      <c r="O187" s="38">
        <v>4278</v>
      </c>
      <c r="P187" s="38">
        <f>[1]男!$B$28</f>
        <v>4495</v>
      </c>
      <c r="Q187" s="38">
        <v>4584</v>
      </c>
      <c r="R187" s="82">
        <v>4420</v>
      </c>
    </row>
    <row r="188" spans="1:18" x14ac:dyDescent="0.2">
      <c r="A188" s="1"/>
      <c r="B188" s="35" t="s">
        <v>63</v>
      </c>
      <c r="C188" s="47"/>
      <c r="D188" s="48"/>
      <c r="E188" s="38"/>
      <c r="F188" s="38"/>
      <c r="G188" s="38"/>
      <c r="H188" s="38"/>
      <c r="I188" s="38">
        <v>2371</v>
      </c>
      <c r="J188" s="38">
        <v>2385</v>
      </c>
      <c r="K188" s="38">
        <v>2588</v>
      </c>
      <c r="L188" s="38">
        <v>2488</v>
      </c>
      <c r="M188" s="38">
        <v>2720</v>
      </c>
      <c r="N188" s="38">
        <v>2654</v>
      </c>
      <c r="O188" s="38">
        <v>2810</v>
      </c>
      <c r="P188" s="38">
        <f>[1]男!$C$28</f>
        <v>2910</v>
      </c>
      <c r="Q188" s="38">
        <v>2850</v>
      </c>
      <c r="R188" s="82">
        <v>2731</v>
      </c>
    </row>
    <row r="189" spans="1:18" x14ac:dyDescent="0.2">
      <c r="A189" s="1"/>
      <c r="B189" s="35" t="s">
        <v>64</v>
      </c>
      <c r="C189" s="47"/>
      <c r="D189" s="48"/>
      <c r="E189" s="38"/>
      <c r="F189" s="38"/>
      <c r="G189" s="38"/>
      <c r="H189" s="38"/>
      <c r="I189" s="38">
        <v>2101</v>
      </c>
      <c r="J189" s="38">
        <v>2104</v>
      </c>
      <c r="K189" s="38">
        <v>2408</v>
      </c>
      <c r="L189" s="38">
        <v>2252</v>
      </c>
      <c r="M189" s="38">
        <v>2339</v>
      </c>
      <c r="N189" s="38">
        <v>2180</v>
      </c>
      <c r="O189" s="38">
        <v>2376</v>
      </c>
      <c r="P189" s="38">
        <f>[1]男!$D$28</f>
        <v>2458</v>
      </c>
      <c r="Q189" s="38">
        <v>2575</v>
      </c>
      <c r="R189" s="82">
        <v>2534</v>
      </c>
    </row>
    <row r="190" spans="1:18" x14ac:dyDescent="0.2">
      <c r="A190" s="1"/>
      <c r="B190" s="35" t="s">
        <v>65</v>
      </c>
      <c r="C190" s="47"/>
      <c r="D190" s="48"/>
      <c r="E190" s="38"/>
      <c r="F190" s="38"/>
      <c r="G190" s="38"/>
      <c r="H190" s="38"/>
      <c r="I190" s="38">
        <v>270</v>
      </c>
      <c r="J190" s="38">
        <v>281</v>
      </c>
      <c r="K190" s="38">
        <v>180</v>
      </c>
      <c r="L190" s="38">
        <v>236</v>
      </c>
      <c r="M190" s="38">
        <v>381</v>
      </c>
      <c r="N190" s="38">
        <v>474</v>
      </c>
      <c r="O190" s="38">
        <v>434</v>
      </c>
      <c r="P190" s="38">
        <f>[1]男!$E$28</f>
        <v>452</v>
      </c>
      <c r="Q190" s="38">
        <v>275</v>
      </c>
      <c r="R190" s="82">
        <v>197</v>
      </c>
    </row>
    <row r="191" spans="1:18" x14ac:dyDescent="0.2">
      <c r="A191" s="1"/>
      <c r="B191" s="35" t="s">
        <v>55</v>
      </c>
      <c r="C191" s="47"/>
      <c r="D191" s="50"/>
      <c r="E191" s="38"/>
      <c r="F191" s="38"/>
      <c r="G191" s="38"/>
      <c r="H191" s="38"/>
      <c r="I191" s="51">
        <v>874</v>
      </c>
      <c r="J191" s="38">
        <v>763</v>
      </c>
      <c r="K191" s="38">
        <v>824</v>
      </c>
      <c r="L191" s="38">
        <v>872</v>
      </c>
      <c r="M191" s="38">
        <v>1082</v>
      </c>
      <c r="N191" s="38">
        <v>1382</v>
      </c>
      <c r="O191" s="38">
        <v>1452</v>
      </c>
      <c r="P191" s="38">
        <f>[1]男!$F$28</f>
        <v>1548</v>
      </c>
      <c r="Q191" s="38">
        <v>1734</v>
      </c>
      <c r="R191" s="82">
        <v>1689</v>
      </c>
    </row>
    <row r="192" spans="1:18" x14ac:dyDescent="0.2">
      <c r="A192" s="1"/>
      <c r="B192" s="35" t="s">
        <v>66</v>
      </c>
      <c r="C192" s="47"/>
      <c r="D192" s="48"/>
      <c r="E192" s="49"/>
      <c r="F192" s="38"/>
      <c r="G192" s="38"/>
      <c r="H192" s="38"/>
      <c r="I192" s="38">
        <v>3841</v>
      </c>
      <c r="J192" s="38">
        <v>3745</v>
      </c>
      <c r="K192" s="38">
        <v>4002</v>
      </c>
      <c r="L192" s="38">
        <v>3987</v>
      </c>
      <c r="M192" s="38">
        <v>4234</v>
      </c>
      <c r="N192" s="38">
        <v>4284</v>
      </c>
      <c r="O192" s="38">
        <v>4569</v>
      </c>
      <c r="P192" s="38">
        <f>[1]女!$B$28</f>
        <v>4695</v>
      </c>
      <c r="Q192" s="38">
        <v>4682</v>
      </c>
      <c r="R192" s="82">
        <v>4506</v>
      </c>
    </row>
    <row r="193" spans="1:18" x14ac:dyDescent="0.2">
      <c r="A193" s="1"/>
      <c r="B193" s="35" t="s">
        <v>63</v>
      </c>
      <c r="C193" s="47"/>
      <c r="D193" s="48"/>
      <c r="E193" s="38"/>
      <c r="F193" s="38"/>
      <c r="G193" s="38"/>
      <c r="H193" s="38"/>
      <c r="I193" s="38">
        <v>1666</v>
      </c>
      <c r="J193" s="38">
        <v>1579</v>
      </c>
      <c r="K193" s="38">
        <v>1951</v>
      </c>
      <c r="L193" s="38">
        <v>1925</v>
      </c>
      <c r="M193" s="38">
        <v>1802</v>
      </c>
      <c r="N193" s="38">
        <v>1772</v>
      </c>
      <c r="O193" s="38">
        <v>2058</v>
      </c>
      <c r="P193" s="38">
        <f>[1]女!$C$28</f>
        <v>2022</v>
      </c>
      <c r="Q193" s="38">
        <v>2149</v>
      </c>
      <c r="R193" s="82">
        <v>2164</v>
      </c>
    </row>
    <row r="194" spans="1:18" x14ac:dyDescent="0.2">
      <c r="A194" s="1"/>
      <c r="B194" s="35" t="s">
        <v>64</v>
      </c>
      <c r="C194" s="47"/>
      <c r="D194" s="48"/>
      <c r="E194" s="38"/>
      <c r="F194" s="38"/>
      <c r="G194" s="38"/>
      <c r="H194" s="38"/>
      <c r="I194" s="38">
        <v>1567</v>
      </c>
      <c r="J194" s="38">
        <v>1463</v>
      </c>
      <c r="K194" s="38">
        <v>1872</v>
      </c>
      <c r="L194" s="38">
        <v>1840</v>
      </c>
      <c r="M194" s="38">
        <v>1670</v>
      </c>
      <c r="N194" s="38">
        <v>1550</v>
      </c>
      <c r="O194" s="38">
        <v>1901</v>
      </c>
      <c r="P194" s="38">
        <f>[1]女!$D$28</f>
        <v>1896</v>
      </c>
      <c r="Q194" s="38">
        <v>2040</v>
      </c>
      <c r="R194" s="82">
        <v>2080</v>
      </c>
    </row>
    <row r="195" spans="1:18" x14ac:dyDescent="0.2">
      <c r="A195" s="1"/>
      <c r="B195" s="35" t="s">
        <v>65</v>
      </c>
      <c r="C195" s="47"/>
      <c r="D195" s="48"/>
      <c r="E195" s="38"/>
      <c r="F195" s="38"/>
      <c r="G195" s="38"/>
      <c r="H195" s="38"/>
      <c r="I195" s="38">
        <v>99</v>
      </c>
      <c r="J195" s="38">
        <v>116</v>
      </c>
      <c r="K195" s="38">
        <v>79</v>
      </c>
      <c r="L195" s="38">
        <v>85</v>
      </c>
      <c r="M195" s="38">
        <v>132</v>
      </c>
      <c r="N195" s="38">
        <v>222</v>
      </c>
      <c r="O195" s="38">
        <v>157</v>
      </c>
      <c r="P195" s="38">
        <f>[1]女!$E$28</f>
        <v>126</v>
      </c>
      <c r="Q195" s="38">
        <v>109</v>
      </c>
      <c r="R195" s="82">
        <v>84</v>
      </c>
    </row>
    <row r="196" spans="1:18" x14ac:dyDescent="0.2">
      <c r="A196" s="1"/>
      <c r="B196" s="35" t="s">
        <v>55</v>
      </c>
      <c r="C196" s="47"/>
      <c r="D196" s="50"/>
      <c r="E196" s="38"/>
      <c r="F196" s="38"/>
      <c r="G196" s="38"/>
      <c r="H196" s="38"/>
      <c r="I196" s="51">
        <v>2175</v>
      </c>
      <c r="J196" s="38">
        <v>2164</v>
      </c>
      <c r="K196" s="38">
        <v>2044</v>
      </c>
      <c r="L196" s="38">
        <v>2052</v>
      </c>
      <c r="M196" s="38">
        <v>2420</v>
      </c>
      <c r="N196" s="38">
        <v>2512</v>
      </c>
      <c r="O196" s="38">
        <v>2500</v>
      </c>
      <c r="P196" s="38">
        <f>[1]女!$F$28</f>
        <v>2630</v>
      </c>
      <c r="Q196" s="38">
        <v>2533</v>
      </c>
      <c r="R196" s="82">
        <v>2342</v>
      </c>
    </row>
    <row r="197" spans="1:18" x14ac:dyDescent="0.2">
      <c r="A197" s="1"/>
      <c r="B197" s="35" t="s">
        <v>67</v>
      </c>
      <c r="C197" s="47"/>
      <c r="D197" s="52"/>
    </row>
    <row r="198" spans="1:18" x14ac:dyDescent="0.2">
      <c r="A198" s="1"/>
      <c r="B198" s="35" t="s">
        <v>10</v>
      </c>
      <c r="C198" s="47"/>
      <c r="D198" s="66"/>
      <c r="E198" s="67"/>
      <c r="F198" s="67"/>
      <c r="G198" s="67"/>
      <c r="H198" s="67"/>
      <c r="I198" s="44" t="s">
        <v>121</v>
      </c>
      <c r="J198" s="44" t="s">
        <v>121</v>
      </c>
      <c r="K198" s="44" t="s">
        <v>121</v>
      </c>
      <c r="L198" s="44" t="s">
        <v>121</v>
      </c>
      <c r="M198" s="44" t="s">
        <v>121</v>
      </c>
      <c r="N198" s="44" t="s">
        <v>121</v>
      </c>
      <c r="O198" s="44" t="s">
        <v>121</v>
      </c>
      <c r="P198" s="46">
        <f>[1]総数!$H$28</f>
        <v>54.1</v>
      </c>
      <c r="Q198" s="46">
        <v>53.920933246899999</v>
      </c>
      <c r="R198" s="46">
        <v>54.462000000000003</v>
      </c>
    </row>
    <row r="199" spans="1:18" x14ac:dyDescent="0.2">
      <c r="A199" s="1"/>
      <c r="B199" s="35" t="s">
        <v>68</v>
      </c>
      <c r="C199" s="47"/>
      <c r="D199" s="66"/>
      <c r="E199" s="67"/>
      <c r="F199" s="67"/>
      <c r="G199" s="67"/>
      <c r="H199" s="67"/>
      <c r="I199" s="44" t="s">
        <v>121</v>
      </c>
      <c r="J199" s="44" t="s">
        <v>121</v>
      </c>
      <c r="K199" s="44" t="s">
        <v>121</v>
      </c>
      <c r="L199" s="44" t="s">
        <v>121</v>
      </c>
      <c r="M199" s="44" t="s">
        <v>121</v>
      </c>
      <c r="N199" s="44" t="s">
        <v>121</v>
      </c>
      <c r="O199" s="44" t="s">
        <v>121</v>
      </c>
      <c r="P199" s="46">
        <f>[1]男!$H$28</f>
        <v>65.3</v>
      </c>
      <c r="Q199" s="46">
        <v>62.156263640299997</v>
      </c>
      <c r="R199" s="46">
        <v>61.459069999999997</v>
      </c>
    </row>
    <row r="200" spans="1:18" x14ac:dyDescent="0.2">
      <c r="A200" s="1"/>
      <c r="B200" s="35" t="s">
        <v>11</v>
      </c>
      <c r="C200" s="47"/>
      <c r="D200" s="66"/>
      <c r="E200" s="67"/>
      <c r="F200" s="67"/>
      <c r="G200" s="67"/>
      <c r="H200" s="67"/>
      <c r="I200" s="44" t="s">
        <v>121</v>
      </c>
      <c r="J200" s="44" t="s">
        <v>121</v>
      </c>
      <c r="K200" s="44" t="s">
        <v>121</v>
      </c>
      <c r="L200" s="44" t="s">
        <v>121</v>
      </c>
      <c r="M200" s="44" t="s">
        <v>121</v>
      </c>
      <c r="N200" s="44" t="s">
        <v>121</v>
      </c>
      <c r="O200" s="44" t="s">
        <v>121</v>
      </c>
      <c r="P200" s="46">
        <f>[1]女!$H$28</f>
        <v>43.5</v>
      </c>
      <c r="Q200" s="46">
        <v>45.851154833199999</v>
      </c>
      <c r="R200" s="46">
        <v>47.593829999999997</v>
      </c>
    </row>
    <row r="201" spans="1:18" s="32" customFormat="1" x14ac:dyDescent="0.2">
      <c r="A201" s="34"/>
      <c r="B201" s="35"/>
      <c r="C201" s="30"/>
      <c r="D201" s="43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</row>
    <row r="202" spans="1:18" s="32" customFormat="1" x14ac:dyDescent="0.2">
      <c r="A202" s="28">
        <v>20</v>
      </c>
      <c r="B202" s="29" t="s">
        <v>32</v>
      </c>
      <c r="C202" s="30"/>
      <c r="D202" s="43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</row>
    <row r="203" spans="1:18" x14ac:dyDescent="0.2">
      <c r="A203" s="1"/>
      <c r="B203" s="35" t="s">
        <v>126</v>
      </c>
      <c r="C203" s="47"/>
      <c r="D203" s="48"/>
      <c r="E203" s="49"/>
      <c r="F203" s="38"/>
      <c r="G203" s="38"/>
      <c r="H203" s="38"/>
      <c r="I203" s="38">
        <v>3560</v>
      </c>
      <c r="J203" s="38">
        <v>3660</v>
      </c>
      <c r="K203" s="38">
        <v>3712</v>
      </c>
      <c r="L203" s="38">
        <v>3777</v>
      </c>
      <c r="M203" s="38">
        <v>3924</v>
      </c>
      <c r="N203" s="38">
        <v>4107</v>
      </c>
      <c r="O203" s="38">
        <v>4280</v>
      </c>
      <c r="P203" s="38">
        <f>[1]総数!$B$29</f>
        <v>4072</v>
      </c>
      <c r="Q203" s="38">
        <v>3651</v>
      </c>
      <c r="R203" s="82">
        <v>3495</v>
      </c>
    </row>
    <row r="204" spans="1:18" x14ac:dyDescent="0.2">
      <c r="A204" s="1"/>
      <c r="B204" s="35" t="s">
        <v>127</v>
      </c>
      <c r="C204" s="47"/>
      <c r="D204" s="48"/>
      <c r="E204" s="38"/>
      <c r="F204" s="38"/>
      <c r="G204" s="38"/>
      <c r="H204" s="38"/>
      <c r="I204" s="38">
        <v>2535</v>
      </c>
      <c r="J204" s="38">
        <v>2479</v>
      </c>
      <c r="K204" s="38">
        <v>2464</v>
      </c>
      <c r="L204" s="38">
        <v>2504</v>
      </c>
      <c r="M204" s="38">
        <v>2558</v>
      </c>
      <c r="N204" s="38">
        <v>2688</v>
      </c>
      <c r="O204" s="38">
        <v>2698</v>
      </c>
      <c r="P204" s="38">
        <f>[1]総数!$C$29</f>
        <v>2596</v>
      </c>
      <c r="Q204" s="38">
        <v>2354</v>
      </c>
      <c r="R204" s="82">
        <v>2273</v>
      </c>
    </row>
    <row r="205" spans="1:18" x14ac:dyDescent="0.2">
      <c r="A205" s="1"/>
      <c r="B205" s="35" t="s">
        <v>128</v>
      </c>
      <c r="C205" s="47"/>
      <c r="D205" s="48"/>
      <c r="E205" s="38"/>
      <c r="F205" s="38"/>
      <c r="G205" s="38"/>
      <c r="H205" s="38"/>
      <c r="I205" s="38">
        <v>2476</v>
      </c>
      <c r="J205" s="38">
        <v>2435</v>
      </c>
      <c r="K205" s="38">
        <v>2384</v>
      </c>
      <c r="L205" s="38">
        <v>2451</v>
      </c>
      <c r="M205" s="38">
        <v>2509</v>
      </c>
      <c r="N205" s="38">
        <v>2554</v>
      </c>
      <c r="O205" s="38">
        <v>2348</v>
      </c>
      <c r="P205" s="38">
        <f>[1]総数!$D$29</f>
        <v>2210</v>
      </c>
      <c r="Q205" s="38">
        <v>2287</v>
      </c>
      <c r="R205" s="82">
        <v>2218</v>
      </c>
    </row>
    <row r="206" spans="1:18" x14ac:dyDescent="0.2">
      <c r="A206" s="1"/>
      <c r="B206" s="35" t="s">
        <v>129</v>
      </c>
      <c r="C206" s="47"/>
      <c r="D206" s="48"/>
      <c r="E206" s="38"/>
      <c r="F206" s="38"/>
      <c r="G206" s="38"/>
      <c r="H206" s="38"/>
      <c r="I206" s="38">
        <v>59</v>
      </c>
      <c r="J206" s="38">
        <v>44</v>
      </c>
      <c r="K206" s="38">
        <v>80</v>
      </c>
      <c r="L206" s="38">
        <v>53</v>
      </c>
      <c r="M206" s="38">
        <v>49</v>
      </c>
      <c r="N206" s="38">
        <v>134</v>
      </c>
      <c r="O206" s="38">
        <v>3500</v>
      </c>
      <c r="P206" s="38">
        <f>[1]総数!$E$29</f>
        <v>386</v>
      </c>
      <c r="Q206" s="38">
        <v>67</v>
      </c>
      <c r="R206" s="82">
        <v>55</v>
      </c>
    </row>
    <row r="207" spans="1:18" x14ac:dyDescent="0.2">
      <c r="A207" s="1"/>
      <c r="B207" s="35" t="s">
        <v>55</v>
      </c>
      <c r="C207" s="47"/>
      <c r="D207" s="50"/>
      <c r="E207" s="38"/>
      <c r="F207" s="38"/>
      <c r="G207" s="38"/>
      <c r="H207" s="38"/>
      <c r="I207" s="51">
        <v>1025</v>
      </c>
      <c r="J207" s="38">
        <v>1180</v>
      </c>
      <c r="K207" s="38">
        <v>1246</v>
      </c>
      <c r="L207" s="38">
        <v>1272</v>
      </c>
      <c r="M207" s="38">
        <v>1366</v>
      </c>
      <c r="N207" s="38">
        <v>1419</v>
      </c>
      <c r="O207" s="38">
        <v>1578</v>
      </c>
      <c r="P207" s="38">
        <f>[1]総数!$F$29</f>
        <v>1472</v>
      </c>
      <c r="Q207" s="38">
        <v>1297</v>
      </c>
      <c r="R207" s="82">
        <v>1222</v>
      </c>
    </row>
    <row r="208" spans="1:18" x14ac:dyDescent="0.2">
      <c r="A208" s="1"/>
      <c r="B208" s="40" t="s">
        <v>62</v>
      </c>
      <c r="C208" s="47"/>
      <c r="D208" s="48"/>
      <c r="E208" s="49"/>
      <c r="F208" s="38"/>
      <c r="G208" s="38"/>
      <c r="H208" s="38"/>
      <c r="I208" s="38">
        <v>1632</v>
      </c>
      <c r="J208" s="38">
        <v>1707</v>
      </c>
      <c r="K208" s="38">
        <v>1765</v>
      </c>
      <c r="L208" s="38">
        <v>1814</v>
      </c>
      <c r="M208" s="38">
        <v>1900</v>
      </c>
      <c r="N208" s="38">
        <v>2035</v>
      </c>
      <c r="O208" s="38">
        <v>2141</v>
      </c>
      <c r="P208" s="38">
        <f>[1]男!$B$29</f>
        <v>2040</v>
      </c>
      <c r="Q208" s="38">
        <v>1844</v>
      </c>
      <c r="R208" s="82">
        <v>1746</v>
      </c>
    </row>
    <row r="209" spans="1:18" x14ac:dyDescent="0.2">
      <c r="A209" s="1"/>
      <c r="B209" s="35" t="s">
        <v>63</v>
      </c>
      <c r="C209" s="47"/>
      <c r="D209" s="48"/>
      <c r="E209" s="38"/>
      <c r="F209" s="38"/>
      <c r="G209" s="38"/>
      <c r="H209" s="38"/>
      <c r="I209" s="38">
        <v>1449</v>
      </c>
      <c r="J209" s="38">
        <v>1490</v>
      </c>
      <c r="K209" s="38">
        <v>1536</v>
      </c>
      <c r="L209" s="38">
        <v>1543</v>
      </c>
      <c r="M209" s="38">
        <v>1581</v>
      </c>
      <c r="N209" s="38">
        <v>1628</v>
      </c>
      <c r="O209" s="38">
        <v>1646</v>
      </c>
      <c r="P209" s="38">
        <f>[1]男!$C$29</f>
        <v>1557</v>
      </c>
      <c r="Q209" s="38">
        <v>1396</v>
      </c>
      <c r="R209" s="82">
        <v>1307</v>
      </c>
    </row>
    <row r="210" spans="1:18" x14ac:dyDescent="0.2">
      <c r="A210" s="1"/>
      <c r="B210" s="35" t="s">
        <v>64</v>
      </c>
      <c r="C210" s="47"/>
      <c r="D210" s="48"/>
      <c r="E210" s="38"/>
      <c r="F210" s="38"/>
      <c r="G210" s="38"/>
      <c r="H210" s="38"/>
      <c r="I210" s="38">
        <v>1403</v>
      </c>
      <c r="J210" s="38">
        <v>1461</v>
      </c>
      <c r="K210" s="38">
        <v>1473</v>
      </c>
      <c r="L210" s="38">
        <v>1504</v>
      </c>
      <c r="M210" s="38">
        <v>1555</v>
      </c>
      <c r="N210" s="38">
        <v>1536</v>
      </c>
      <c r="O210" s="38">
        <v>1393</v>
      </c>
      <c r="P210" s="38">
        <f>[1]男!$D$29</f>
        <v>1315</v>
      </c>
      <c r="Q210" s="38">
        <v>1341</v>
      </c>
      <c r="R210" s="82">
        <v>1265</v>
      </c>
    </row>
    <row r="211" spans="1:18" x14ac:dyDescent="0.2">
      <c r="A211" s="1"/>
      <c r="B211" s="35" t="s">
        <v>65</v>
      </c>
      <c r="C211" s="47"/>
      <c r="D211" s="48"/>
      <c r="E211" s="38"/>
      <c r="F211" s="38"/>
      <c r="G211" s="38"/>
      <c r="H211" s="38"/>
      <c r="I211" s="38">
        <v>46</v>
      </c>
      <c r="J211" s="38">
        <v>29</v>
      </c>
      <c r="K211" s="38">
        <v>63</v>
      </c>
      <c r="L211" s="38">
        <v>39</v>
      </c>
      <c r="M211" s="38">
        <v>26</v>
      </c>
      <c r="N211" s="38">
        <v>92</v>
      </c>
      <c r="O211" s="38">
        <v>253</v>
      </c>
      <c r="P211" s="38">
        <f>[1]男!$E$29</f>
        <v>242</v>
      </c>
      <c r="Q211" s="38">
        <v>55</v>
      </c>
      <c r="R211" s="82">
        <v>42</v>
      </c>
    </row>
    <row r="212" spans="1:18" x14ac:dyDescent="0.2">
      <c r="A212" s="1"/>
      <c r="B212" s="35" t="s">
        <v>55</v>
      </c>
      <c r="C212" s="47"/>
      <c r="D212" s="50"/>
      <c r="E212" s="38"/>
      <c r="F212" s="38"/>
      <c r="G212" s="38"/>
      <c r="H212" s="38"/>
      <c r="I212" s="51">
        <v>183</v>
      </c>
      <c r="J212" s="38">
        <v>216</v>
      </c>
      <c r="K212" s="38">
        <v>228</v>
      </c>
      <c r="L212" s="38">
        <v>271</v>
      </c>
      <c r="M212" s="38">
        <v>319</v>
      </c>
      <c r="N212" s="38">
        <v>407</v>
      </c>
      <c r="O212" s="38">
        <v>492</v>
      </c>
      <c r="P212" s="38">
        <f>[1]男!$F$29</f>
        <v>480</v>
      </c>
      <c r="Q212" s="38">
        <v>448</v>
      </c>
      <c r="R212" s="82">
        <v>439</v>
      </c>
    </row>
    <row r="213" spans="1:18" x14ac:dyDescent="0.2">
      <c r="A213" s="1"/>
      <c r="B213" s="35" t="s">
        <v>66</v>
      </c>
      <c r="C213" s="47"/>
      <c r="D213" s="48"/>
      <c r="E213" s="49"/>
      <c r="F213" s="38"/>
      <c r="G213" s="38"/>
      <c r="H213" s="38"/>
      <c r="I213" s="38">
        <v>1928</v>
      </c>
      <c r="J213" s="38">
        <v>1953</v>
      </c>
      <c r="K213" s="38">
        <v>1947</v>
      </c>
      <c r="L213" s="38">
        <v>1963</v>
      </c>
      <c r="M213" s="38">
        <v>2024</v>
      </c>
      <c r="N213" s="38">
        <v>2072</v>
      </c>
      <c r="O213" s="38">
        <v>2139</v>
      </c>
      <c r="P213" s="38">
        <f>[1]女!$B$29</f>
        <v>2032</v>
      </c>
      <c r="Q213" s="38">
        <v>1807</v>
      </c>
      <c r="R213" s="82">
        <v>1749</v>
      </c>
    </row>
    <row r="214" spans="1:18" x14ac:dyDescent="0.2">
      <c r="A214" s="1"/>
      <c r="B214" s="35" t="s">
        <v>63</v>
      </c>
      <c r="C214" s="47"/>
      <c r="D214" s="48"/>
      <c r="E214" s="38"/>
      <c r="F214" s="38"/>
      <c r="G214" s="38"/>
      <c r="H214" s="38"/>
      <c r="I214" s="38">
        <v>1086</v>
      </c>
      <c r="J214" s="38">
        <v>989</v>
      </c>
      <c r="K214" s="38">
        <v>928</v>
      </c>
      <c r="L214" s="38">
        <v>961</v>
      </c>
      <c r="M214" s="38">
        <v>977</v>
      </c>
      <c r="N214" s="38">
        <v>1060</v>
      </c>
      <c r="O214" s="38">
        <v>1052</v>
      </c>
      <c r="P214" s="38">
        <f>[1]女!$C$29</f>
        <v>1039</v>
      </c>
      <c r="Q214" s="38">
        <v>958</v>
      </c>
      <c r="R214" s="82">
        <v>966</v>
      </c>
    </row>
    <row r="215" spans="1:18" x14ac:dyDescent="0.2">
      <c r="A215" s="1"/>
      <c r="B215" s="35" t="s">
        <v>64</v>
      </c>
      <c r="C215" s="47"/>
      <c r="D215" s="48"/>
      <c r="E215" s="38"/>
      <c r="F215" s="38"/>
      <c r="G215" s="38"/>
      <c r="H215" s="38"/>
      <c r="I215" s="38">
        <v>1073</v>
      </c>
      <c r="J215" s="38">
        <v>974</v>
      </c>
      <c r="K215" s="38">
        <v>911</v>
      </c>
      <c r="L215" s="38">
        <v>947</v>
      </c>
      <c r="M215" s="38">
        <v>954</v>
      </c>
      <c r="N215" s="38">
        <v>1018</v>
      </c>
      <c r="O215" s="38">
        <v>955</v>
      </c>
      <c r="P215" s="38">
        <f>[1]女!$D$29</f>
        <v>895</v>
      </c>
      <c r="Q215" s="38">
        <v>946</v>
      </c>
      <c r="R215" s="82">
        <v>953</v>
      </c>
    </row>
    <row r="216" spans="1:18" x14ac:dyDescent="0.2">
      <c r="A216" s="1"/>
      <c r="B216" s="35" t="s">
        <v>65</v>
      </c>
      <c r="C216" s="47"/>
      <c r="D216" s="48"/>
      <c r="E216" s="38"/>
      <c r="F216" s="38"/>
      <c r="G216" s="38"/>
      <c r="H216" s="38"/>
      <c r="I216" s="38">
        <v>13</v>
      </c>
      <c r="J216" s="38">
        <v>15</v>
      </c>
      <c r="K216" s="38">
        <v>17</v>
      </c>
      <c r="L216" s="38">
        <v>14</v>
      </c>
      <c r="M216" s="38">
        <v>23</v>
      </c>
      <c r="N216" s="38">
        <v>42</v>
      </c>
      <c r="O216" s="38">
        <v>97</v>
      </c>
      <c r="P216" s="38">
        <f>[1]女!$E$29</f>
        <v>144</v>
      </c>
      <c r="Q216" s="38">
        <v>12</v>
      </c>
      <c r="R216" s="82">
        <v>13</v>
      </c>
    </row>
    <row r="217" spans="1:18" x14ac:dyDescent="0.2">
      <c r="A217" s="1"/>
      <c r="B217" s="35" t="s">
        <v>55</v>
      </c>
      <c r="C217" s="47"/>
      <c r="D217" s="50"/>
      <c r="E217" s="38"/>
      <c r="F217" s="38"/>
      <c r="G217" s="38"/>
      <c r="H217" s="38"/>
      <c r="I217" s="51">
        <v>842</v>
      </c>
      <c r="J217" s="38">
        <v>964</v>
      </c>
      <c r="K217" s="38">
        <v>1018</v>
      </c>
      <c r="L217" s="38">
        <v>1001</v>
      </c>
      <c r="M217" s="38">
        <v>1047</v>
      </c>
      <c r="N217" s="38">
        <v>1012</v>
      </c>
      <c r="O217" s="38">
        <v>1086</v>
      </c>
      <c r="P217" s="38">
        <f>[1]女!$F$29</f>
        <v>992</v>
      </c>
      <c r="Q217" s="38">
        <v>849</v>
      </c>
      <c r="R217" s="82">
        <v>783</v>
      </c>
    </row>
    <row r="218" spans="1:18" x14ac:dyDescent="0.2">
      <c r="A218" s="1"/>
      <c r="B218" s="35" t="s">
        <v>67</v>
      </c>
      <c r="C218" s="47"/>
      <c r="D218" s="52"/>
    </row>
    <row r="219" spans="1:18" x14ac:dyDescent="0.2">
      <c r="A219" s="1"/>
      <c r="B219" s="35" t="s">
        <v>10</v>
      </c>
      <c r="C219" s="47"/>
      <c r="D219" s="66"/>
      <c r="E219" s="67"/>
      <c r="F219" s="67"/>
      <c r="G219" s="67"/>
      <c r="H219" s="67"/>
      <c r="I219" s="44" t="s">
        <v>121</v>
      </c>
      <c r="J219" s="44" t="s">
        <v>121</v>
      </c>
      <c r="K219" s="44" t="s">
        <v>121</v>
      </c>
      <c r="L219" s="44" t="s">
        <v>121</v>
      </c>
      <c r="M219" s="44" t="s">
        <v>121</v>
      </c>
      <c r="N219" s="44" t="s">
        <v>121</v>
      </c>
      <c r="O219" s="44" t="s">
        <v>121</v>
      </c>
      <c r="P219" s="46">
        <f>[1]総数!$H$29</f>
        <v>63.8</v>
      </c>
      <c r="Q219" s="46">
        <v>64.493150684900002</v>
      </c>
      <c r="R219" s="46">
        <v>65.035769999999999</v>
      </c>
    </row>
    <row r="220" spans="1:18" x14ac:dyDescent="0.2">
      <c r="A220" s="1"/>
      <c r="B220" s="35" t="s">
        <v>68</v>
      </c>
      <c r="C220" s="47"/>
      <c r="D220" s="66"/>
      <c r="E220" s="67"/>
      <c r="F220" s="67"/>
      <c r="G220" s="67"/>
      <c r="H220" s="67"/>
      <c r="I220" s="44" t="s">
        <v>121</v>
      </c>
      <c r="J220" s="44" t="s">
        <v>121</v>
      </c>
      <c r="K220" s="44" t="s">
        <v>121</v>
      </c>
      <c r="L220" s="44" t="s">
        <v>121</v>
      </c>
      <c r="M220" s="44" t="s">
        <v>121</v>
      </c>
      <c r="N220" s="44" t="s">
        <v>121</v>
      </c>
      <c r="O220" s="44" t="s">
        <v>121</v>
      </c>
      <c r="P220" s="46">
        <f>[1]男!$H$29</f>
        <v>76.400000000000006</v>
      </c>
      <c r="Q220" s="46">
        <v>75.704989154000003</v>
      </c>
      <c r="R220" s="46">
        <v>74.856819999999999</v>
      </c>
    </row>
    <row r="221" spans="1:18" x14ac:dyDescent="0.2">
      <c r="A221" s="1"/>
      <c r="B221" s="35" t="s">
        <v>11</v>
      </c>
      <c r="C221" s="47"/>
      <c r="D221" s="66"/>
      <c r="E221" s="67"/>
      <c r="F221" s="67"/>
      <c r="G221" s="67"/>
      <c r="H221" s="67"/>
      <c r="I221" s="44" t="s">
        <v>121</v>
      </c>
      <c r="J221" s="44" t="s">
        <v>121</v>
      </c>
      <c r="K221" s="44" t="s">
        <v>121</v>
      </c>
      <c r="L221" s="44" t="s">
        <v>121</v>
      </c>
      <c r="M221" s="44" t="s">
        <v>121</v>
      </c>
      <c r="N221" s="44" t="s">
        <v>121</v>
      </c>
      <c r="O221" s="44" t="s">
        <v>121</v>
      </c>
      <c r="P221" s="46">
        <f>[1]女!$H$29</f>
        <v>51.2</v>
      </c>
      <c r="Q221" s="46">
        <v>53.045404208199997</v>
      </c>
      <c r="R221" s="46">
        <v>55.231560000000002</v>
      </c>
    </row>
    <row r="222" spans="1:18" s="32" customFormat="1" x14ac:dyDescent="0.2">
      <c r="A222" s="56"/>
      <c r="B222" s="57"/>
      <c r="C222" s="58"/>
      <c r="D222" s="59"/>
      <c r="E222" s="60"/>
      <c r="F222" s="60"/>
      <c r="G222" s="60"/>
      <c r="H222" s="60"/>
      <c r="I222" s="60"/>
      <c r="J222" s="60"/>
      <c r="K222" s="60"/>
      <c r="L222" s="60"/>
      <c r="M222" s="60"/>
      <c r="N222" s="60"/>
      <c r="O222" s="60"/>
      <c r="P222" s="60"/>
      <c r="Q222" s="60"/>
    </row>
    <row r="224" spans="1:18" ht="14" x14ac:dyDescent="0.2">
      <c r="Q224" s="62"/>
    </row>
    <row r="225" spans="17:17" ht="14" x14ac:dyDescent="0.2">
      <c r="Q225" s="9"/>
    </row>
    <row r="226" spans="17:17" ht="14" x14ac:dyDescent="0.2">
      <c r="Q226" s="9"/>
    </row>
    <row r="230" spans="17:17" x14ac:dyDescent="0.2">
      <c r="Q230" s="18"/>
    </row>
    <row r="231" spans="17:17" x14ac:dyDescent="0.2">
      <c r="Q231" s="18"/>
    </row>
    <row r="232" spans="17:17" x14ac:dyDescent="0.2">
      <c r="Q232" s="18"/>
    </row>
    <row r="233" spans="17:17" x14ac:dyDescent="0.2">
      <c r="Q233" s="18"/>
    </row>
    <row r="234" spans="17:17" x14ac:dyDescent="0.2">
      <c r="Q234" s="42"/>
    </row>
    <row r="235" spans="17:17" x14ac:dyDescent="0.2">
      <c r="Q235" s="38"/>
    </row>
    <row r="236" spans="17:17" x14ac:dyDescent="0.2">
      <c r="Q236" s="38"/>
    </row>
    <row r="237" spans="17:17" x14ac:dyDescent="0.2">
      <c r="Q237" s="38"/>
    </row>
    <row r="238" spans="17:17" x14ac:dyDescent="0.2">
      <c r="Q238" s="38"/>
    </row>
    <row r="239" spans="17:17" x14ac:dyDescent="0.2">
      <c r="Q239" s="38"/>
    </row>
    <row r="240" spans="17:17" x14ac:dyDescent="0.2">
      <c r="Q240" s="38"/>
    </row>
    <row r="241" spans="17:17" x14ac:dyDescent="0.2">
      <c r="Q241" s="38"/>
    </row>
    <row r="242" spans="17:17" x14ac:dyDescent="0.2">
      <c r="Q242" s="38"/>
    </row>
    <row r="243" spans="17:17" x14ac:dyDescent="0.2">
      <c r="Q243" s="38"/>
    </row>
    <row r="244" spans="17:17" x14ac:dyDescent="0.2">
      <c r="Q244" s="38"/>
    </row>
    <row r="245" spans="17:17" x14ac:dyDescent="0.2">
      <c r="Q245" s="38"/>
    </row>
    <row r="246" spans="17:17" x14ac:dyDescent="0.2">
      <c r="Q246" s="38"/>
    </row>
    <row r="247" spans="17:17" x14ac:dyDescent="0.2">
      <c r="Q247" s="38"/>
    </row>
    <row r="248" spans="17:17" x14ac:dyDescent="0.2">
      <c r="Q248" s="38"/>
    </row>
    <row r="249" spans="17:17" x14ac:dyDescent="0.2">
      <c r="Q249" s="38"/>
    </row>
    <row r="251" spans="17:17" x14ac:dyDescent="0.2">
      <c r="Q251" s="46"/>
    </row>
    <row r="252" spans="17:17" x14ac:dyDescent="0.2">
      <c r="Q252" s="46"/>
    </row>
    <row r="253" spans="17:17" x14ac:dyDescent="0.2">
      <c r="Q253" s="46"/>
    </row>
    <row r="254" spans="17:17" x14ac:dyDescent="0.2">
      <c r="Q254" s="42"/>
    </row>
    <row r="255" spans="17:17" x14ac:dyDescent="0.2">
      <c r="Q255" s="42"/>
    </row>
    <row r="256" spans="17:17" x14ac:dyDescent="0.2">
      <c r="Q256" s="38"/>
    </row>
    <row r="257" spans="17:17" x14ac:dyDescent="0.2">
      <c r="Q257" s="38"/>
    </row>
    <row r="258" spans="17:17" x14ac:dyDescent="0.2">
      <c r="Q258" s="38"/>
    </row>
    <row r="259" spans="17:17" x14ac:dyDescent="0.2">
      <c r="Q259" s="38"/>
    </row>
    <row r="260" spans="17:17" x14ac:dyDescent="0.2">
      <c r="Q260" s="38"/>
    </row>
    <row r="261" spans="17:17" x14ac:dyDescent="0.2">
      <c r="Q261" s="38"/>
    </row>
    <row r="262" spans="17:17" x14ac:dyDescent="0.2">
      <c r="Q262" s="38"/>
    </row>
    <row r="263" spans="17:17" x14ac:dyDescent="0.2">
      <c r="Q263" s="38"/>
    </row>
    <row r="264" spans="17:17" x14ac:dyDescent="0.2">
      <c r="Q264" s="38"/>
    </row>
    <row r="265" spans="17:17" x14ac:dyDescent="0.2">
      <c r="Q265" s="38"/>
    </row>
    <row r="266" spans="17:17" x14ac:dyDescent="0.2">
      <c r="Q266" s="38"/>
    </row>
    <row r="267" spans="17:17" x14ac:dyDescent="0.2">
      <c r="Q267" s="38"/>
    </row>
    <row r="268" spans="17:17" x14ac:dyDescent="0.2">
      <c r="Q268" s="38"/>
    </row>
    <row r="269" spans="17:17" x14ac:dyDescent="0.2">
      <c r="Q269" s="38"/>
    </row>
    <row r="270" spans="17:17" x14ac:dyDescent="0.2">
      <c r="Q270" s="38"/>
    </row>
    <row r="272" spans="17:17" x14ac:dyDescent="0.2">
      <c r="Q272" s="46"/>
    </row>
    <row r="273" spans="17:17" x14ac:dyDescent="0.2">
      <c r="Q273" s="46"/>
    </row>
    <row r="274" spans="17:17" x14ac:dyDescent="0.2">
      <c r="Q274" s="46"/>
    </row>
    <row r="275" spans="17:17" x14ac:dyDescent="0.2">
      <c r="Q275" s="42"/>
    </row>
    <row r="276" spans="17:17" x14ac:dyDescent="0.2">
      <c r="Q276" s="42"/>
    </row>
    <row r="277" spans="17:17" x14ac:dyDescent="0.2">
      <c r="Q277" s="38"/>
    </row>
    <row r="278" spans="17:17" x14ac:dyDescent="0.2">
      <c r="Q278" s="38"/>
    </row>
    <row r="279" spans="17:17" x14ac:dyDescent="0.2">
      <c r="Q279" s="38"/>
    </row>
    <row r="280" spans="17:17" x14ac:dyDescent="0.2">
      <c r="Q280" s="38"/>
    </row>
    <row r="281" spans="17:17" x14ac:dyDescent="0.2">
      <c r="Q281" s="38"/>
    </row>
    <row r="282" spans="17:17" x14ac:dyDescent="0.2">
      <c r="Q282" s="38"/>
    </row>
    <row r="283" spans="17:17" x14ac:dyDescent="0.2">
      <c r="Q283" s="38"/>
    </row>
    <row r="284" spans="17:17" x14ac:dyDescent="0.2">
      <c r="Q284" s="38"/>
    </row>
    <row r="285" spans="17:17" x14ac:dyDescent="0.2">
      <c r="Q285" s="38"/>
    </row>
    <row r="286" spans="17:17" x14ac:dyDescent="0.2">
      <c r="Q286" s="38"/>
    </row>
    <row r="287" spans="17:17" x14ac:dyDescent="0.2">
      <c r="Q287" s="38"/>
    </row>
    <row r="288" spans="17:17" x14ac:dyDescent="0.2">
      <c r="Q288" s="38"/>
    </row>
    <row r="289" spans="17:17" x14ac:dyDescent="0.2">
      <c r="Q289" s="38"/>
    </row>
    <row r="290" spans="17:17" x14ac:dyDescent="0.2">
      <c r="Q290" s="38"/>
    </row>
    <row r="291" spans="17:17" x14ac:dyDescent="0.2">
      <c r="Q291" s="38"/>
    </row>
    <row r="293" spans="17:17" x14ac:dyDescent="0.2">
      <c r="Q293" s="44"/>
    </row>
    <row r="294" spans="17:17" x14ac:dyDescent="0.2">
      <c r="Q294" s="44"/>
    </row>
    <row r="295" spans="17:17" x14ac:dyDescent="0.2">
      <c r="Q295" s="44"/>
    </row>
    <row r="296" spans="17:17" x14ac:dyDescent="0.2">
      <c r="Q296" s="42"/>
    </row>
    <row r="298" spans="17:17" ht="14" x14ac:dyDescent="0.2">
      <c r="Q298" s="62"/>
    </row>
    <row r="299" spans="17:17" ht="14" x14ac:dyDescent="0.2">
      <c r="Q299" s="9"/>
    </row>
    <row r="300" spans="17:17" ht="14" x14ac:dyDescent="0.2">
      <c r="Q300" s="9"/>
    </row>
    <row r="304" spans="17:17" x14ac:dyDescent="0.2">
      <c r="Q304" s="18"/>
    </row>
    <row r="305" spans="17:17" x14ac:dyDescent="0.2">
      <c r="Q305" s="18"/>
    </row>
    <row r="306" spans="17:17" x14ac:dyDescent="0.2">
      <c r="Q306" s="18"/>
    </row>
    <row r="307" spans="17:17" x14ac:dyDescent="0.2">
      <c r="Q307" s="18"/>
    </row>
    <row r="308" spans="17:17" x14ac:dyDescent="0.2">
      <c r="Q308" s="42"/>
    </row>
    <row r="309" spans="17:17" x14ac:dyDescent="0.2">
      <c r="Q309" s="38"/>
    </row>
    <row r="310" spans="17:17" x14ac:dyDescent="0.2">
      <c r="Q310" s="38"/>
    </row>
    <row r="311" spans="17:17" x14ac:dyDescent="0.2">
      <c r="Q311" s="38"/>
    </row>
    <row r="312" spans="17:17" x14ac:dyDescent="0.2">
      <c r="Q312" s="38"/>
    </row>
    <row r="313" spans="17:17" x14ac:dyDescent="0.2">
      <c r="Q313" s="38"/>
    </row>
    <row r="314" spans="17:17" x14ac:dyDescent="0.2">
      <c r="Q314" s="38"/>
    </row>
    <row r="315" spans="17:17" x14ac:dyDescent="0.2">
      <c r="Q315" s="38"/>
    </row>
    <row r="316" spans="17:17" x14ac:dyDescent="0.2">
      <c r="Q316" s="38"/>
    </row>
    <row r="317" spans="17:17" x14ac:dyDescent="0.2">
      <c r="Q317" s="38"/>
    </row>
    <row r="318" spans="17:17" x14ac:dyDescent="0.2">
      <c r="Q318" s="38"/>
    </row>
    <row r="319" spans="17:17" x14ac:dyDescent="0.2">
      <c r="Q319" s="38"/>
    </row>
    <row r="320" spans="17:17" x14ac:dyDescent="0.2">
      <c r="Q320" s="38"/>
    </row>
    <row r="321" spans="17:17" x14ac:dyDescent="0.2">
      <c r="Q321" s="38"/>
    </row>
    <row r="322" spans="17:17" x14ac:dyDescent="0.2">
      <c r="Q322" s="38"/>
    </row>
    <row r="323" spans="17:17" x14ac:dyDescent="0.2">
      <c r="Q323" s="38"/>
    </row>
    <row r="325" spans="17:17" x14ac:dyDescent="0.2">
      <c r="Q325" s="44"/>
    </row>
    <row r="326" spans="17:17" x14ac:dyDescent="0.2">
      <c r="Q326" s="44"/>
    </row>
    <row r="327" spans="17:17" x14ac:dyDescent="0.2">
      <c r="Q327" s="44"/>
    </row>
    <row r="328" spans="17:17" x14ac:dyDescent="0.2">
      <c r="Q328" s="42"/>
    </row>
    <row r="329" spans="17:17" x14ac:dyDescent="0.2">
      <c r="Q329" s="42"/>
    </row>
    <row r="330" spans="17:17" x14ac:dyDescent="0.2">
      <c r="Q330" s="38"/>
    </row>
    <row r="331" spans="17:17" x14ac:dyDescent="0.2">
      <c r="Q331" s="38"/>
    </row>
    <row r="332" spans="17:17" x14ac:dyDescent="0.2">
      <c r="Q332" s="38"/>
    </row>
    <row r="333" spans="17:17" x14ac:dyDescent="0.2">
      <c r="Q333" s="38"/>
    </row>
    <row r="334" spans="17:17" x14ac:dyDescent="0.2">
      <c r="Q334" s="38"/>
    </row>
    <row r="335" spans="17:17" x14ac:dyDescent="0.2">
      <c r="Q335" s="38"/>
    </row>
    <row r="336" spans="17:17" x14ac:dyDescent="0.2">
      <c r="Q336" s="38"/>
    </row>
    <row r="337" spans="17:17" x14ac:dyDescent="0.2">
      <c r="Q337" s="38"/>
    </row>
    <row r="338" spans="17:17" x14ac:dyDescent="0.2">
      <c r="Q338" s="38"/>
    </row>
    <row r="339" spans="17:17" x14ac:dyDescent="0.2">
      <c r="Q339" s="38"/>
    </row>
    <row r="340" spans="17:17" x14ac:dyDescent="0.2">
      <c r="Q340" s="38"/>
    </row>
    <row r="341" spans="17:17" x14ac:dyDescent="0.2">
      <c r="Q341" s="38"/>
    </row>
    <row r="342" spans="17:17" x14ac:dyDescent="0.2">
      <c r="Q342" s="38"/>
    </row>
    <row r="343" spans="17:17" x14ac:dyDescent="0.2">
      <c r="Q343" s="38"/>
    </row>
    <row r="344" spans="17:17" x14ac:dyDescent="0.2">
      <c r="Q344" s="38"/>
    </row>
    <row r="346" spans="17:17" x14ac:dyDescent="0.2">
      <c r="Q346" s="44"/>
    </row>
    <row r="347" spans="17:17" x14ac:dyDescent="0.2">
      <c r="Q347" s="44"/>
    </row>
    <row r="348" spans="17:17" x14ac:dyDescent="0.2">
      <c r="Q348" s="44"/>
    </row>
    <row r="349" spans="17:17" x14ac:dyDescent="0.2">
      <c r="Q349" s="42"/>
    </row>
    <row r="350" spans="17:17" x14ac:dyDescent="0.2">
      <c r="Q350" s="42"/>
    </row>
    <row r="351" spans="17:17" x14ac:dyDescent="0.2">
      <c r="Q351" s="38"/>
    </row>
    <row r="352" spans="17:17" x14ac:dyDescent="0.2">
      <c r="Q352" s="38"/>
    </row>
    <row r="353" spans="17:17" x14ac:dyDescent="0.2">
      <c r="Q353" s="38"/>
    </row>
    <row r="354" spans="17:17" x14ac:dyDescent="0.2">
      <c r="Q354" s="38"/>
    </row>
    <row r="355" spans="17:17" x14ac:dyDescent="0.2">
      <c r="Q355" s="38"/>
    </row>
    <row r="356" spans="17:17" x14ac:dyDescent="0.2">
      <c r="Q356" s="38"/>
    </row>
    <row r="357" spans="17:17" x14ac:dyDescent="0.2">
      <c r="Q357" s="38"/>
    </row>
    <row r="358" spans="17:17" x14ac:dyDescent="0.2">
      <c r="Q358" s="38"/>
    </row>
    <row r="359" spans="17:17" x14ac:dyDescent="0.2">
      <c r="Q359" s="38"/>
    </row>
    <row r="360" spans="17:17" x14ac:dyDescent="0.2">
      <c r="Q360" s="38"/>
    </row>
    <row r="361" spans="17:17" x14ac:dyDescent="0.2">
      <c r="Q361" s="38"/>
    </row>
    <row r="362" spans="17:17" x14ac:dyDescent="0.2">
      <c r="Q362" s="38"/>
    </row>
    <row r="363" spans="17:17" x14ac:dyDescent="0.2">
      <c r="Q363" s="38"/>
    </row>
    <row r="364" spans="17:17" x14ac:dyDescent="0.2">
      <c r="Q364" s="38"/>
    </row>
    <row r="365" spans="17:17" x14ac:dyDescent="0.2">
      <c r="Q365" s="38"/>
    </row>
    <row r="367" spans="17:17" x14ac:dyDescent="0.2">
      <c r="Q367" s="44"/>
    </row>
    <row r="368" spans="17:17" x14ac:dyDescent="0.2">
      <c r="Q368" s="44"/>
    </row>
    <row r="369" spans="17:17" x14ac:dyDescent="0.2">
      <c r="Q369" s="44"/>
    </row>
    <row r="370" spans="17:17" x14ac:dyDescent="0.2">
      <c r="Q370" s="42"/>
    </row>
    <row r="372" spans="17:17" ht="14" x14ac:dyDescent="0.2">
      <c r="Q372" s="62"/>
    </row>
    <row r="373" spans="17:17" ht="14" x14ac:dyDescent="0.2">
      <c r="Q373" s="9"/>
    </row>
    <row r="374" spans="17:17" ht="14" x14ac:dyDescent="0.2">
      <c r="Q374" s="9"/>
    </row>
    <row r="378" spans="17:17" x14ac:dyDescent="0.2">
      <c r="Q378" s="18"/>
    </row>
    <row r="379" spans="17:17" x14ac:dyDescent="0.2">
      <c r="Q379" s="18"/>
    </row>
    <row r="380" spans="17:17" x14ac:dyDescent="0.2">
      <c r="Q380" s="18"/>
    </row>
    <row r="381" spans="17:17" x14ac:dyDescent="0.2">
      <c r="Q381" s="18"/>
    </row>
    <row r="382" spans="17:17" x14ac:dyDescent="0.2">
      <c r="Q382" s="42"/>
    </row>
    <row r="383" spans="17:17" x14ac:dyDescent="0.2">
      <c r="Q383" s="38"/>
    </row>
    <row r="384" spans="17:17" x14ac:dyDescent="0.2">
      <c r="Q384" s="38"/>
    </row>
    <row r="385" spans="17:17" x14ac:dyDescent="0.2">
      <c r="Q385" s="38"/>
    </row>
    <row r="386" spans="17:17" x14ac:dyDescent="0.2">
      <c r="Q386" s="38"/>
    </row>
    <row r="387" spans="17:17" x14ac:dyDescent="0.2">
      <c r="Q387" s="38"/>
    </row>
    <row r="388" spans="17:17" x14ac:dyDescent="0.2">
      <c r="Q388" s="38"/>
    </row>
    <row r="389" spans="17:17" x14ac:dyDescent="0.2">
      <c r="Q389" s="38"/>
    </row>
    <row r="390" spans="17:17" x14ac:dyDescent="0.2">
      <c r="Q390" s="38"/>
    </row>
    <row r="391" spans="17:17" x14ac:dyDescent="0.2">
      <c r="Q391" s="38"/>
    </row>
    <row r="392" spans="17:17" x14ac:dyDescent="0.2">
      <c r="Q392" s="38"/>
    </row>
    <row r="393" spans="17:17" x14ac:dyDescent="0.2">
      <c r="Q393" s="38"/>
    </row>
    <row r="394" spans="17:17" x14ac:dyDescent="0.2">
      <c r="Q394" s="38"/>
    </row>
    <row r="395" spans="17:17" x14ac:dyDescent="0.2">
      <c r="Q395" s="38"/>
    </row>
    <row r="396" spans="17:17" x14ac:dyDescent="0.2">
      <c r="Q396" s="38"/>
    </row>
    <row r="397" spans="17:17" x14ac:dyDescent="0.2">
      <c r="Q397" s="38"/>
    </row>
    <row r="399" spans="17:17" x14ac:dyDescent="0.2">
      <c r="Q399" s="46"/>
    </row>
    <row r="400" spans="17:17" x14ac:dyDescent="0.2">
      <c r="Q400" s="46"/>
    </row>
    <row r="401" spans="17:17" x14ac:dyDescent="0.2">
      <c r="Q401" s="46"/>
    </row>
    <row r="402" spans="17:17" x14ac:dyDescent="0.2">
      <c r="Q402" s="46"/>
    </row>
    <row r="403" spans="17:17" x14ac:dyDescent="0.2">
      <c r="Q403" s="42"/>
    </row>
    <row r="404" spans="17:17" x14ac:dyDescent="0.2">
      <c r="Q404" s="38"/>
    </row>
    <row r="405" spans="17:17" x14ac:dyDescent="0.2">
      <c r="Q405" s="38"/>
    </row>
    <row r="406" spans="17:17" x14ac:dyDescent="0.2">
      <c r="Q406" s="38"/>
    </row>
    <row r="407" spans="17:17" x14ac:dyDescent="0.2">
      <c r="Q407" s="38"/>
    </row>
    <row r="408" spans="17:17" x14ac:dyDescent="0.2">
      <c r="Q408" s="38"/>
    </row>
    <row r="409" spans="17:17" x14ac:dyDescent="0.2">
      <c r="Q409" s="38"/>
    </row>
    <row r="410" spans="17:17" x14ac:dyDescent="0.2">
      <c r="Q410" s="38"/>
    </row>
    <row r="411" spans="17:17" x14ac:dyDescent="0.2">
      <c r="Q411" s="38"/>
    </row>
    <row r="412" spans="17:17" x14ac:dyDescent="0.2">
      <c r="Q412" s="38"/>
    </row>
    <row r="413" spans="17:17" x14ac:dyDescent="0.2">
      <c r="Q413" s="38"/>
    </row>
    <row r="414" spans="17:17" x14ac:dyDescent="0.2">
      <c r="Q414" s="38"/>
    </row>
    <row r="415" spans="17:17" x14ac:dyDescent="0.2">
      <c r="Q415" s="38"/>
    </row>
    <row r="416" spans="17:17" x14ac:dyDescent="0.2">
      <c r="Q416" s="38"/>
    </row>
    <row r="417" spans="17:17" x14ac:dyDescent="0.2">
      <c r="Q417" s="38"/>
    </row>
    <row r="418" spans="17:17" x14ac:dyDescent="0.2">
      <c r="Q418" s="38"/>
    </row>
    <row r="420" spans="17:17" x14ac:dyDescent="0.2">
      <c r="Q420" s="44"/>
    </row>
    <row r="421" spans="17:17" x14ac:dyDescent="0.2">
      <c r="Q421" s="44"/>
    </row>
    <row r="422" spans="17:17" x14ac:dyDescent="0.2">
      <c r="Q422" s="44"/>
    </row>
    <row r="423" spans="17:17" x14ac:dyDescent="0.2">
      <c r="Q423" s="42"/>
    </row>
    <row r="424" spans="17:17" x14ac:dyDescent="0.2">
      <c r="Q424" s="42"/>
    </row>
    <row r="425" spans="17:17" x14ac:dyDescent="0.2">
      <c r="Q425" s="38"/>
    </row>
    <row r="426" spans="17:17" x14ac:dyDescent="0.2">
      <c r="Q426" s="38"/>
    </row>
    <row r="427" spans="17:17" x14ac:dyDescent="0.2">
      <c r="Q427" s="38"/>
    </row>
    <row r="428" spans="17:17" x14ac:dyDescent="0.2">
      <c r="Q428" s="38"/>
    </row>
    <row r="429" spans="17:17" x14ac:dyDescent="0.2">
      <c r="Q429" s="38"/>
    </row>
    <row r="430" spans="17:17" x14ac:dyDescent="0.2">
      <c r="Q430" s="38"/>
    </row>
    <row r="431" spans="17:17" x14ac:dyDescent="0.2">
      <c r="Q431" s="38"/>
    </row>
    <row r="432" spans="17:17" x14ac:dyDescent="0.2">
      <c r="Q432" s="38"/>
    </row>
    <row r="433" spans="17:17" x14ac:dyDescent="0.2">
      <c r="Q433" s="38"/>
    </row>
    <row r="434" spans="17:17" x14ac:dyDescent="0.2">
      <c r="Q434" s="38"/>
    </row>
    <row r="435" spans="17:17" x14ac:dyDescent="0.2">
      <c r="Q435" s="38"/>
    </row>
    <row r="436" spans="17:17" x14ac:dyDescent="0.2">
      <c r="Q436" s="38"/>
    </row>
    <row r="437" spans="17:17" x14ac:dyDescent="0.2">
      <c r="Q437" s="38"/>
    </row>
    <row r="438" spans="17:17" x14ac:dyDescent="0.2">
      <c r="Q438" s="38"/>
    </row>
    <row r="439" spans="17:17" x14ac:dyDescent="0.2">
      <c r="Q439" s="38"/>
    </row>
    <row r="441" spans="17:17" x14ac:dyDescent="0.2">
      <c r="Q441" s="44"/>
    </row>
    <row r="442" spans="17:17" x14ac:dyDescent="0.2">
      <c r="Q442" s="44"/>
    </row>
    <row r="443" spans="17:17" x14ac:dyDescent="0.2">
      <c r="Q443" s="44"/>
    </row>
    <row r="444" spans="17:17" x14ac:dyDescent="0.2">
      <c r="Q444" s="42"/>
    </row>
    <row r="446" spans="17:17" ht="14" x14ac:dyDescent="0.2">
      <c r="Q446" s="62"/>
    </row>
    <row r="447" spans="17:17" ht="14" x14ac:dyDescent="0.2">
      <c r="Q447" s="9"/>
    </row>
    <row r="448" spans="17:17" ht="14" x14ac:dyDescent="0.2">
      <c r="Q448" s="9"/>
    </row>
    <row r="452" spans="17:17" x14ac:dyDescent="0.2">
      <c r="Q452" s="18"/>
    </row>
    <row r="453" spans="17:17" x14ac:dyDescent="0.2">
      <c r="Q453" s="18"/>
    </row>
    <row r="454" spans="17:17" x14ac:dyDescent="0.2">
      <c r="Q454" s="18"/>
    </row>
    <row r="455" spans="17:17" x14ac:dyDescent="0.2">
      <c r="Q455" s="18"/>
    </row>
    <row r="456" spans="17:17" x14ac:dyDescent="0.2">
      <c r="Q456" s="42"/>
    </row>
    <row r="457" spans="17:17" x14ac:dyDescent="0.2">
      <c r="Q457" s="38"/>
    </row>
    <row r="458" spans="17:17" x14ac:dyDescent="0.2">
      <c r="Q458" s="38"/>
    </row>
    <row r="459" spans="17:17" x14ac:dyDescent="0.2">
      <c r="Q459" s="38"/>
    </row>
    <row r="460" spans="17:17" x14ac:dyDescent="0.2">
      <c r="Q460" s="38"/>
    </row>
    <row r="461" spans="17:17" x14ac:dyDescent="0.2">
      <c r="Q461" s="38"/>
    </row>
    <row r="462" spans="17:17" x14ac:dyDescent="0.2">
      <c r="Q462" s="38"/>
    </row>
    <row r="463" spans="17:17" x14ac:dyDescent="0.2">
      <c r="Q463" s="38"/>
    </row>
    <row r="464" spans="17:17" x14ac:dyDescent="0.2">
      <c r="Q464" s="38"/>
    </row>
    <row r="465" spans="17:17" x14ac:dyDescent="0.2">
      <c r="Q465" s="38"/>
    </row>
    <row r="466" spans="17:17" x14ac:dyDescent="0.2">
      <c r="Q466" s="38"/>
    </row>
    <row r="467" spans="17:17" x14ac:dyDescent="0.2">
      <c r="Q467" s="38"/>
    </row>
    <row r="468" spans="17:17" x14ac:dyDescent="0.2">
      <c r="Q468" s="38"/>
    </row>
    <row r="469" spans="17:17" x14ac:dyDescent="0.2">
      <c r="Q469" s="38"/>
    </row>
    <row r="470" spans="17:17" x14ac:dyDescent="0.2">
      <c r="Q470" s="38"/>
    </row>
    <row r="471" spans="17:17" x14ac:dyDescent="0.2">
      <c r="Q471" s="38"/>
    </row>
    <row r="473" spans="17:17" x14ac:dyDescent="0.2">
      <c r="Q473" s="44"/>
    </row>
    <row r="474" spans="17:17" x14ac:dyDescent="0.2">
      <c r="Q474" s="44"/>
    </row>
    <row r="475" spans="17:17" x14ac:dyDescent="0.2">
      <c r="Q475" s="44"/>
    </row>
    <row r="476" spans="17:17" x14ac:dyDescent="0.2">
      <c r="Q476" s="42"/>
    </row>
    <row r="477" spans="17:17" x14ac:dyDescent="0.2">
      <c r="Q477" s="42"/>
    </row>
    <row r="478" spans="17:17" x14ac:dyDescent="0.2">
      <c r="Q478" s="38"/>
    </row>
    <row r="479" spans="17:17" x14ac:dyDescent="0.2">
      <c r="Q479" s="38"/>
    </row>
    <row r="480" spans="17:17" x14ac:dyDescent="0.2">
      <c r="Q480" s="38"/>
    </row>
    <row r="481" spans="17:17" x14ac:dyDescent="0.2">
      <c r="Q481" s="38"/>
    </row>
    <row r="482" spans="17:17" x14ac:dyDescent="0.2">
      <c r="Q482" s="38"/>
    </row>
    <row r="483" spans="17:17" x14ac:dyDescent="0.2">
      <c r="Q483" s="38"/>
    </row>
    <row r="484" spans="17:17" x14ac:dyDescent="0.2">
      <c r="Q484" s="38"/>
    </row>
    <row r="485" spans="17:17" x14ac:dyDescent="0.2">
      <c r="Q485" s="38"/>
    </row>
    <row r="486" spans="17:17" x14ac:dyDescent="0.2">
      <c r="Q486" s="38"/>
    </row>
    <row r="487" spans="17:17" x14ac:dyDescent="0.2">
      <c r="Q487" s="38"/>
    </row>
    <row r="488" spans="17:17" x14ac:dyDescent="0.2">
      <c r="Q488" s="38"/>
    </row>
    <row r="489" spans="17:17" x14ac:dyDescent="0.2">
      <c r="Q489" s="38"/>
    </row>
    <row r="490" spans="17:17" x14ac:dyDescent="0.2">
      <c r="Q490" s="38"/>
    </row>
    <row r="491" spans="17:17" x14ac:dyDescent="0.2">
      <c r="Q491" s="38"/>
    </row>
    <row r="492" spans="17:17" x14ac:dyDescent="0.2">
      <c r="Q492" s="38"/>
    </row>
    <row r="494" spans="17:17" x14ac:dyDescent="0.2">
      <c r="Q494" s="44"/>
    </row>
    <row r="495" spans="17:17" x14ac:dyDescent="0.2">
      <c r="Q495" s="44"/>
    </row>
    <row r="496" spans="17:17" x14ac:dyDescent="0.2">
      <c r="Q496" s="44"/>
    </row>
    <row r="497" spans="17:17" x14ac:dyDescent="0.2">
      <c r="Q497" s="42"/>
    </row>
    <row r="498" spans="17:17" x14ac:dyDescent="0.2">
      <c r="Q498" s="42"/>
    </row>
    <row r="499" spans="17:17" x14ac:dyDescent="0.2">
      <c r="Q499" s="38"/>
    </row>
    <row r="500" spans="17:17" x14ac:dyDescent="0.2">
      <c r="Q500" s="38"/>
    </row>
    <row r="501" spans="17:17" x14ac:dyDescent="0.2">
      <c r="Q501" s="38"/>
    </row>
    <row r="502" spans="17:17" x14ac:dyDescent="0.2">
      <c r="Q502" s="38"/>
    </row>
    <row r="503" spans="17:17" x14ac:dyDescent="0.2">
      <c r="Q503" s="38"/>
    </row>
    <row r="504" spans="17:17" x14ac:dyDescent="0.2">
      <c r="Q504" s="38"/>
    </row>
    <row r="505" spans="17:17" x14ac:dyDescent="0.2">
      <c r="Q505" s="38"/>
    </row>
    <row r="506" spans="17:17" x14ac:dyDescent="0.2">
      <c r="Q506" s="38"/>
    </row>
    <row r="507" spans="17:17" x14ac:dyDescent="0.2">
      <c r="Q507" s="38"/>
    </row>
    <row r="508" spans="17:17" x14ac:dyDescent="0.2">
      <c r="Q508" s="38"/>
    </row>
    <row r="509" spans="17:17" x14ac:dyDescent="0.2">
      <c r="Q509" s="38"/>
    </row>
    <row r="510" spans="17:17" x14ac:dyDescent="0.2">
      <c r="Q510" s="38"/>
    </row>
    <row r="511" spans="17:17" x14ac:dyDescent="0.2">
      <c r="Q511" s="38"/>
    </row>
    <row r="512" spans="17:17" x14ac:dyDescent="0.2">
      <c r="Q512" s="38"/>
    </row>
    <row r="513" spans="17:17" x14ac:dyDescent="0.2">
      <c r="Q513" s="38"/>
    </row>
    <row r="515" spans="17:17" x14ac:dyDescent="0.2">
      <c r="Q515" s="44"/>
    </row>
    <row r="516" spans="17:17" x14ac:dyDescent="0.2">
      <c r="Q516" s="44"/>
    </row>
    <row r="517" spans="17:17" x14ac:dyDescent="0.2">
      <c r="Q517" s="44"/>
    </row>
    <row r="518" spans="17:17" x14ac:dyDescent="0.2">
      <c r="Q518" s="42"/>
    </row>
    <row r="520" spans="17:17" ht="14" x14ac:dyDescent="0.2">
      <c r="Q520" s="62"/>
    </row>
    <row r="521" spans="17:17" ht="14" x14ac:dyDescent="0.2">
      <c r="Q521" s="9"/>
    </row>
    <row r="522" spans="17:17" ht="14" x14ac:dyDescent="0.2">
      <c r="Q522" s="9"/>
    </row>
    <row r="526" spans="17:17" x14ac:dyDescent="0.2">
      <c r="Q526" s="18"/>
    </row>
    <row r="527" spans="17:17" x14ac:dyDescent="0.2">
      <c r="Q527" s="18"/>
    </row>
    <row r="528" spans="17:17" x14ac:dyDescent="0.2">
      <c r="Q528" s="18"/>
    </row>
    <row r="529" spans="17:17" x14ac:dyDescent="0.2">
      <c r="Q529" s="18"/>
    </row>
    <row r="530" spans="17:17" x14ac:dyDescent="0.2">
      <c r="Q530" s="42"/>
    </row>
    <row r="531" spans="17:17" x14ac:dyDescent="0.2">
      <c r="Q531" s="38"/>
    </row>
    <row r="532" spans="17:17" x14ac:dyDescent="0.2">
      <c r="Q532" s="38"/>
    </row>
    <row r="533" spans="17:17" x14ac:dyDescent="0.2">
      <c r="Q533" s="38"/>
    </row>
    <row r="534" spans="17:17" x14ac:dyDescent="0.2">
      <c r="Q534" s="38"/>
    </row>
    <row r="535" spans="17:17" x14ac:dyDescent="0.2">
      <c r="Q535" s="38"/>
    </row>
    <row r="536" spans="17:17" x14ac:dyDescent="0.2">
      <c r="Q536" s="38"/>
    </row>
    <row r="537" spans="17:17" x14ac:dyDescent="0.2">
      <c r="Q537" s="38"/>
    </row>
    <row r="538" spans="17:17" x14ac:dyDescent="0.2">
      <c r="Q538" s="38"/>
    </row>
    <row r="539" spans="17:17" x14ac:dyDescent="0.2">
      <c r="Q539" s="38"/>
    </row>
    <row r="540" spans="17:17" x14ac:dyDescent="0.2">
      <c r="Q540" s="38"/>
    </row>
    <row r="541" spans="17:17" x14ac:dyDescent="0.2">
      <c r="Q541" s="38"/>
    </row>
    <row r="542" spans="17:17" x14ac:dyDescent="0.2">
      <c r="Q542" s="38"/>
    </row>
    <row r="543" spans="17:17" x14ac:dyDescent="0.2">
      <c r="Q543" s="38"/>
    </row>
    <row r="544" spans="17:17" x14ac:dyDescent="0.2">
      <c r="Q544" s="38"/>
    </row>
    <row r="545" spans="17:17" x14ac:dyDescent="0.2">
      <c r="Q545" s="38"/>
    </row>
    <row r="547" spans="17:17" x14ac:dyDescent="0.2">
      <c r="Q547" s="46"/>
    </row>
    <row r="548" spans="17:17" x14ac:dyDescent="0.2">
      <c r="Q548" s="46"/>
    </row>
    <row r="549" spans="17:17" x14ac:dyDescent="0.2">
      <c r="Q549" s="46"/>
    </row>
    <row r="550" spans="17:17" x14ac:dyDescent="0.2">
      <c r="Q550" s="46"/>
    </row>
    <row r="551" spans="17:17" x14ac:dyDescent="0.2">
      <c r="Q551" s="42"/>
    </row>
    <row r="552" spans="17:17" x14ac:dyDescent="0.2">
      <c r="Q552" s="38"/>
    </row>
    <row r="553" spans="17:17" x14ac:dyDescent="0.2">
      <c r="Q553" s="38"/>
    </row>
    <row r="554" spans="17:17" x14ac:dyDescent="0.2">
      <c r="Q554" s="38"/>
    </row>
    <row r="555" spans="17:17" x14ac:dyDescent="0.2">
      <c r="Q555" s="38"/>
    </row>
    <row r="556" spans="17:17" x14ac:dyDescent="0.2">
      <c r="Q556" s="38"/>
    </row>
    <row r="557" spans="17:17" x14ac:dyDescent="0.2">
      <c r="Q557" s="38"/>
    </row>
    <row r="558" spans="17:17" x14ac:dyDescent="0.2">
      <c r="Q558" s="38"/>
    </row>
    <row r="559" spans="17:17" x14ac:dyDescent="0.2">
      <c r="Q559" s="38"/>
    </row>
    <row r="560" spans="17:17" x14ac:dyDescent="0.2">
      <c r="Q560" s="38"/>
    </row>
    <row r="561" spans="17:17" x14ac:dyDescent="0.2">
      <c r="Q561" s="38"/>
    </row>
    <row r="562" spans="17:17" x14ac:dyDescent="0.2">
      <c r="Q562" s="38"/>
    </row>
    <row r="563" spans="17:17" x14ac:dyDescent="0.2">
      <c r="Q563" s="38"/>
    </row>
    <row r="564" spans="17:17" x14ac:dyDescent="0.2">
      <c r="Q564" s="38"/>
    </row>
    <row r="565" spans="17:17" x14ac:dyDescent="0.2">
      <c r="Q565" s="38"/>
    </row>
    <row r="566" spans="17:17" x14ac:dyDescent="0.2">
      <c r="Q566" s="38"/>
    </row>
    <row r="568" spans="17:17" x14ac:dyDescent="0.2">
      <c r="Q568" s="44"/>
    </row>
    <row r="569" spans="17:17" x14ac:dyDescent="0.2">
      <c r="Q569" s="44"/>
    </row>
    <row r="570" spans="17:17" x14ac:dyDescent="0.2">
      <c r="Q570" s="44"/>
    </row>
    <row r="571" spans="17:17" x14ac:dyDescent="0.2">
      <c r="Q571" s="42"/>
    </row>
    <row r="572" spans="17:17" x14ac:dyDescent="0.2">
      <c r="Q572" s="42"/>
    </row>
    <row r="573" spans="17:17" x14ac:dyDescent="0.2">
      <c r="Q573" s="38"/>
    </row>
    <row r="574" spans="17:17" x14ac:dyDescent="0.2">
      <c r="Q574" s="38"/>
    </row>
    <row r="575" spans="17:17" x14ac:dyDescent="0.2">
      <c r="Q575" s="38"/>
    </row>
    <row r="576" spans="17:17" x14ac:dyDescent="0.2">
      <c r="Q576" s="38"/>
    </row>
    <row r="577" spans="17:17" x14ac:dyDescent="0.2">
      <c r="Q577" s="38"/>
    </row>
    <row r="578" spans="17:17" x14ac:dyDescent="0.2">
      <c r="Q578" s="38"/>
    </row>
    <row r="579" spans="17:17" x14ac:dyDescent="0.2">
      <c r="Q579" s="38"/>
    </row>
    <row r="580" spans="17:17" x14ac:dyDescent="0.2">
      <c r="Q580" s="38"/>
    </row>
    <row r="581" spans="17:17" x14ac:dyDescent="0.2">
      <c r="Q581" s="38"/>
    </row>
    <row r="582" spans="17:17" x14ac:dyDescent="0.2">
      <c r="Q582" s="38"/>
    </row>
    <row r="583" spans="17:17" x14ac:dyDescent="0.2">
      <c r="Q583" s="38"/>
    </row>
    <row r="584" spans="17:17" x14ac:dyDescent="0.2">
      <c r="Q584" s="38"/>
    </row>
    <row r="585" spans="17:17" x14ac:dyDescent="0.2">
      <c r="Q585" s="38"/>
    </row>
    <row r="586" spans="17:17" x14ac:dyDescent="0.2">
      <c r="Q586" s="38"/>
    </row>
    <row r="587" spans="17:17" x14ac:dyDescent="0.2">
      <c r="Q587" s="38"/>
    </row>
    <row r="589" spans="17:17" x14ac:dyDescent="0.2">
      <c r="Q589" s="44"/>
    </row>
    <row r="590" spans="17:17" x14ac:dyDescent="0.2">
      <c r="Q590" s="44"/>
    </row>
    <row r="591" spans="17:17" x14ac:dyDescent="0.2">
      <c r="Q591" s="44"/>
    </row>
    <row r="592" spans="17:17" x14ac:dyDescent="0.2">
      <c r="Q592" s="42"/>
    </row>
    <row r="594" spans="17:17" ht="14" x14ac:dyDescent="0.2">
      <c r="Q594" s="62"/>
    </row>
    <row r="595" spans="17:17" ht="14" x14ac:dyDescent="0.2">
      <c r="Q595" s="9"/>
    </row>
    <row r="596" spans="17:17" ht="14" x14ac:dyDescent="0.2">
      <c r="Q596" s="9"/>
    </row>
    <row r="600" spans="17:17" x14ac:dyDescent="0.2">
      <c r="Q600" s="15"/>
    </row>
    <row r="601" spans="17:17" x14ac:dyDescent="0.2">
      <c r="Q601" s="19"/>
    </row>
    <row r="602" spans="17:17" x14ac:dyDescent="0.2">
      <c r="Q602" s="24"/>
    </row>
    <row r="603" spans="17:17" x14ac:dyDescent="0.2">
      <c r="Q603" s="18"/>
    </row>
    <row r="604" spans="17:17" x14ac:dyDescent="0.2">
      <c r="Q604" s="42"/>
    </row>
    <row r="605" spans="17:17" x14ac:dyDescent="0.2">
      <c r="Q605" s="38"/>
    </row>
    <row r="606" spans="17:17" x14ac:dyDescent="0.2">
      <c r="Q606" s="38"/>
    </row>
    <row r="607" spans="17:17" x14ac:dyDescent="0.2">
      <c r="Q607" s="38"/>
    </row>
    <row r="608" spans="17:17" x14ac:dyDescent="0.2">
      <c r="Q608" s="38"/>
    </row>
    <row r="609" spans="17:17" x14ac:dyDescent="0.2">
      <c r="Q609" s="38"/>
    </row>
    <row r="610" spans="17:17" x14ac:dyDescent="0.2">
      <c r="Q610" s="38"/>
    </row>
    <row r="611" spans="17:17" x14ac:dyDescent="0.2">
      <c r="Q611" s="38"/>
    </row>
    <row r="612" spans="17:17" x14ac:dyDescent="0.2">
      <c r="Q612" s="38"/>
    </row>
    <row r="613" spans="17:17" x14ac:dyDescent="0.2">
      <c r="Q613" s="38"/>
    </row>
    <row r="614" spans="17:17" x14ac:dyDescent="0.2">
      <c r="Q614" s="38"/>
    </row>
    <row r="615" spans="17:17" x14ac:dyDescent="0.2">
      <c r="Q615" s="38"/>
    </row>
    <row r="616" spans="17:17" x14ac:dyDescent="0.2">
      <c r="Q616" s="38"/>
    </row>
    <row r="617" spans="17:17" x14ac:dyDescent="0.2">
      <c r="Q617" s="38"/>
    </row>
    <row r="618" spans="17:17" x14ac:dyDescent="0.2">
      <c r="Q618" s="38"/>
    </row>
    <row r="619" spans="17:17" x14ac:dyDescent="0.2">
      <c r="Q619" s="38"/>
    </row>
    <row r="621" spans="17:17" x14ac:dyDescent="0.2">
      <c r="Q621" s="44"/>
    </row>
    <row r="622" spans="17:17" x14ac:dyDescent="0.2">
      <c r="Q622" s="44"/>
    </row>
    <row r="623" spans="17:17" x14ac:dyDescent="0.2">
      <c r="Q623" s="44"/>
    </row>
    <row r="624" spans="17:17" x14ac:dyDescent="0.2">
      <c r="Q624" s="42"/>
    </row>
    <row r="625" spans="17:17" x14ac:dyDescent="0.2">
      <c r="Q625" s="42"/>
    </row>
    <row r="626" spans="17:17" x14ac:dyDescent="0.2">
      <c r="Q626" s="38"/>
    </row>
    <row r="627" spans="17:17" x14ac:dyDescent="0.2">
      <c r="Q627" s="38"/>
    </row>
    <row r="628" spans="17:17" x14ac:dyDescent="0.2">
      <c r="Q628" s="38"/>
    </row>
    <row r="629" spans="17:17" x14ac:dyDescent="0.2">
      <c r="Q629" s="38"/>
    </row>
    <row r="630" spans="17:17" x14ac:dyDescent="0.2">
      <c r="Q630" s="38"/>
    </row>
    <row r="631" spans="17:17" x14ac:dyDescent="0.2">
      <c r="Q631" s="38"/>
    </row>
    <row r="632" spans="17:17" x14ac:dyDescent="0.2">
      <c r="Q632" s="38"/>
    </row>
    <row r="633" spans="17:17" x14ac:dyDescent="0.2">
      <c r="Q633" s="38"/>
    </row>
    <row r="634" spans="17:17" x14ac:dyDescent="0.2">
      <c r="Q634" s="38"/>
    </row>
    <row r="635" spans="17:17" x14ac:dyDescent="0.2">
      <c r="Q635" s="38"/>
    </row>
    <row r="636" spans="17:17" x14ac:dyDescent="0.2">
      <c r="Q636" s="38"/>
    </row>
    <row r="637" spans="17:17" x14ac:dyDescent="0.2">
      <c r="Q637" s="38"/>
    </row>
    <row r="638" spans="17:17" x14ac:dyDescent="0.2">
      <c r="Q638" s="38"/>
    </row>
    <row r="639" spans="17:17" x14ac:dyDescent="0.2">
      <c r="Q639" s="38"/>
    </row>
    <row r="640" spans="17:17" x14ac:dyDescent="0.2">
      <c r="Q640" s="38"/>
    </row>
    <row r="642" spans="17:17" x14ac:dyDescent="0.2">
      <c r="Q642" s="44"/>
    </row>
    <row r="643" spans="17:17" x14ac:dyDescent="0.2">
      <c r="Q643" s="44"/>
    </row>
    <row r="644" spans="17:17" x14ac:dyDescent="0.2">
      <c r="Q644" s="44"/>
    </row>
    <row r="645" spans="17:17" x14ac:dyDescent="0.2">
      <c r="Q645" s="60"/>
    </row>
  </sheetData>
  <mergeCells count="3">
    <mergeCell ref="B8:B10"/>
    <mergeCell ref="B156:B158"/>
    <mergeCell ref="B82:B84"/>
  </mergeCells>
  <phoneticPr fontId="4"/>
  <pageMargins left="0.78740157480314965" right="0.57999999999999996" top="0.59055118110236227" bottom="0.39370078740157483" header="0.51181102362204722" footer="0.51181102362204722"/>
  <pageSetup paperSize="9" scale="95" fitToWidth="0" fitToHeight="0" pageOrder="overThenDown" orientation="portrait" r:id="rId1"/>
  <headerFooter alignWithMargins="0"/>
  <rowBreaks count="2" manualBreakCount="2">
    <brk id="74" max="16383" man="1"/>
    <brk id="14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645"/>
  <sheetViews>
    <sheetView view="pageBreakPreview" topLeftCell="B1" zoomScale="95" zoomScaleNormal="100" zoomScaleSheetLayoutView="95" workbookViewId="0">
      <selection activeCell="B1" sqref="B1"/>
    </sheetView>
  </sheetViews>
  <sheetFormatPr defaultColWidth="10.296875" defaultRowHeight="11" x14ac:dyDescent="0.2"/>
  <cols>
    <col min="1" max="1" width="3.69921875" style="34" customWidth="1"/>
    <col min="2" max="2" width="17.69921875" style="2" customWidth="1"/>
    <col min="3" max="3" width="1.69921875" style="3" customWidth="1"/>
    <col min="4" max="18" width="15.3984375" style="3" customWidth="1"/>
    <col min="19" max="16384" width="10.296875" style="3"/>
  </cols>
  <sheetData>
    <row r="1" spans="1:18" x14ac:dyDescent="0.2">
      <c r="A1" s="1"/>
      <c r="D1" s="4"/>
      <c r="E1" s="4"/>
      <c r="G1" s="4"/>
      <c r="H1" s="4"/>
      <c r="I1" s="4"/>
      <c r="J1" s="4"/>
      <c r="K1" s="4"/>
      <c r="L1" s="4"/>
      <c r="M1" s="4"/>
    </row>
    <row r="2" spans="1:18" s="9" customFormat="1" ht="14" x14ac:dyDescent="0.2">
      <c r="A2" s="5"/>
      <c r="B2" s="6"/>
      <c r="C2" s="7"/>
      <c r="D2" s="8" t="s">
        <v>110</v>
      </c>
      <c r="E2" s="8"/>
      <c r="F2" s="8"/>
      <c r="G2" s="8"/>
      <c r="H2" s="8"/>
      <c r="I2" s="8"/>
      <c r="K2" s="8"/>
      <c r="L2" s="8"/>
      <c r="M2" s="9" t="s">
        <v>130</v>
      </c>
      <c r="Q2" s="9" t="s">
        <v>130</v>
      </c>
    </row>
    <row r="3" spans="1:18" s="9" customFormat="1" ht="14" x14ac:dyDescent="0.2">
      <c r="A3" s="5"/>
      <c r="B3" s="6"/>
      <c r="C3" s="7"/>
      <c r="D3" s="8"/>
      <c r="E3" s="8" t="s">
        <v>254</v>
      </c>
      <c r="F3" s="8"/>
      <c r="G3" s="8"/>
      <c r="H3" s="8"/>
      <c r="I3" s="8"/>
      <c r="J3" s="8"/>
      <c r="K3" s="8"/>
      <c r="L3" s="8"/>
      <c r="M3" s="8"/>
    </row>
    <row r="4" spans="1:18" s="9" customFormat="1" ht="8.15" customHeight="1" x14ac:dyDescent="0.2">
      <c r="A4" s="5"/>
      <c r="B4" s="6"/>
      <c r="C4" s="7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8" x14ac:dyDescent="0.2">
      <c r="A5" s="1"/>
      <c r="B5" s="10"/>
      <c r="C5" s="11"/>
      <c r="D5" s="3" t="s">
        <v>119</v>
      </c>
      <c r="E5" s="4"/>
      <c r="F5" s="4"/>
      <c r="G5" s="4"/>
      <c r="H5" s="4"/>
      <c r="I5" s="4"/>
      <c r="J5" s="4"/>
      <c r="K5" s="4"/>
      <c r="L5" s="4"/>
      <c r="M5" s="4"/>
    </row>
    <row r="6" spans="1:18" x14ac:dyDescent="0.2">
      <c r="A6" s="1"/>
      <c r="B6" s="10"/>
      <c r="C6" s="11"/>
      <c r="D6" s="3" t="s">
        <v>120</v>
      </c>
      <c r="E6" s="4"/>
      <c r="F6" s="4"/>
      <c r="G6" s="4"/>
      <c r="H6" s="4"/>
      <c r="I6" s="4"/>
      <c r="J6" s="4"/>
      <c r="K6" s="4"/>
      <c r="L6" s="4"/>
      <c r="M6" s="4"/>
    </row>
    <row r="7" spans="1:18" ht="8.15" customHeight="1" x14ac:dyDescent="0.2">
      <c r="A7" s="1"/>
      <c r="B7" s="10"/>
      <c r="C7" s="11"/>
      <c r="E7" s="4"/>
      <c r="F7" s="4"/>
      <c r="G7" s="4"/>
      <c r="H7" s="4"/>
      <c r="I7" s="4"/>
      <c r="J7" s="4"/>
      <c r="K7" s="4"/>
      <c r="L7" s="4"/>
      <c r="M7" s="4"/>
    </row>
    <row r="8" spans="1:18" x14ac:dyDescent="0.2">
      <c r="A8" s="12"/>
      <c r="B8" s="84" t="s">
        <v>53</v>
      </c>
      <c r="C8" s="13"/>
      <c r="D8" s="14" t="s">
        <v>0</v>
      </c>
      <c r="E8" s="15" t="s">
        <v>1</v>
      </c>
      <c r="F8" s="15" t="s">
        <v>2</v>
      </c>
      <c r="G8" s="15" t="s">
        <v>3</v>
      </c>
      <c r="H8" s="15" t="s">
        <v>4</v>
      </c>
      <c r="I8" s="16" t="s">
        <v>5</v>
      </c>
      <c r="J8" s="15" t="s">
        <v>6</v>
      </c>
      <c r="K8" s="15" t="s">
        <v>7</v>
      </c>
      <c r="L8" s="15" t="s">
        <v>8</v>
      </c>
      <c r="M8" s="15" t="s">
        <v>9</v>
      </c>
      <c r="N8" s="14" t="s">
        <v>56</v>
      </c>
      <c r="O8" s="16" t="s">
        <v>57</v>
      </c>
      <c r="P8" s="15" t="s">
        <v>246</v>
      </c>
      <c r="Q8" s="15" t="s">
        <v>251</v>
      </c>
      <c r="R8" s="15" t="s">
        <v>255</v>
      </c>
    </row>
    <row r="9" spans="1:18" x14ac:dyDescent="0.2">
      <c r="A9" s="1"/>
      <c r="B9" s="85"/>
      <c r="C9" s="17"/>
      <c r="D9" s="18"/>
      <c r="E9" s="19"/>
      <c r="F9" s="19"/>
      <c r="G9" s="19"/>
      <c r="H9" s="19"/>
      <c r="I9" s="20"/>
      <c r="J9" s="19"/>
      <c r="K9" s="19"/>
      <c r="L9" s="19"/>
      <c r="M9" s="19"/>
      <c r="N9" s="18"/>
      <c r="O9" s="20"/>
      <c r="P9" s="19"/>
      <c r="Q9" s="19"/>
      <c r="R9" s="19"/>
    </row>
    <row r="10" spans="1:18" x14ac:dyDescent="0.2">
      <c r="A10" s="21"/>
      <c r="B10" s="86"/>
      <c r="C10" s="22"/>
      <c r="D10" s="23">
        <v>1950</v>
      </c>
      <c r="E10" s="24">
        <v>1955</v>
      </c>
      <c r="F10" s="24">
        <v>1960</v>
      </c>
      <c r="G10" s="24">
        <v>1965</v>
      </c>
      <c r="H10" s="24">
        <v>1970</v>
      </c>
      <c r="I10" s="25">
        <v>1975</v>
      </c>
      <c r="J10" s="24">
        <v>1980</v>
      </c>
      <c r="K10" s="24">
        <v>1985</v>
      </c>
      <c r="L10" s="24">
        <v>1990</v>
      </c>
      <c r="M10" s="24">
        <v>1995</v>
      </c>
      <c r="N10" s="23">
        <v>2000</v>
      </c>
      <c r="O10" s="25">
        <v>2005</v>
      </c>
      <c r="P10" s="24">
        <v>2010</v>
      </c>
      <c r="Q10" s="24">
        <v>2015</v>
      </c>
      <c r="R10" s="24">
        <v>2020</v>
      </c>
    </row>
    <row r="11" spans="1:18" x14ac:dyDescent="0.2">
      <c r="A11" s="1"/>
      <c r="B11" s="26"/>
      <c r="C11" s="17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1:18" s="32" customFormat="1" x14ac:dyDescent="0.2">
      <c r="A12" s="28">
        <v>21</v>
      </c>
      <c r="B12" s="29" t="s">
        <v>33</v>
      </c>
      <c r="C12" s="30"/>
      <c r="D12" s="31"/>
    </row>
    <row r="13" spans="1:18" s="32" customFormat="1" x14ac:dyDescent="0.2">
      <c r="A13" s="34"/>
      <c r="B13" s="35" t="s">
        <v>202</v>
      </c>
      <c r="C13" s="30"/>
      <c r="D13" s="36"/>
      <c r="E13" s="37"/>
      <c r="F13" s="33"/>
      <c r="G13" s="33"/>
      <c r="H13" s="33"/>
      <c r="I13" s="33">
        <v>16228</v>
      </c>
      <c r="J13" s="33">
        <v>18310</v>
      </c>
      <c r="K13" s="33">
        <v>20488</v>
      </c>
      <c r="L13" s="33">
        <v>22957</v>
      </c>
      <c r="M13" s="33">
        <v>25305</v>
      </c>
      <c r="N13" s="33">
        <v>27914</v>
      </c>
      <c r="O13" s="33">
        <v>29622</v>
      </c>
      <c r="P13" s="38">
        <f>[1]総数!$B$31</f>
        <v>30979</v>
      </c>
      <c r="Q13" s="33">
        <v>32113</v>
      </c>
      <c r="R13" s="82">
        <v>34000</v>
      </c>
    </row>
    <row r="14" spans="1:18" s="32" customFormat="1" x14ac:dyDescent="0.2">
      <c r="A14" s="34"/>
      <c r="B14" s="35" t="s">
        <v>203</v>
      </c>
      <c r="C14" s="30"/>
      <c r="D14" s="39"/>
      <c r="E14" s="33"/>
      <c r="F14" s="33"/>
      <c r="G14" s="33"/>
      <c r="H14" s="33"/>
      <c r="I14" s="33">
        <v>8938</v>
      </c>
      <c r="J14" s="33">
        <v>10323</v>
      </c>
      <c r="K14" s="33">
        <v>12277</v>
      </c>
      <c r="L14" s="33">
        <v>13816</v>
      </c>
      <c r="M14" s="33">
        <v>15433</v>
      </c>
      <c r="N14" s="33">
        <v>16496</v>
      </c>
      <c r="O14" s="33">
        <v>17072</v>
      </c>
      <c r="P14" s="38">
        <f>[1]総数!$C$31</f>
        <v>17488</v>
      </c>
      <c r="Q14" s="33">
        <v>19674</v>
      </c>
      <c r="R14" s="82">
        <v>21649</v>
      </c>
    </row>
    <row r="15" spans="1:18" s="32" customFormat="1" x14ac:dyDescent="0.2">
      <c r="A15" s="34"/>
      <c r="B15" s="35" t="s">
        <v>204</v>
      </c>
      <c r="C15" s="30"/>
      <c r="D15" s="39"/>
      <c r="E15" s="33"/>
      <c r="F15" s="33"/>
      <c r="G15" s="33"/>
      <c r="H15" s="33"/>
      <c r="I15" s="33">
        <v>7980</v>
      </c>
      <c r="J15" s="33">
        <v>9350</v>
      </c>
      <c r="K15" s="33">
        <v>11188</v>
      </c>
      <c r="L15" s="33">
        <v>12711</v>
      </c>
      <c r="M15" s="33">
        <v>13638</v>
      </c>
      <c r="N15" s="33">
        <v>14863</v>
      </c>
      <c r="O15" s="33">
        <v>14956</v>
      </c>
      <c r="P15" s="38">
        <f>[1]総数!$D$31</f>
        <v>15623</v>
      </c>
      <c r="Q15" s="33">
        <v>18371</v>
      </c>
      <c r="R15" s="82">
        <v>20432</v>
      </c>
    </row>
    <row r="16" spans="1:18" s="32" customFormat="1" x14ac:dyDescent="0.2">
      <c r="A16" s="34"/>
      <c r="B16" s="35" t="s">
        <v>205</v>
      </c>
      <c r="C16" s="30"/>
      <c r="D16" s="39"/>
      <c r="E16" s="33"/>
      <c r="F16" s="33"/>
      <c r="G16" s="33"/>
      <c r="H16" s="33"/>
      <c r="I16" s="33">
        <v>958</v>
      </c>
      <c r="J16" s="33">
        <v>973</v>
      </c>
      <c r="K16" s="33">
        <v>1089</v>
      </c>
      <c r="L16" s="33">
        <v>1105</v>
      </c>
      <c r="M16" s="33">
        <v>1795</v>
      </c>
      <c r="N16" s="33">
        <v>1633</v>
      </c>
      <c r="O16" s="33">
        <v>2116</v>
      </c>
      <c r="P16" s="38">
        <f>[1]総数!$E$31</f>
        <v>1865</v>
      </c>
      <c r="Q16" s="33">
        <v>1303</v>
      </c>
      <c r="R16" s="82">
        <v>1217</v>
      </c>
    </row>
    <row r="17" spans="1:18" s="32" customFormat="1" x14ac:dyDescent="0.2">
      <c r="A17" s="34"/>
      <c r="B17" s="35" t="s">
        <v>55</v>
      </c>
      <c r="C17" s="30"/>
      <c r="D17" s="39"/>
      <c r="E17" s="33"/>
      <c r="F17" s="33"/>
      <c r="G17" s="33"/>
      <c r="H17" s="33"/>
      <c r="I17" s="65">
        <v>7290</v>
      </c>
      <c r="J17" s="33">
        <v>7978</v>
      </c>
      <c r="K17" s="33">
        <v>8192</v>
      </c>
      <c r="L17" s="33">
        <v>9131</v>
      </c>
      <c r="M17" s="33">
        <v>9863</v>
      </c>
      <c r="N17" s="33">
        <v>11211</v>
      </c>
      <c r="O17" s="33">
        <v>11750</v>
      </c>
      <c r="P17" s="38">
        <f>[1]総数!$F$31</f>
        <v>11181</v>
      </c>
      <c r="Q17" s="33">
        <v>12439</v>
      </c>
      <c r="R17" s="82">
        <v>12351</v>
      </c>
    </row>
    <row r="18" spans="1:18" s="32" customFormat="1" x14ac:dyDescent="0.2">
      <c r="A18" s="34"/>
      <c r="B18" s="40" t="s">
        <v>62</v>
      </c>
      <c r="C18" s="30"/>
      <c r="D18" s="36"/>
      <c r="E18" s="37"/>
      <c r="F18" s="33"/>
      <c r="G18" s="33"/>
      <c r="H18" s="33"/>
      <c r="I18" s="33">
        <v>7744</v>
      </c>
      <c r="J18" s="33">
        <v>8811</v>
      </c>
      <c r="K18" s="33">
        <v>10057</v>
      </c>
      <c r="L18" s="33">
        <v>11228</v>
      </c>
      <c r="M18" s="33">
        <v>12357</v>
      </c>
      <c r="N18" s="33">
        <v>13654</v>
      </c>
      <c r="O18" s="33">
        <v>14520</v>
      </c>
      <c r="P18" s="38">
        <f>[1]男!$B$31</f>
        <v>15156</v>
      </c>
      <c r="Q18" s="33">
        <v>15701</v>
      </c>
      <c r="R18" s="82">
        <v>16589</v>
      </c>
    </row>
    <row r="19" spans="1:18" s="32" customFormat="1" x14ac:dyDescent="0.2">
      <c r="A19" s="34"/>
      <c r="B19" s="35" t="s">
        <v>63</v>
      </c>
      <c r="C19" s="30"/>
      <c r="D19" s="39"/>
      <c r="E19" s="33"/>
      <c r="F19" s="33"/>
      <c r="G19" s="33"/>
      <c r="H19" s="33"/>
      <c r="I19" s="33">
        <v>6249</v>
      </c>
      <c r="J19" s="33">
        <v>7110</v>
      </c>
      <c r="K19" s="33">
        <v>8132</v>
      </c>
      <c r="L19" s="33">
        <v>8826</v>
      </c>
      <c r="M19" s="33">
        <v>9723</v>
      </c>
      <c r="N19" s="33">
        <v>9948</v>
      </c>
      <c r="O19" s="33">
        <v>10099</v>
      </c>
      <c r="P19" s="38">
        <f>[1]男!$C$31</f>
        <v>10108</v>
      </c>
      <c r="Q19" s="33">
        <v>10908</v>
      </c>
      <c r="R19" s="82">
        <v>11713</v>
      </c>
    </row>
    <row r="20" spans="1:18" s="32" customFormat="1" x14ac:dyDescent="0.2">
      <c r="A20" s="34"/>
      <c r="B20" s="35" t="s">
        <v>64</v>
      </c>
      <c r="C20" s="30"/>
      <c r="D20" s="39"/>
      <c r="E20" s="33"/>
      <c r="F20" s="33"/>
      <c r="G20" s="33"/>
      <c r="H20" s="33"/>
      <c r="I20" s="33">
        <v>5526</v>
      </c>
      <c r="J20" s="33">
        <v>6433</v>
      </c>
      <c r="K20" s="33">
        <v>7357</v>
      </c>
      <c r="L20" s="33">
        <v>7986</v>
      </c>
      <c r="M20" s="33">
        <v>8394</v>
      </c>
      <c r="N20" s="33">
        <v>8834</v>
      </c>
      <c r="O20" s="33">
        <v>8623</v>
      </c>
      <c r="P20" s="38">
        <f>[1]男!$D$31</f>
        <v>8764</v>
      </c>
      <c r="Q20" s="33">
        <v>10044</v>
      </c>
      <c r="R20" s="82">
        <v>10904</v>
      </c>
    </row>
    <row r="21" spans="1:18" s="32" customFormat="1" x14ac:dyDescent="0.2">
      <c r="A21" s="34"/>
      <c r="B21" s="35" t="s">
        <v>65</v>
      </c>
      <c r="C21" s="30"/>
      <c r="D21" s="39"/>
      <c r="E21" s="33"/>
      <c r="F21" s="33"/>
      <c r="G21" s="33"/>
      <c r="H21" s="33"/>
      <c r="I21" s="33">
        <v>723</v>
      </c>
      <c r="J21" s="33">
        <v>677</v>
      </c>
      <c r="K21" s="33">
        <v>775</v>
      </c>
      <c r="L21" s="33">
        <v>840</v>
      </c>
      <c r="M21" s="33">
        <v>1329</v>
      </c>
      <c r="N21" s="33">
        <v>75</v>
      </c>
      <c r="O21" s="33">
        <v>1476</v>
      </c>
      <c r="P21" s="38">
        <f>[1]男!$E$31</f>
        <v>1344</v>
      </c>
      <c r="Q21" s="33">
        <v>864</v>
      </c>
      <c r="R21" s="82">
        <v>809</v>
      </c>
    </row>
    <row r="22" spans="1:18" s="32" customFormat="1" x14ac:dyDescent="0.2">
      <c r="A22" s="34"/>
      <c r="B22" s="35" t="s">
        <v>55</v>
      </c>
      <c r="C22" s="30"/>
      <c r="D22" s="39"/>
      <c r="E22" s="33"/>
      <c r="F22" s="33"/>
      <c r="G22" s="33"/>
      <c r="H22" s="33"/>
      <c r="I22" s="65">
        <v>1495</v>
      </c>
      <c r="J22" s="33">
        <v>1697</v>
      </c>
      <c r="K22" s="33">
        <v>1917</v>
      </c>
      <c r="L22" s="33">
        <v>2395</v>
      </c>
      <c r="M22" s="33">
        <v>2630</v>
      </c>
      <c r="N22" s="33">
        <v>1114</v>
      </c>
      <c r="O22" s="33">
        <v>3903</v>
      </c>
      <c r="P22" s="38">
        <f>[1]男!$F$31</f>
        <v>3944</v>
      </c>
      <c r="Q22" s="33">
        <v>4793</v>
      </c>
      <c r="R22" s="82">
        <v>4876</v>
      </c>
    </row>
    <row r="23" spans="1:18" s="32" customFormat="1" x14ac:dyDescent="0.2">
      <c r="A23" s="34"/>
      <c r="B23" s="35" t="s">
        <v>66</v>
      </c>
      <c r="C23" s="30"/>
      <c r="D23" s="36"/>
      <c r="E23" s="37"/>
      <c r="F23" s="33"/>
      <c r="G23" s="33"/>
      <c r="H23" s="33"/>
      <c r="I23" s="33">
        <v>8484</v>
      </c>
      <c r="J23" s="33">
        <v>9499</v>
      </c>
      <c r="K23" s="33">
        <v>10431</v>
      </c>
      <c r="L23" s="33">
        <v>11729</v>
      </c>
      <c r="M23" s="33">
        <v>12948</v>
      </c>
      <c r="N23" s="33">
        <v>14260</v>
      </c>
      <c r="O23" s="33">
        <v>15102</v>
      </c>
      <c r="P23" s="38">
        <f>[1]女!$B$31</f>
        <v>15823</v>
      </c>
      <c r="Q23" s="33">
        <v>16412</v>
      </c>
      <c r="R23" s="82">
        <v>17411</v>
      </c>
    </row>
    <row r="24" spans="1:18" s="32" customFormat="1" x14ac:dyDescent="0.2">
      <c r="A24" s="34"/>
      <c r="B24" s="35" t="s">
        <v>63</v>
      </c>
      <c r="C24" s="30"/>
      <c r="D24" s="39"/>
      <c r="E24" s="33"/>
      <c r="F24" s="33"/>
      <c r="G24" s="33"/>
      <c r="H24" s="33"/>
      <c r="I24" s="33">
        <v>2689</v>
      </c>
      <c r="J24" s="33">
        <v>3213</v>
      </c>
      <c r="K24" s="33">
        <v>4145</v>
      </c>
      <c r="L24" s="33">
        <v>4990</v>
      </c>
      <c r="M24" s="33">
        <v>5710</v>
      </c>
      <c r="N24" s="33">
        <v>6548</v>
      </c>
      <c r="O24" s="33">
        <v>6973</v>
      </c>
      <c r="P24" s="38">
        <f>[1]女!$C$31</f>
        <v>7380</v>
      </c>
      <c r="Q24" s="33">
        <v>8766</v>
      </c>
      <c r="R24" s="82">
        <v>9936</v>
      </c>
    </row>
    <row r="25" spans="1:18" s="32" customFormat="1" x14ac:dyDescent="0.2">
      <c r="A25" s="34"/>
      <c r="B25" s="35" t="s">
        <v>64</v>
      </c>
      <c r="C25" s="30"/>
      <c r="D25" s="39"/>
      <c r="E25" s="33"/>
      <c r="F25" s="33"/>
      <c r="G25" s="33"/>
      <c r="H25" s="33"/>
      <c r="I25" s="33">
        <v>2454</v>
      </c>
      <c r="J25" s="33">
        <v>2917</v>
      </c>
      <c r="K25" s="33">
        <v>3831</v>
      </c>
      <c r="L25" s="33">
        <v>4725</v>
      </c>
      <c r="M25" s="33">
        <v>5244</v>
      </c>
      <c r="N25" s="33">
        <v>6029</v>
      </c>
      <c r="O25" s="33">
        <v>6333</v>
      </c>
      <c r="P25" s="38">
        <f>[1]女!$D$31</f>
        <v>6859</v>
      </c>
      <c r="Q25" s="33">
        <v>8327</v>
      </c>
      <c r="R25" s="82">
        <v>9528</v>
      </c>
    </row>
    <row r="26" spans="1:18" s="32" customFormat="1" x14ac:dyDescent="0.2">
      <c r="A26" s="34"/>
      <c r="B26" s="35" t="s">
        <v>65</v>
      </c>
      <c r="C26" s="30"/>
      <c r="D26" s="39"/>
      <c r="E26" s="33"/>
      <c r="F26" s="33"/>
      <c r="G26" s="33"/>
      <c r="H26" s="33"/>
      <c r="I26" s="33">
        <v>235</v>
      </c>
      <c r="J26" s="33">
        <v>296</v>
      </c>
      <c r="K26" s="33">
        <v>314</v>
      </c>
      <c r="L26" s="33">
        <v>265</v>
      </c>
      <c r="M26" s="33">
        <v>466</v>
      </c>
      <c r="N26" s="33">
        <v>519</v>
      </c>
      <c r="O26" s="33">
        <v>640</v>
      </c>
      <c r="P26" s="38">
        <f>[1]女!$E$31</f>
        <v>521</v>
      </c>
      <c r="Q26" s="33">
        <v>439</v>
      </c>
      <c r="R26" s="82">
        <v>408</v>
      </c>
    </row>
    <row r="27" spans="1:18" s="32" customFormat="1" x14ac:dyDescent="0.2">
      <c r="A27" s="34"/>
      <c r="B27" s="35" t="s">
        <v>55</v>
      </c>
      <c r="C27" s="30"/>
      <c r="D27" s="39"/>
      <c r="E27" s="33"/>
      <c r="F27" s="33"/>
      <c r="G27" s="33"/>
      <c r="H27" s="33"/>
      <c r="I27" s="65">
        <v>5795</v>
      </c>
      <c r="J27" s="33">
        <v>6281</v>
      </c>
      <c r="K27" s="33">
        <v>6275</v>
      </c>
      <c r="L27" s="33">
        <v>6736</v>
      </c>
      <c r="M27" s="33">
        <v>7233</v>
      </c>
      <c r="N27" s="33">
        <v>7635</v>
      </c>
      <c r="O27" s="33">
        <v>7847</v>
      </c>
      <c r="P27" s="38">
        <f>[1]女!$F$31</f>
        <v>7237</v>
      </c>
      <c r="Q27" s="33">
        <v>7646</v>
      </c>
      <c r="R27" s="82">
        <v>7475</v>
      </c>
    </row>
    <row r="28" spans="1:18" s="32" customFormat="1" x14ac:dyDescent="0.2">
      <c r="A28" s="34"/>
      <c r="B28" s="35" t="s">
        <v>67</v>
      </c>
      <c r="C28" s="30"/>
      <c r="D28" s="31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3"/>
      <c r="Q28" s="33"/>
    </row>
    <row r="29" spans="1:18" s="32" customFormat="1" x14ac:dyDescent="0.2">
      <c r="A29" s="34"/>
      <c r="B29" s="35" t="s">
        <v>10</v>
      </c>
      <c r="C29" s="30"/>
      <c r="D29" s="43"/>
      <c r="E29" s="42"/>
      <c r="F29" s="42"/>
      <c r="G29" s="42"/>
      <c r="H29" s="42"/>
      <c r="I29" s="44" t="s">
        <v>121</v>
      </c>
      <c r="J29" s="44" t="s">
        <v>121</v>
      </c>
      <c r="K29" s="44" t="s">
        <v>121</v>
      </c>
      <c r="L29" s="44" t="s">
        <v>121</v>
      </c>
      <c r="M29" s="44" t="s">
        <v>121</v>
      </c>
      <c r="N29" s="44" t="s">
        <v>121</v>
      </c>
      <c r="O29" s="44" t="s">
        <v>121</v>
      </c>
      <c r="P29" s="46">
        <f>[1]総数!$H$31</f>
        <v>61</v>
      </c>
      <c r="Q29" s="42">
        <v>60.607451880600003</v>
      </c>
      <c r="R29" s="42">
        <v>62.52778</v>
      </c>
    </row>
    <row r="30" spans="1:18" s="32" customFormat="1" x14ac:dyDescent="0.2">
      <c r="A30" s="34"/>
      <c r="B30" s="35" t="s">
        <v>68</v>
      </c>
      <c r="C30" s="30"/>
      <c r="D30" s="43"/>
      <c r="E30" s="42"/>
      <c r="F30" s="42"/>
      <c r="G30" s="42"/>
      <c r="H30" s="42"/>
      <c r="I30" s="44" t="s">
        <v>121</v>
      </c>
      <c r="J30" s="44" t="s">
        <v>121</v>
      </c>
      <c r="K30" s="44" t="s">
        <v>121</v>
      </c>
      <c r="L30" s="44" t="s">
        <v>121</v>
      </c>
      <c r="M30" s="44" t="s">
        <v>121</v>
      </c>
      <c r="N30" s="44" t="s">
        <v>121</v>
      </c>
      <c r="O30" s="44" t="s">
        <v>121</v>
      </c>
      <c r="P30" s="46">
        <f>[1]男!$H$31</f>
        <v>71.900000000000006</v>
      </c>
      <c r="Q30" s="42">
        <v>68.935124981900003</v>
      </c>
      <c r="R30" s="42">
        <v>69.840890000000002</v>
      </c>
    </row>
    <row r="31" spans="1:18" s="32" customFormat="1" x14ac:dyDescent="0.2">
      <c r="A31" s="34"/>
      <c r="B31" s="35" t="s">
        <v>11</v>
      </c>
      <c r="C31" s="30"/>
      <c r="D31" s="43"/>
      <c r="E31" s="42"/>
      <c r="F31" s="42"/>
      <c r="G31" s="42"/>
      <c r="H31" s="42"/>
      <c r="I31" s="44" t="s">
        <v>121</v>
      </c>
      <c r="J31" s="44" t="s">
        <v>121</v>
      </c>
      <c r="K31" s="44" t="s">
        <v>121</v>
      </c>
      <c r="L31" s="44" t="s">
        <v>121</v>
      </c>
      <c r="M31" s="44" t="s">
        <v>121</v>
      </c>
      <c r="N31" s="44" t="s">
        <v>121</v>
      </c>
      <c r="O31" s="44" t="s">
        <v>121</v>
      </c>
      <c r="P31" s="46">
        <f>[1]女!$H$31</f>
        <v>50.5</v>
      </c>
      <c r="Q31" s="42">
        <v>52.642852207600001</v>
      </c>
      <c r="R31" s="42">
        <v>55.66451</v>
      </c>
    </row>
    <row r="32" spans="1:18" s="32" customFormat="1" x14ac:dyDescent="0.2">
      <c r="A32" s="34"/>
      <c r="B32" s="35"/>
      <c r="C32" s="30"/>
      <c r="D32" s="43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</row>
    <row r="33" spans="1:18" s="32" customFormat="1" x14ac:dyDescent="0.2">
      <c r="A33" s="28">
        <v>22</v>
      </c>
      <c r="B33" s="29" t="s">
        <v>34</v>
      </c>
      <c r="C33" s="30"/>
      <c r="D33" s="43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</row>
    <row r="34" spans="1:18" x14ac:dyDescent="0.2">
      <c r="A34" s="1"/>
      <c r="B34" s="35" t="s">
        <v>206</v>
      </c>
      <c r="C34" s="47"/>
      <c r="D34" s="48"/>
      <c r="E34" s="49"/>
      <c r="F34" s="38"/>
      <c r="G34" s="38"/>
      <c r="H34" s="38"/>
      <c r="I34" s="38">
        <v>9616</v>
      </c>
      <c r="J34" s="38">
        <v>10065</v>
      </c>
      <c r="K34" s="38">
        <v>10531</v>
      </c>
      <c r="L34" s="38">
        <v>10673</v>
      </c>
      <c r="M34" s="38">
        <v>10935</v>
      </c>
      <c r="N34" s="38">
        <v>11024</v>
      </c>
      <c r="O34" s="38">
        <v>11100</v>
      </c>
      <c r="P34" s="38">
        <f>[1]総数!$B$32</f>
        <v>11413</v>
      </c>
      <c r="Q34" s="38">
        <v>11306</v>
      </c>
      <c r="R34" s="82">
        <v>11135</v>
      </c>
    </row>
    <row r="35" spans="1:18" x14ac:dyDescent="0.2">
      <c r="A35" s="1"/>
      <c r="B35" s="35" t="s">
        <v>207</v>
      </c>
      <c r="C35" s="47"/>
      <c r="D35" s="48"/>
      <c r="E35" s="38"/>
      <c r="F35" s="38"/>
      <c r="G35" s="38"/>
      <c r="H35" s="38"/>
      <c r="I35" s="38">
        <v>5202</v>
      </c>
      <c r="J35" s="38">
        <v>5704</v>
      </c>
      <c r="K35" s="38">
        <v>6160</v>
      </c>
      <c r="L35" s="38">
        <v>6269</v>
      </c>
      <c r="M35" s="38">
        <v>6285</v>
      </c>
      <c r="N35" s="38">
        <v>6054</v>
      </c>
      <c r="O35" s="38">
        <v>5917</v>
      </c>
      <c r="P35" s="38">
        <f>[1]総数!$C$32</f>
        <v>5670</v>
      </c>
      <c r="Q35" s="38">
        <v>6259</v>
      </c>
      <c r="R35" s="82">
        <v>6589</v>
      </c>
    </row>
    <row r="36" spans="1:18" x14ac:dyDescent="0.2">
      <c r="A36" s="1"/>
      <c r="B36" s="35" t="s">
        <v>208</v>
      </c>
      <c r="C36" s="47"/>
      <c r="D36" s="48"/>
      <c r="E36" s="38"/>
      <c r="F36" s="38"/>
      <c r="G36" s="38"/>
      <c r="H36" s="38"/>
      <c r="I36" s="38">
        <v>4624</v>
      </c>
      <c r="J36" s="38">
        <v>5068</v>
      </c>
      <c r="K36" s="38">
        <v>5416</v>
      </c>
      <c r="L36" s="38">
        <v>5570</v>
      </c>
      <c r="M36" s="38">
        <v>5387</v>
      </c>
      <c r="N36" s="38">
        <v>5277</v>
      </c>
      <c r="O36" s="38">
        <v>4883</v>
      </c>
      <c r="P36" s="38">
        <f>[1]総数!$D$32</f>
        <v>5069</v>
      </c>
      <c r="Q36" s="38">
        <v>5769</v>
      </c>
      <c r="R36" s="82">
        <v>6094</v>
      </c>
    </row>
    <row r="37" spans="1:18" x14ac:dyDescent="0.2">
      <c r="A37" s="1"/>
      <c r="B37" s="35" t="s">
        <v>209</v>
      </c>
      <c r="C37" s="47"/>
      <c r="D37" s="48"/>
      <c r="E37" s="38"/>
      <c r="F37" s="38"/>
      <c r="G37" s="38"/>
      <c r="H37" s="38"/>
      <c r="I37" s="38">
        <v>578</v>
      </c>
      <c r="J37" s="38">
        <v>636</v>
      </c>
      <c r="K37" s="38">
        <v>744</v>
      </c>
      <c r="L37" s="38">
        <v>699</v>
      </c>
      <c r="M37" s="38">
        <v>898</v>
      </c>
      <c r="N37" s="38">
        <v>777</v>
      </c>
      <c r="O37" s="38">
        <v>1034</v>
      </c>
      <c r="P37" s="38">
        <f>[1]総数!$E$32</f>
        <v>601</v>
      </c>
      <c r="Q37" s="38">
        <v>490</v>
      </c>
      <c r="R37" s="82">
        <v>495</v>
      </c>
    </row>
    <row r="38" spans="1:18" x14ac:dyDescent="0.2">
      <c r="A38" s="1"/>
      <c r="B38" s="35" t="s">
        <v>55</v>
      </c>
      <c r="C38" s="47"/>
      <c r="D38" s="50"/>
      <c r="E38" s="38"/>
      <c r="F38" s="38"/>
      <c r="G38" s="38"/>
      <c r="H38" s="38"/>
      <c r="I38" s="51">
        <v>4414</v>
      </c>
      <c r="J38" s="38">
        <v>4342</v>
      </c>
      <c r="K38" s="38">
        <v>4347</v>
      </c>
      <c r="L38" s="38">
        <v>4399</v>
      </c>
      <c r="M38" s="38">
        <v>4645</v>
      </c>
      <c r="N38" s="38">
        <v>4965</v>
      </c>
      <c r="O38" s="38">
        <v>4748</v>
      </c>
      <c r="P38" s="38">
        <f>[1]総数!$F$32</f>
        <v>4978</v>
      </c>
      <c r="Q38" s="38">
        <v>5047</v>
      </c>
      <c r="R38" s="82">
        <v>4546</v>
      </c>
    </row>
    <row r="39" spans="1:18" x14ac:dyDescent="0.2">
      <c r="A39" s="1"/>
      <c r="B39" s="40" t="s">
        <v>62</v>
      </c>
      <c r="C39" s="47"/>
      <c r="D39" s="48"/>
      <c r="E39" s="49"/>
      <c r="F39" s="38"/>
      <c r="G39" s="38"/>
      <c r="H39" s="38"/>
      <c r="I39" s="38">
        <v>4614</v>
      </c>
      <c r="J39" s="38">
        <v>4828</v>
      </c>
      <c r="K39" s="38">
        <v>5070</v>
      </c>
      <c r="L39" s="38">
        <v>5074</v>
      </c>
      <c r="M39" s="38">
        <v>5244</v>
      </c>
      <c r="N39" s="38">
        <v>5292</v>
      </c>
      <c r="O39" s="38">
        <v>5337</v>
      </c>
      <c r="P39" s="38">
        <f>[1]男!$B$32</f>
        <v>5484</v>
      </c>
      <c r="Q39" s="38">
        <v>5420</v>
      </c>
      <c r="R39" s="82">
        <v>5343</v>
      </c>
    </row>
    <row r="40" spans="1:18" x14ac:dyDescent="0.2">
      <c r="A40" s="1"/>
      <c r="B40" s="35" t="s">
        <v>63</v>
      </c>
      <c r="C40" s="47"/>
      <c r="D40" s="48"/>
      <c r="E40" s="38"/>
      <c r="F40" s="38"/>
      <c r="G40" s="38"/>
      <c r="H40" s="38"/>
      <c r="I40" s="38">
        <v>3512</v>
      </c>
      <c r="J40" s="38">
        <v>3761</v>
      </c>
      <c r="K40" s="38">
        <v>3986</v>
      </c>
      <c r="L40" s="38">
        <v>3900</v>
      </c>
      <c r="M40" s="38">
        <v>3913</v>
      </c>
      <c r="N40" s="38">
        <v>3653</v>
      </c>
      <c r="O40" s="38">
        <v>3492</v>
      </c>
      <c r="P40" s="38">
        <f>[1]男!$C$32</f>
        <v>3319</v>
      </c>
      <c r="Q40" s="38">
        <v>3516</v>
      </c>
      <c r="R40" s="82">
        <v>3541</v>
      </c>
    </row>
    <row r="41" spans="1:18" x14ac:dyDescent="0.2">
      <c r="A41" s="1"/>
      <c r="B41" s="35" t="s">
        <v>64</v>
      </c>
      <c r="C41" s="47"/>
      <c r="D41" s="48"/>
      <c r="E41" s="38"/>
      <c r="F41" s="38"/>
      <c r="G41" s="38"/>
      <c r="H41" s="38"/>
      <c r="I41" s="38">
        <v>3084</v>
      </c>
      <c r="J41" s="38">
        <v>3282</v>
      </c>
      <c r="K41" s="38">
        <v>3452</v>
      </c>
      <c r="L41" s="38">
        <v>3390</v>
      </c>
      <c r="M41" s="38">
        <v>3262</v>
      </c>
      <c r="N41" s="38">
        <v>3099</v>
      </c>
      <c r="O41" s="38">
        <v>2763</v>
      </c>
      <c r="P41" s="38">
        <f>[1]男!$D$32</f>
        <v>2882</v>
      </c>
      <c r="Q41" s="38">
        <v>3171</v>
      </c>
      <c r="R41" s="82">
        <v>3221</v>
      </c>
    </row>
    <row r="42" spans="1:18" x14ac:dyDescent="0.2">
      <c r="A42" s="1"/>
      <c r="B42" s="35" t="s">
        <v>65</v>
      </c>
      <c r="C42" s="47"/>
      <c r="D42" s="48"/>
      <c r="E42" s="38"/>
      <c r="F42" s="38"/>
      <c r="G42" s="38"/>
      <c r="H42" s="38"/>
      <c r="I42" s="38">
        <v>428</v>
      </c>
      <c r="J42" s="38">
        <v>479</v>
      </c>
      <c r="K42" s="38">
        <v>534</v>
      </c>
      <c r="L42" s="38">
        <v>510</v>
      </c>
      <c r="M42" s="38">
        <v>651</v>
      </c>
      <c r="N42" s="38">
        <v>554</v>
      </c>
      <c r="O42" s="38">
        <v>729</v>
      </c>
      <c r="P42" s="38">
        <f>[1]男!$E$32</f>
        <v>437</v>
      </c>
      <c r="Q42" s="38">
        <v>345</v>
      </c>
      <c r="R42" s="82">
        <v>320</v>
      </c>
    </row>
    <row r="43" spans="1:18" x14ac:dyDescent="0.2">
      <c r="A43" s="1"/>
      <c r="B43" s="35" t="s">
        <v>55</v>
      </c>
      <c r="C43" s="47"/>
      <c r="D43" s="50"/>
      <c r="E43" s="38"/>
      <c r="F43" s="38"/>
      <c r="G43" s="38"/>
      <c r="H43" s="38"/>
      <c r="I43" s="51">
        <v>1102</v>
      </c>
      <c r="J43" s="38">
        <v>1061</v>
      </c>
      <c r="K43" s="38">
        <v>1076</v>
      </c>
      <c r="L43" s="38">
        <v>1171</v>
      </c>
      <c r="M43" s="38">
        <v>1327</v>
      </c>
      <c r="N43" s="38">
        <v>1635</v>
      </c>
      <c r="O43" s="38">
        <v>1575</v>
      </c>
      <c r="P43" s="38">
        <f>[1]男!$F$32</f>
        <v>1784</v>
      </c>
      <c r="Q43" s="38">
        <v>1904</v>
      </c>
      <c r="R43" s="82">
        <v>1802</v>
      </c>
    </row>
    <row r="44" spans="1:18" x14ac:dyDescent="0.2">
      <c r="A44" s="1"/>
      <c r="B44" s="35" t="s">
        <v>66</v>
      </c>
      <c r="C44" s="47"/>
      <c r="D44" s="48"/>
      <c r="E44" s="49"/>
      <c r="F44" s="38"/>
      <c r="G44" s="38"/>
      <c r="H44" s="38"/>
      <c r="I44" s="38">
        <v>5002</v>
      </c>
      <c r="J44" s="38">
        <v>5237</v>
      </c>
      <c r="K44" s="38">
        <v>5461</v>
      </c>
      <c r="L44" s="38">
        <v>5599</v>
      </c>
      <c r="M44" s="38">
        <v>5691</v>
      </c>
      <c r="N44" s="38">
        <v>5732</v>
      </c>
      <c r="O44" s="38">
        <v>5763</v>
      </c>
      <c r="P44" s="38">
        <f>[1]女!$B$32</f>
        <v>5929</v>
      </c>
      <c r="Q44" s="38">
        <v>5886</v>
      </c>
      <c r="R44" s="82">
        <v>5792</v>
      </c>
    </row>
    <row r="45" spans="1:18" x14ac:dyDescent="0.2">
      <c r="A45" s="1"/>
      <c r="B45" s="35" t="s">
        <v>63</v>
      </c>
      <c r="C45" s="47"/>
      <c r="D45" s="48"/>
      <c r="E45" s="38"/>
      <c r="F45" s="38"/>
      <c r="G45" s="38"/>
      <c r="H45" s="38"/>
      <c r="I45" s="38">
        <v>1690</v>
      </c>
      <c r="J45" s="38">
        <v>1943</v>
      </c>
      <c r="K45" s="38">
        <v>2174</v>
      </c>
      <c r="L45" s="38">
        <v>2369</v>
      </c>
      <c r="M45" s="38">
        <v>2372</v>
      </c>
      <c r="N45" s="38">
        <v>2401</v>
      </c>
      <c r="O45" s="38">
        <v>2425</v>
      </c>
      <c r="P45" s="38">
        <f>[1]女!$C$32</f>
        <v>2351</v>
      </c>
      <c r="Q45" s="38">
        <v>2743</v>
      </c>
      <c r="R45" s="82">
        <v>3048</v>
      </c>
    </row>
    <row r="46" spans="1:18" x14ac:dyDescent="0.2">
      <c r="A46" s="1"/>
      <c r="B46" s="35" t="s">
        <v>64</v>
      </c>
      <c r="C46" s="47"/>
      <c r="D46" s="48"/>
      <c r="E46" s="38"/>
      <c r="F46" s="38"/>
      <c r="G46" s="38"/>
      <c r="H46" s="38"/>
      <c r="I46" s="38">
        <v>1540</v>
      </c>
      <c r="J46" s="38">
        <v>1786</v>
      </c>
      <c r="K46" s="38">
        <v>1964</v>
      </c>
      <c r="L46" s="38">
        <v>2180</v>
      </c>
      <c r="M46" s="38">
        <v>2125</v>
      </c>
      <c r="N46" s="38">
        <v>2178</v>
      </c>
      <c r="O46" s="38">
        <v>2120</v>
      </c>
      <c r="P46" s="38">
        <f>[1]女!$D$32</f>
        <v>2187</v>
      </c>
      <c r="Q46" s="38">
        <v>2598</v>
      </c>
      <c r="R46" s="82">
        <v>2873</v>
      </c>
    </row>
    <row r="47" spans="1:18" x14ac:dyDescent="0.2">
      <c r="A47" s="1"/>
      <c r="B47" s="35" t="s">
        <v>65</v>
      </c>
      <c r="C47" s="47"/>
      <c r="D47" s="48"/>
      <c r="E47" s="38"/>
      <c r="F47" s="38"/>
      <c r="G47" s="38"/>
      <c r="H47" s="38"/>
      <c r="I47" s="38">
        <v>150</v>
      </c>
      <c r="J47" s="38">
        <v>157</v>
      </c>
      <c r="K47" s="38">
        <v>210</v>
      </c>
      <c r="L47" s="38">
        <v>189</v>
      </c>
      <c r="M47" s="38">
        <v>247</v>
      </c>
      <c r="N47" s="38">
        <v>223</v>
      </c>
      <c r="O47" s="38">
        <v>305</v>
      </c>
      <c r="P47" s="38">
        <f>[1]女!$E$32</f>
        <v>164</v>
      </c>
      <c r="Q47" s="38">
        <v>145</v>
      </c>
      <c r="R47" s="82">
        <v>175</v>
      </c>
    </row>
    <row r="48" spans="1:18" x14ac:dyDescent="0.2">
      <c r="A48" s="1"/>
      <c r="B48" s="35" t="s">
        <v>55</v>
      </c>
      <c r="C48" s="47"/>
      <c r="D48" s="50"/>
      <c r="E48" s="38"/>
      <c r="F48" s="38"/>
      <c r="G48" s="38"/>
      <c r="H48" s="38"/>
      <c r="I48" s="51">
        <v>3312</v>
      </c>
      <c r="J48" s="38">
        <v>3281</v>
      </c>
      <c r="K48" s="38">
        <v>3271</v>
      </c>
      <c r="L48" s="38">
        <v>3228</v>
      </c>
      <c r="M48" s="38">
        <v>3318</v>
      </c>
      <c r="N48" s="38">
        <v>3330</v>
      </c>
      <c r="O48" s="38">
        <v>3173</v>
      </c>
      <c r="P48" s="38">
        <f>[1]女!$F$32</f>
        <v>3194</v>
      </c>
      <c r="Q48" s="38">
        <v>3143</v>
      </c>
      <c r="R48" s="82">
        <v>2744</v>
      </c>
    </row>
    <row r="49" spans="1:18" x14ac:dyDescent="0.2">
      <c r="A49" s="1"/>
      <c r="B49" s="35" t="s">
        <v>67</v>
      </c>
      <c r="C49" s="47"/>
      <c r="D49" s="52"/>
    </row>
    <row r="50" spans="1:18" x14ac:dyDescent="0.2">
      <c r="A50" s="1"/>
      <c r="B50" s="35" t="s">
        <v>10</v>
      </c>
      <c r="C50" s="47"/>
      <c r="D50" s="66"/>
      <c r="E50" s="67"/>
      <c r="F50" s="67"/>
      <c r="G50" s="67"/>
      <c r="H50" s="67"/>
      <c r="I50" s="44" t="s">
        <v>121</v>
      </c>
      <c r="J50" s="44" t="s">
        <v>121</v>
      </c>
      <c r="K50" s="44" t="s">
        <v>121</v>
      </c>
      <c r="L50" s="44" t="s">
        <v>121</v>
      </c>
      <c r="M50" s="44" t="s">
        <v>121</v>
      </c>
      <c r="N50" s="44" t="s">
        <v>121</v>
      </c>
      <c r="O50" s="44" t="s">
        <v>121</v>
      </c>
      <c r="P50" s="46">
        <f>[1]総数!$H$32</f>
        <v>53.2</v>
      </c>
      <c r="Q50" s="46">
        <v>54.7570093458</v>
      </c>
      <c r="R50" s="46">
        <v>57.123240000000003</v>
      </c>
    </row>
    <row r="51" spans="1:18" x14ac:dyDescent="0.2">
      <c r="A51" s="1"/>
      <c r="B51" s="35" t="s">
        <v>68</v>
      </c>
      <c r="C51" s="47"/>
      <c r="D51" s="66"/>
      <c r="E51" s="67"/>
      <c r="F51" s="67"/>
      <c r="G51" s="67"/>
      <c r="H51" s="67"/>
      <c r="I51" s="44" t="s">
        <v>121</v>
      </c>
      <c r="J51" s="44" t="s">
        <v>121</v>
      </c>
      <c r="K51" s="44" t="s">
        <v>121</v>
      </c>
      <c r="L51" s="44" t="s">
        <v>121</v>
      </c>
      <c r="M51" s="44" t="s">
        <v>121</v>
      </c>
      <c r="N51" s="44" t="s">
        <v>121</v>
      </c>
      <c r="O51" s="44" t="s">
        <v>121</v>
      </c>
      <c r="P51" s="46">
        <f>[1]男!$H$32</f>
        <v>65</v>
      </c>
      <c r="Q51" s="46">
        <v>64.387855044099993</v>
      </c>
      <c r="R51" s="46">
        <v>64.399649999999994</v>
      </c>
    </row>
    <row r="52" spans="1:18" x14ac:dyDescent="0.2">
      <c r="A52" s="1"/>
      <c r="B52" s="35" t="s">
        <v>11</v>
      </c>
      <c r="C52" s="47"/>
      <c r="D52" s="66"/>
      <c r="E52" s="67"/>
      <c r="F52" s="67"/>
      <c r="G52" s="67"/>
      <c r="H52" s="67"/>
      <c r="I52" s="44" t="s">
        <v>121</v>
      </c>
      <c r="J52" s="44" t="s">
        <v>121</v>
      </c>
      <c r="K52" s="44" t="s">
        <v>121</v>
      </c>
      <c r="L52" s="44" t="s">
        <v>121</v>
      </c>
      <c r="M52" s="44" t="s">
        <v>121</v>
      </c>
      <c r="N52" s="44" t="s">
        <v>121</v>
      </c>
      <c r="O52" s="44" t="s">
        <v>121</v>
      </c>
      <c r="P52" s="46">
        <f>[1]女!$H$32</f>
        <v>42.4</v>
      </c>
      <c r="Q52" s="46">
        <v>45.969615728299999</v>
      </c>
      <c r="R52" s="46">
        <v>50.494450000000001</v>
      </c>
    </row>
    <row r="53" spans="1:18" s="32" customFormat="1" x14ac:dyDescent="0.2">
      <c r="A53" s="34"/>
      <c r="B53" s="35"/>
      <c r="C53" s="30"/>
      <c r="D53" s="43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</row>
    <row r="54" spans="1:18" s="32" customFormat="1" x14ac:dyDescent="0.2">
      <c r="A54" s="28">
        <v>23</v>
      </c>
      <c r="B54" s="29" t="s">
        <v>35</v>
      </c>
      <c r="C54" s="30"/>
      <c r="D54" s="43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</row>
    <row r="55" spans="1:18" x14ac:dyDescent="0.2">
      <c r="A55" s="1"/>
      <c r="B55" s="35" t="s">
        <v>210</v>
      </c>
      <c r="C55" s="47"/>
      <c r="D55" s="48"/>
      <c r="E55" s="49"/>
      <c r="F55" s="38"/>
      <c r="G55" s="38"/>
      <c r="H55" s="38"/>
      <c r="I55" s="38">
        <v>8595</v>
      </c>
      <c r="J55" s="38">
        <v>10824</v>
      </c>
      <c r="K55" s="38">
        <v>13375</v>
      </c>
      <c r="L55" s="38">
        <v>15375</v>
      </c>
      <c r="M55" s="38">
        <v>18073</v>
      </c>
      <c r="N55" s="38">
        <v>19744</v>
      </c>
      <c r="O55" s="38">
        <v>21395</v>
      </c>
      <c r="P55" s="38">
        <f>[1]総数!$B$33</f>
        <v>22077</v>
      </c>
      <c r="Q55" s="38">
        <v>23125</v>
      </c>
      <c r="R55" s="82">
        <v>22740</v>
      </c>
    </row>
    <row r="56" spans="1:18" x14ac:dyDescent="0.2">
      <c r="A56" s="1"/>
      <c r="B56" s="35" t="s">
        <v>211</v>
      </c>
      <c r="C56" s="47"/>
      <c r="D56" s="48"/>
      <c r="E56" s="38"/>
      <c r="F56" s="38"/>
      <c r="G56" s="38"/>
      <c r="H56" s="38"/>
      <c r="I56" s="38">
        <v>4786</v>
      </c>
      <c r="J56" s="38">
        <v>6183</v>
      </c>
      <c r="K56" s="38">
        <v>7715</v>
      </c>
      <c r="L56" s="38">
        <v>8934</v>
      </c>
      <c r="M56" s="38">
        <v>10752</v>
      </c>
      <c r="N56" s="38">
        <v>11634</v>
      </c>
      <c r="O56" s="38">
        <v>11794</v>
      </c>
      <c r="P56" s="38">
        <f>[1]総数!$C$33</f>
        <v>11961</v>
      </c>
      <c r="Q56" s="38">
        <v>14303</v>
      </c>
      <c r="R56" s="82">
        <v>14455</v>
      </c>
    </row>
    <row r="57" spans="1:18" x14ac:dyDescent="0.2">
      <c r="A57" s="1"/>
      <c r="B57" s="35" t="s">
        <v>212</v>
      </c>
      <c r="C57" s="47"/>
      <c r="D57" s="48"/>
      <c r="E57" s="38"/>
      <c r="F57" s="38"/>
      <c r="G57" s="38"/>
      <c r="H57" s="38"/>
      <c r="I57" s="38">
        <v>4103</v>
      </c>
      <c r="J57" s="38">
        <v>5437</v>
      </c>
      <c r="K57" s="38">
        <v>6992</v>
      </c>
      <c r="L57" s="38">
        <v>7926</v>
      </c>
      <c r="M57" s="38">
        <v>9477</v>
      </c>
      <c r="N57" s="38">
        <v>10315</v>
      </c>
      <c r="O57" s="38">
        <v>10450</v>
      </c>
      <c r="P57" s="38">
        <f>[1]総数!$D$33</f>
        <v>10716</v>
      </c>
      <c r="Q57" s="38">
        <v>13267</v>
      </c>
      <c r="R57" s="82">
        <v>13521</v>
      </c>
    </row>
    <row r="58" spans="1:18" x14ac:dyDescent="0.2">
      <c r="A58" s="1"/>
      <c r="B58" s="35" t="s">
        <v>213</v>
      </c>
      <c r="C58" s="47"/>
      <c r="D58" s="48"/>
      <c r="E58" s="38"/>
      <c r="F58" s="38"/>
      <c r="G58" s="38"/>
      <c r="H58" s="38"/>
      <c r="I58" s="38">
        <v>683</v>
      </c>
      <c r="J58" s="38">
        <v>746</v>
      </c>
      <c r="K58" s="38">
        <v>723</v>
      </c>
      <c r="L58" s="38">
        <v>1008</v>
      </c>
      <c r="M58" s="38">
        <v>1275</v>
      </c>
      <c r="N58" s="38">
        <v>1319</v>
      </c>
      <c r="O58" s="38">
        <v>1344</v>
      </c>
      <c r="P58" s="38">
        <f>[1]総数!$E$33</f>
        <v>1245</v>
      </c>
      <c r="Q58" s="38">
        <v>1036</v>
      </c>
      <c r="R58" s="82">
        <v>934</v>
      </c>
    </row>
    <row r="59" spans="1:18" x14ac:dyDescent="0.2">
      <c r="A59" s="1"/>
      <c r="B59" s="35" t="s">
        <v>55</v>
      </c>
      <c r="C59" s="47"/>
      <c r="D59" s="50"/>
      <c r="E59" s="38"/>
      <c r="F59" s="38"/>
      <c r="G59" s="38"/>
      <c r="H59" s="38"/>
      <c r="I59" s="51">
        <v>3809</v>
      </c>
      <c r="J59" s="38">
        <v>4609</v>
      </c>
      <c r="K59" s="38">
        <v>5612</v>
      </c>
      <c r="L59" s="38">
        <v>6333</v>
      </c>
      <c r="M59" s="38">
        <v>7165</v>
      </c>
      <c r="N59" s="38">
        <v>7805</v>
      </c>
      <c r="O59" s="38">
        <v>8046</v>
      </c>
      <c r="P59" s="38">
        <f>[1]総数!$F$33</f>
        <v>8051</v>
      </c>
      <c r="Q59" s="38">
        <v>8822</v>
      </c>
      <c r="R59" s="82">
        <v>8285</v>
      </c>
    </row>
    <row r="60" spans="1:18" x14ac:dyDescent="0.2">
      <c r="A60" s="1"/>
      <c r="B60" s="40" t="s">
        <v>62</v>
      </c>
      <c r="C60" s="47"/>
      <c r="D60" s="48"/>
      <c r="E60" s="49"/>
      <c r="F60" s="38"/>
      <c r="G60" s="38"/>
      <c r="H60" s="38"/>
      <c r="I60" s="38">
        <v>4110</v>
      </c>
      <c r="J60" s="38">
        <v>5155</v>
      </c>
      <c r="K60" s="38">
        <v>6425</v>
      </c>
      <c r="L60" s="38">
        <v>7367</v>
      </c>
      <c r="M60" s="38">
        <v>8586</v>
      </c>
      <c r="N60" s="38">
        <v>9336</v>
      </c>
      <c r="O60" s="38">
        <v>10209</v>
      </c>
      <c r="P60" s="38">
        <f>[1]男!$B$33</f>
        <v>10510</v>
      </c>
      <c r="Q60" s="38">
        <v>10943</v>
      </c>
      <c r="R60" s="82">
        <v>10758</v>
      </c>
    </row>
    <row r="61" spans="1:18" x14ac:dyDescent="0.2">
      <c r="A61" s="1"/>
      <c r="B61" s="35" t="s">
        <v>63</v>
      </c>
      <c r="C61" s="47"/>
      <c r="D61" s="48"/>
      <c r="E61" s="38"/>
      <c r="F61" s="38"/>
      <c r="G61" s="38"/>
      <c r="H61" s="38"/>
      <c r="I61" s="38">
        <v>3272</v>
      </c>
      <c r="J61" s="38">
        <v>4145</v>
      </c>
      <c r="K61" s="38">
        <v>4972</v>
      </c>
      <c r="L61" s="38">
        <v>5559</v>
      </c>
      <c r="M61" s="38">
        <v>6570</v>
      </c>
      <c r="N61" s="38">
        <v>6717</v>
      </c>
      <c r="O61" s="38">
        <v>6716</v>
      </c>
      <c r="P61" s="38">
        <f>[1]男!$C$33</f>
        <v>6742</v>
      </c>
      <c r="Q61" s="38">
        <v>7632</v>
      </c>
      <c r="R61" s="82">
        <v>7594</v>
      </c>
    </row>
    <row r="62" spans="1:18" x14ac:dyDescent="0.2">
      <c r="A62" s="1"/>
      <c r="B62" s="35" t="s">
        <v>64</v>
      </c>
      <c r="C62" s="47"/>
      <c r="D62" s="48"/>
      <c r="E62" s="38"/>
      <c r="F62" s="38"/>
      <c r="G62" s="38"/>
      <c r="H62" s="38"/>
      <c r="I62" s="38">
        <v>2744</v>
      </c>
      <c r="J62" s="38">
        <v>3596</v>
      </c>
      <c r="K62" s="38">
        <v>4461</v>
      </c>
      <c r="L62" s="38">
        <v>4841</v>
      </c>
      <c r="M62" s="38">
        <v>5672</v>
      </c>
      <c r="N62" s="38">
        <v>5902</v>
      </c>
      <c r="O62" s="38">
        <v>5844</v>
      </c>
      <c r="P62" s="38">
        <f>[1]男!$D$33</f>
        <v>5876</v>
      </c>
      <c r="Q62" s="38">
        <v>6951</v>
      </c>
      <c r="R62" s="82">
        <v>7038</v>
      </c>
    </row>
    <row r="63" spans="1:18" x14ac:dyDescent="0.2">
      <c r="A63" s="1"/>
      <c r="B63" s="35" t="s">
        <v>65</v>
      </c>
      <c r="C63" s="47"/>
      <c r="D63" s="48"/>
      <c r="E63" s="38"/>
      <c r="F63" s="38"/>
      <c r="G63" s="38"/>
      <c r="H63" s="38"/>
      <c r="I63" s="38">
        <v>528</v>
      </c>
      <c r="J63" s="38">
        <v>549</v>
      </c>
      <c r="K63" s="38">
        <v>511</v>
      </c>
      <c r="L63" s="38">
        <v>718</v>
      </c>
      <c r="M63" s="38">
        <v>898</v>
      </c>
      <c r="N63" s="38">
        <v>815</v>
      </c>
      <c r="O63" s="38">
        <v>872</v>
      </c>
      <c r="P63" s="38">
        <f>[1]男!$E$33</f>
        <v>866</v>
      </c>
      <c r="Q63" s="38">
        <v>681</v>
      </c>
      <c r="R63" s="82">
        <v>556</v>
      </c>
    </row>
    <row r="64" spans="1:18" x14ac:dyDescent="0.2">
      <c r="A64" s="1"/>
      <c r="B64" s="35" t="s">
        <v>55</v>
      </c>
      <c r="C64" s="47"/>
      <c r="D64" s="50"/>
      <c r="E64" s="38"/>
      <c r="F64" s="38"/>
      <c r="G64" s="38"/>
      <c r="H64" s="38"/>
      <c r="I64" s="51">
        <v>838</v>
      </c>
      <c r="J64" s="38">
        <v>999</v>
      </c>
      <c r="K64" s="38">
        <v>1445</v>
      </c>
      <c r="L64" s="38">
        <v>1748</v>
      </c>
      <c r="M64" s="38">
        <v>1987</v>
      </c>
      <c r="N64" s="38">
        <v>2496</v>
      </c>
      <c r="O64" s="38">
        <v>2612</v>
      </c>
      <c r="P64" s="38">
        <f>[1]男!$F$33</f>
        <v>2825</v>
      </c>
      <c r="Q64" s="38">
        <v>3311</v>
      </c>
      <c r="R64" s="82">
        <v>3164</v>
      </c>
    </row>
    <row r="65" spans="1:18" x14ac:dyDescent="0.2">
      <c r="A65" s="1"/>
      <c r="B65" s="35" t="s">
        <v>66</v>
      </c>
      <c r="C65" s="47"/>
      <c r="D65" s="48"/>
      <c r="E65" s="49"/>
      <c r="F65" s="38"/>
      <c r="G65" s="38"/>
      <c r="H65" s="38"/>
      <c r="I65" s="38">
        <v>4485</v>
      </c>
      <c r="J65" s="38">
        <v>5669</v>
      </c>
      <c r="K65" s="38">
        <v>6950</v>
      </c>
      <c r="L65" s="38">
        <v>8008</v>
      </c>
      <c r="M65" s="38">
        <v>9487</v>
      </c>
      <c r="N65" s="38">
        <v>10408</v>
      </c>
      <c r="O65" s="38">
        <v>11186</v>
      </c>
      <c r="P65" s="38">
        <f>[1]女!$B$33</f>
        <v>11567</v>
      </c>
      <c r="Q65" s="38">
        <v>12182</v>
      </c>
      <c r="R65" s="82">
        <v>11982</v>
      </c>
    </row>
    <row r="66" spans="1:18" x14ac:dyDescent="0.2">
      <c r="A66" s="1"/>
      <c r="B66" s="35" t="s">
        <v>63</v>
      </c>
      <c r="C66" s="47"/>
      <c r="D66" s="48"/>
      <c r="E66" s="38"/>
      <c r="F66" s="38"/>
      <c r="G66" s="38"/>
      <c r="H66" s="38"/>
      <c r="I66" s="38">
        <v>1514</v>
      </c>
      <c r="J66" s="38">
        <v>2038</v>
      </c>
      <c r="K66" s="38">
        <v>2743</v>
      </c>
      <c r="L66" s="38">
        <v>3375</v>
      </c>
      <c r="M66" s="38">
        <v>4182</v>
      </c>
      <c r="N66" s="38">
        <v>4917</v>
      </c>
      <c r="O66" s="38">
        <v>5078</v>
      </c>
      <c r="P66" s="38">
        <f>[1]女!$C$33</f>
        <v>5219</v>
      </c>
      <c r="Q66" s="38">
        <v>6671</v>
      </c>
      <c r="R66" s="82">
        <v>6861</v>
      </c>
    </row>
    <row r="67" spans="1:18" x14ac:dyDescent="0.2">
      <c r="A67" s="1"/>
      <c r="B67" s="35" t="s">
        <v>64</v>
      </c>
      <c r="C67" s="47"/>
      <c r="D67" s="48"/>
      <c r="E67" s="38"/>
      <c r="F67" s="38"/>
      <c r="G67" s="38"/>
      <c r="H67" s="38"/>
      <c r="I67" s="38">
        <v>1359</v>
      </c>
      <c r="J67" s="38">
        <v>1841</v>
      </c>
      <c r="K67" s="38">
        <v>2531</v>
      </c>
      <c r="L67" s="38">
        <v>3085</v>
      </c>
      <c r="M67" s="38">
        <v>3805</v>
      </c>
      <c r="N67" s="38">
        <v>4413</v>
      </c>
      <c r="O67" s="38">
        <v>4606</v>
      </c>
      <c r="P67" s="38">
        <f>[1]女!$D$33</f>
        <v>4840</v>
      </c>
      <c r="Q67" s="38">
        <v>6316</v>
      </c>
      <c r="R67" s="82">
        <v>6483</v>
      </c>
    </row>
    <row r="68" spans="1:18" x14ac:dyDescent="0.2">
      <c r="A68" s="1"/>
      <c r="B68" s="35" t="s">
        <v>65</v>
      </c>
      <c r="C68" s="47"/>
      <c r="D68" s="48"/>
      <c r="E68" s="38"/>
      <c r="F68" s="38"/>
      <c r="G68" s="38"/>
      <c r="H68" s="38"/>
      <c r="I68" s="38">
        <v>155</v>
      </c>
      <c r="J68" s="38">
        <v>197</v>
      </c>
      <c r="K68" s="38">
        <v>212</v>
      </c>
      <c r="L68" s="38">
        <v>290</v>
      </c>
      <c r="M68" s="38">
        <v>377</v>
      </c>
      <c r="N68" s="38">
        <v>504</v>
      </c>
      <c r="O68" s="38">
        <v>472</v>
      </c>
      <c r="P68" s="38">
        <f>[1]女!$E$33</f>
        <v>379</v>
      </c>
      <c r="Q68" s="38">
        <v>355</v>
      </c>
      <c r="R68" s="82">
        <v>378</v>
      </c>
    </row>
    <row r="69" spans="1:18" x14ac:dyDescent="0.2">
      <c r="A69" s="1"/>
      <c r="B69" s="35" t="s">
        <v>55</v>
      </c>
      <c r="C69" s="47"/>
      <c r="D69" s="50"/>
      <c r="E69" s="38"/>
      <c r="F69" s="38"/>
      <c r="G69" s="38"/>
      <c r="H69" s="38"/>
      <c r="I69" s="51">
        <v>2971</v>
      </c>
      <c r="J69" s="38">
        <v>3610</v>
      </c>
      <c r="K69" s="38">
        <v>4167</v>
      </c>
      <c r="L69" s="38">
        <v>4585</v>
      </c>
      <c r="M69" s="38">
        <v>5178</v>
      </c>
      <c r="N69" s="38">
        <v>5309</v>
      </c>
      <c r="O69" s="38">
        <v>5434</v>
      </c>
      <c r="P69" s="38">
        <f>[1]女!$F$33</f>
        <v>5226</v>
      </c>
      <c r="Q69" s="38">
        <v>5511</v>
      </c>
      <c r="R69" s="82">
        <v>5121</v>
      </c>
    </row>
    <row r="70" spans="1:18" x14ac:dyDescent="0.2">
      <c r="A70" s="1"/>
      <c r="B70" s="35" t="s">
        <v>67</v>
      </c>
      <c r="C70" s="47"/>
      <c r="D70" s="52"/>
    </row>
    <row r="71" spans="1:18" x14ac:dyDescent="0.2">
      <c r="A71" s="1"/>
      <c r="B71" s="35" t="s">
        <v>10</v>
      </c>
      <c r="C71" s="47"/>
      <c r="D71" s="66"/>
      <c r="E71" s="67"/>
      <c r="F71" s="67"/>
      <c r="G71" s="67"/>
      <c r="H71" s="67"/>
      <c r="I71" s="44" t="s">
        <v>121</v>
      </c>
      <c r="J71" s="44" t="s">
        <v>121</v>
      </c>
      <c r="K71" s="44" t="s">
        <v>121</v>
      </c>
      <c r="L71" s="44" t="s">
        <v>121</v>
      </c>
      <c r="M71" s="44" t="s">
        <v>121</v>
      </c>
      <c r="N71" s="44" t="s">
        <v>121</v>
      </c>
      <c r="O71" s="44" t="s">
        <v>121</v>
      </c>
      <c r="P71" s="46">
        <f>[1]総数!$H$33</f>
        <v>59.8</v>
      </c>
      <c r="Q71" s="46">
        <v>60.303983228500002</v>
      </c>
      <c r="R71" s="46">
        <v>61.390540000000001</v>
      </c>
    </row>
    <row r="72" spans="1:18" x14ac:dyDescent="0.2">
      <c r="A72" s="1"/>
      <c r="B72" s="35" t="s">
        <v>68</v>
      </c>
      <c r="C72" s="47"/>
      <c r="D72" s="66"/>
      <c r="E72" s="67"/>
      <c r="F72" s="67"/>
      <c r="G72" s="67"/>
      <c r="H72" s="67"/>
      <c r="I72" s="44" t="s">
        <v>121</v>
      </c>
      <c r="J72" s="44" t="s">
        <v>121</v>
      </c>
      <c r="K72" s="44" t="s">
        <v>121</v>
      </c>
      <c r="L72" s="44" t="s">
        <v>121</v>
      </c>
      <c r="M72" s="44" t="s">
        <v>121</v>
      </c>
      <c r="N72" s="44" t="s">
        <v>121</v>
      </c>
      <c r="O72" s="44" t="s">
        <v>121</v>
      </c>
      <c r="P72" s="46">
        <f>[1]男!$H$33</f>
        <v>70.5</v>
      </c>
      <c r="Q72" s="46">
        <v>68.571114046700004</v>
      </c>
      <c r="R72" s="46">
        <v>68.824759999999998</v>
      </c>
    </row>
    <row r="73" spans="1:18" x14ac:dyDescent="0.2">
      <c r="A73" s="1"/>
      <c r="B73" s="35" t="s">
        <v>11</v>
      </c>
      <c r="C73" s="47"/>
      <c r="D73" s="66"/>
      <c r="E73" s="67"/>
      <c r="F73" s="67"/>
      <c r="G73" s="67"/>
      <c r="H73" s="67"/>
      <c r="I73" s="44" t="s">
        <v>121</v>
      </c>
      <c r="J73" s="44" t="s">
        <v>121</v>
      </c>
      <c r="K73" s="44" t="s">
        <v>121</v>
      </c>
      <c r="L73" s="44" t="s">
        <v>121</v>
      </c>
      <c r="M73" s="44" t="s">
        <v>121</v>
      </c>
      <c r="N73" s="44" t="s">
        <v>121</v>
      </c>
      <c r="O73" s="44" t="s">
        <v>121</v>
      </c>
      <c r="P73" s="46">
        <f>[1]女!$H$33</f>
        <v>50</v>
      </c>
      <c r="Q73" s="46">
        <v>52.7911164466</v>
      </c>
      <c r="R73" s="46">
        <v>54.843609999999998</v>
      </c>
    </row>
    <row r="74" spans="1:18" s="32" customFormat="1" x14ac:dyDescent="0.2">
      <c r="A74" s="56"/>
      <c r="B74" s="57"/>
      <c r="C74" s="58"/>
      <c r="D74" s="59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</row>
    <row r="75" spans="1:18" x14ac:dyDescent="0.2">
      <c r="A75" s="1"/>
      <c r="D75" s="4"/>
      <c r="E75" s="4"/>
      <c r="G75" s="4"/>
      <c r="H75" s="4"/>
      <c r="I75" s="4"/>
      <c r="J75" s="4"/>
      <c r="K75" s="4"/>
      <c r="L75" s="4"/>
      <c r="M75" s="4"/>
    </row>
    <row r="76" spans="1:18" s="9" customFormat="1" ht="14" x14ac:dyDescent="0.2">
      <c r="A76" s="5"/>
      <c r="B76" s="6"/>
      <c r="C76" s="7"/>
      <c r="D76" s="8"/>
      <c r="E76" s="8"/>
      <c r="F76" s="8"/>
      <c r="G76" s="8"/>
      <c r="H76" s="9" t="s">
        <v>130</v>
      </c>
      <c r="I76" s="8"/>
      <c r="K76" s="8"/>
      <c r="L76" s="8"/>
      <c r="M76" s="9" t="s">
        <v>130</v>
      </c>
      <c r="Q76" s="9" t="s">
        <v>130</v>
      </c>
    </row>
    <row r="77" spans="1:18" s="9" customFormat="1" ht="14" x14ac:dyDescent="0.2">
      <c r="A77" s="5"/>
      <c r="B77" s="6"/>
      <c r="C77" s="7"/>
      <c r="D77" s="8"/>
      <c r="E77" s="8"/>
      <c r="F77" s="8"/>
      <c r="G77" s="8"/>
      <c r="H77" s="8"/>
      <c r="I77" s="8"/>
      <c r="J77" s="8"/>
      <c r="K77" s="8"/>
      <c r="L77" s="8"/>
      <c r="M77" s="8"/>
    </row>
    <row r="78" spans="1:18" s="9" customFormat="1" ht="8.15" customHeight="1" x14ac:dyDescent="0.2">
      <c r="A78" s="5"/>
      <c r="B78" s="6"/>
      <c r="C78" s="7"/>
      <c r="D78" s="8"/>
      <c r="E78" s="8"/>
      <c r="F78" s="8"/>
      <c r="G78" s="8"/>
      <c r="H78" s="8"/>
      <c r="I78" s="8"/>
      <c r="J78" s="8"/>
      <c r="K78" s="8"/>
      <c r="L78" s="8"/>
      <c r="M78" s="8"/>
    </row>
    <row r="79" spans="1:18" x14ac:dyDescent="0.2">
      <c r="A79" s="1"/>
      <c r="B79" s="10"/>
      <c r="C79" s="11"/>
      <c r="E79" s="4"/>
      <c r="F79" s="4"/>
      <c r="G79" s="4"/>
      <c r="H79" s="4"/>
      <c r="I79" s="4"/>
      <c r="J79" s="4"/>
      <c r="K79" s="4"/>
      <c r="L79" s="4"/>
      <c r="M79" s="4"/>
    </row>
    <row r="80" spans="1:18" x14ac:dyDescent="0.2">
      <c r="A80" s="1"/>
      <c r="B80" s="10"/>
      <c r="C80" s="11"/>
      <c r="E80" s="4"/>
      <c r="F80" s="4"/>
      <c r="G80" s="4"/>
      <c r="H80" s="4"/>
      <c r="I80" s="4"/>
      <c r="J80" s="4"/>
      <c r="K80" s="4"/>
      <c r="L80" s="4"/>
      <c r="M80" s="4"/>
    </row>
    <row r="81" spans="1:18" ht="8.15" customHeight="1" x14ac:dyDescent="0.2">
      <c r="A81" s="1"/>
      <c r="B81" s="10"/>
      <c r="C81" s="11"/>
      <c r="E81" s="4"/>
      <c r="F81" s="4"/>
      <c r="G81" s="4"/>
      <c r="H81" s="4"/>
      <c r="I81" s="4"/>
      <c r="J81" s="4"/>
      <c r="K81" s="4"/>
      <c r="L81" s="4"/>
      <c r="M81" s="4"/>
    </row>
    <row r="82" spans="1:18" x14ac:dyDescent="0.2">
      <c r="A82" s="12"/>
      <c r="B82" s="84" t="s">
        <v>53</v>
      </c>
      <c r="C82" s="13"/>
      <c r="D82" s="14" t="s">
        <v>0</v>
      </c>
      <c r="E82" s="15" t="s">
        <v>1</v>
      </c>
      <c r="F82" s="15" t="s">
        <v>2</v>
      </c>
      <c r="G82" s="15" t="s">
        <v>3</v>
      </c>
      <c r="H82" s="15" t="s">
        <v>4</v>
      </c>
      <c r="I82" s="16" t="s">
        <v>5</v>
      </c>
      <c r="J82" s="15" t="s">
        <v>6</v>
      </c>
      <c r="K82" s="15" t="s">
        <v>7</v>
      </c>
      <c r="L82" s="15" t="s">
        <v>8</v>
      </c>
      <c r="M82" s="15" t="s">
        <v>9</v>
      </c>
      <c r="N82" s="14" t="s">
        <v>56</v>
      </c>
      <c r="O82" s="16" t="s">
        <v>57</v>
      </c>
      <c r="P82" s="15" t="s">
        <v>246</v>
      </c>
      <c r="Q82" s="15" t="s">
        <v>250</v>
      </c>
      <c r="R82" s="15" t="s">
        <v>255</v>
      </c>
    </row>
    <row r="83" spans="1:18" x14ac:dyDescent="0.2">
      <c r="A83" s="1"/>
      <c r="B83" s="85"/>
      <c r="C83" s="17"/>
      <c r="D83" s="18"/>
      <c r="E83" s="19"/>
      <c r="F83" s="19"/>
      <c r="G83" s="19"/>
      <c r="H83" s="19"/>
      <c r="I83" s="20"/>
      <c r="J83" s="19"/>
      <c r="K83" s="19"/>
      <c r="L83" s="19"/>
      <c r="M83" s="19"/>
      <c r="N83" s="18"/>
      <c r="O83" s="20"/>
      <c r="P83" s="19"/>
      <c r="Q83" s="19"/>
      <c r="R83" s="19"/>
    </row>
    <row r="84" spans="1:18" x14ac:dyDescent="0.2">
      <c r="A84" s="21"/>
      <c r="B84" s="86"/>
      <c r="C84" s="22"/>
      <c r="D84" s="23">
        <v>1950</v>
      </c>
      <c r="E84" s="24">
        <v>1955</v>
      </c>
      <c r="F84" s="24">
        <v>1960</v>
      </c>
      <c r="G84" s="24">
        <v>1965</v>
      </c>
      <c r="H84" s="24">
        <v>1970</v>
      </c>
      <c r="I84" s="25">
        <v>1975</v>
      </c>
      <c r="J84" s="24">
        <v>1980</v>
      </c>
      <c r="K84" s="24">
        <v>1985</v>
      </c>
      <c r="L84" s="24">
        <v>1990</v>
      </c>
      <c r="M84" s="24">
        <v>1995</v>
      </c>
      <c r="N84" s="23">
        <v>2000</v>
      </c>
      <c r="O84" s="25">
        <v>2005</v>
      </c>
      <c r="P84" s="24">
        <v>2010</v>
      </c>
      <c r="Q84" s="24">
        <v>2015</v>
      </c>
      <c r="R84" s="24">
        <v>2020</v>
      </c>
    </row>
    <row r="85" spans="1:18" x14ac:dyDescent="0.2">
      <c r="A85" s="1"/>
      <c r="B85" s="26"/>
      <c r="C85" s="17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</row>
    <row r="86" spans="1:18" s="32" customFormat="1" x14ac:dyDescent="0.2">
      <c r="A86" s="28">
        <v>24</v>
      </c>
      <c r="B86" s="29" t="s">
        <v>36</v>
      </c>
      <c r="C86" s="30"/>
      <c r="D86" s="43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Q86" s="42"/>
    </row>
    <row r="87" spans="1:18" x14ac:dyDescent="0.2">
      <c r="A87" s="1"/>
      <c r="B87" s="35" t="s">
        <v>198</v>
      </c>
      <c r="C87" s="47"/>
      <c r="D87" s="48"/>
      <c r="E87" s="49"/>
      <c r="F87" s="38"/>
      <c r="G87" s="38"/>
      <c r="H87" s="38"/>
      <c r="I87" s="38">
        <v>7496</v>
      </c>
      <c r="J87" s="38">
        <v>8522</v>
      </c>
      <c r="K87" s="38">
        <v>9498</v>
      </c>
      <c r="L87" s="38">
        <v>10555</v>
      </c>
      <c r="M87" s="38">
        <v>11812</v>
      </c>
      <c r="N87" s="38">
        <v>12534</v>
      </c>
      <c r="O87" s="38">
        <v>12842</v>
      </c>
      <c r="P87" s="38">
        <f>[1]総数!$B$34</f>
        <v>13163</v>
      </c>
      <c r="Q87" s="38">
        <v>13379</v>
      </c>
      <c r="R87" s="82">
        <v>14822</v>
      </c>
    </row>
    <row r="88" spans="1:18" x14ac:dyDescent="0.2">
      <c r="A88" s="1"/>
      <c r="B88" s="35" t="s">
        <v>199</v>
      </c>
      <c r="C88" s="47"/>
      <c r="D88" s="48"/>
      <c r="E88" s="38"/>
      <c r="F88" s="38"/>
      <c r="G88" s="38"/>
      <c r="H88" s="38"/>
      <c r="I88" s="38">
        <v>4153</v>
      </c>
      <c r="J88" s="38">
        <v>4902</v>
      </c>
      <c r="K88" s="38">
        <v>5529</v>
      </c>
      <c r="L88" s="38">
        <v>6033</v>
      </c>
      <c r="M88" s="38">
        <v>6931</v>
      </c>
      <c r="N88" s="38">
        <v>7012</v>
      </c>
      <c r="O88" s="38">
        <v>7223</v>
      </c>
      <c r="P88" s="38">
        <f>[1]総数!$C$34</f>
        <v>7100</v>
      </c>
      <c r="Q88" s="38">
        <v>7586</v>
      </c>
      <c r="R88" s="82">
        <v>8768</v>
      </c>
    </row>
    <row r="89" spans="1:18" x14ac:dyDescent="0.2">
      <c r="A89" s="1"/>
      <c r="B89" s="35" t="s">
        <v>200</v>
      </c>
      <c r="C89" s="47"/>
      <c r="D89" s="48"/>
      <c r="E89" s="38"/>
      <c r="F89" s="38"/>
      <c r="G89" s="38"/>
      <c r="H89" s="38"/>
      <c r="I89" s="38">
        <v>3681</v>
      </c>
      <c r="J89" s="38">
        <v>4535</v>
      </c>
      <c r="K89" s="38">
        <v>5053</v>
      </c>
      <c r="L89" s="38">
        <v>5492</v>
      </c>
      <c r="M89" s="38">
        <v>6205</v>
      </c>
      <c r="N89" s="38">
        <v>6391</v>
      </c>
      <c r="O89" s="38">
        <v>6223</v>
      </c>
      <c r="P89" s="38">
        <f>[1]総数!$D$34</f>
        <v>6244</v>
      </c>
      <c r="Q89" s="38">
        <v>7059</v>
      </c>
      <c r="R89" s="82">
        <v>8200</v>
      </c>
    </row>
    <row r="90" spans="1:18" x14ac:dyDescent="0.2">
      <c r="A90" s="1"/>
      <c r="B90" s="35" t="s">
        <v>201</v>
      </c>
      <c r="C90" s="47"/>
      <c r="D90" s="48"/>
      <c r="E90" s="38"/>
      <c r="F90" s="38"/>
      <c r="G90" s="38"/>
      <c r="H90" s="38"/>
      <c r="I90" s="38">
        <v>472</v>
      </c>
      <c r="J90" s="38">
        <v>367</v>
      </c>
      <c r="K90" s="38">
        <v>476</v>
      </c>
      <c r="L90" s="38">
        <v>541</v>
      </c>
      <c r="M90" s="38">
        <v>726</v>
      </c>
      <c r="N90" s="38">
        <v>621</v>
      </c>
      <c r="O90" s="38">
        <v>1000</v>
      </c>
      <c r="P90" s="38">
        <f>[1]総数!$E$34</f>
        <v>856</v>
      </c>
      <c r="Q90" s="38">
        <v>527</v>
      </c>
      <c r="R90" s="82">
        <v>568</v>
      </c>
    </row>
    <row r="91" spans="1:18" x14ac:dyDescent="0.2">
      <c r="A91" s="1"/>
      <c r="B91" s="35" t="s">
        <v>55</v>
      </c>
      <c r="C91" s="47"/>
      <c r="D91" s="50"/>
      <c r="E91" s="38"/>
      <c r="F91" s="38"/>
      <c r="G91" s="38"/>
      <c r="H91" s="38"/>
      <c r="I91" s="51">
        <v>3343</v>
      </c>
      <c r="J91" s="38">
        <v>3582</v>
      </c>
      <c r="K91" s="38">
        <v>3899</v>
      </c>
      <c r="L91" s="38">
        <v>4415</v>
      </c>
      <c r="M91" s="38">
        <v>4755</v>
      </c>
      <c r="N91" s="38">
        <v>5323</v>
      </c>
      <c r="O91" s="38">
        <v>5547</v>
      </c>
      <c r="P91" s="38">
        <f>[1]総数!$F$34</f>
        <v>5553</v>
      </c>
      <c r="Q91" s="38">
        <v>5793</v>
      </c>
      <c r="R91" s="82">
        <v>6054</v>
      </c>
    </row>
    <row r="92" spans="1:18" x14ac:dyDescent="0.2">
      <c r="A92" s="1"/>
      <c r="B92" s="40" t="s">
        <v>62</v>
      </c>
      <c r="C92" s="47"/>
      <c r="D92" s="48"/>
      <c r="E92" s="49"/>
      <c r="F92" s="38"/>
      <c r="G92" s="38"/>
      <c r="H92" s="38"/>
      <c r="I92" s="38">
        <v>3587</v>
      </c>
      <c r="J92" s="38">
        <v>4019</v>
      </c>
      <c r="K92" s="38">
        <v>4497</v>
      </c>
      <c r="L92" s="38">
        <v>4941</v>
      </c>
      <c r="M92" s="38">
        <v>5539</v>
      </c>
      <c r="N92" s="38">
        <v>5849</v>
      </c>
      <c r="O92" s="38">
        <v>6065</v>
      </c>
      <c r="P92" s="38">
        <f>[1]男!$B$34</f>
        <v>6280</v>
      </c>
      <c r="Q92" s="38">
        <v>6409</v>
      </c>
      <c r="R92" s="82">
        <v>7081</v>
      </c>
    </row>
    <row r="93" spans="1:18" x14ac:dyDescent="0.2">
      <c r="A93" s="1"/>
      <c r="B93" s="35" t="s">
        <v>63</v>
      </c>
      <c r="C93" s="47"/>
      <c r="D93" s="48"/>
      <c r="E93" s="38"/>
      <c r="F93" s="38"/>
      <c r="G93" s="38"/>
      <c r="H93" s="38"/>
      <c r="I93" s="38">
        <v>2898</v>
      </c>
      <c r="J93" s="38">
        <v>3280</v>
      </c>
      <c r="K93" s="38">
        <v>3570</v>
      </c>
      <c r="L93" s="38">
        <v>3827</v>
      </c>
      <c r="M93" s="38">
        <v>4265</v>
      </c>
      <c r="N93" s="38">
        <v>4158</v>
      </c>
      <c r="O93" s="38">
        <v>4277</v>
      </c>
      <c r="P93" s="38">
        <f>[1]男!$C$34</f>
        <v>4170</v>
      </c>
      <c r="Q93" s="38">
        <v>4260</v>
      </c>
      <c r="R93" s="82">
        <v>4739</v>
      </c>
    </row>
    <row r="94" spans="1:18" x14ac:dyDescent="0.2">
      <c r="A94" s="1"/>
      <c r="B94" s="35" t="s">
        <v>64</v>
      </c>
      <c r="C94" s="47"/>
      <c r="D94" s="48"/>
      <c r="E94" s="38"/>
      <c r="F94" s="38"/>
      <c r="G94" s="38"/>
      <c r="H94" s="38"/>
      <c r="I94" s="38">
        <v>2560</v>
      </c>
      <c r="J94" s="38">
        <v>3024</v>
      </c>
      <c r="K94" s="38">
        <v>3239</v>
      </c>
      <c r="L94" s="38">
        <v>3450</v>
      </c>
      <c r="M94" s="38">
        <v>3784</v>
      </c>
      <c r="N94" s="38">
        <v>3768</v>
      </c>
      <c r="O94" s="38">
        <v>3582</v>
      </c>
      <c r="P94" s="38">
        <f>[1]男!$D$34</f>
        <v>3575</v>
      </c>
      <c r="Q94" s="38">
        <v>3918</v>
      </c>
      <c r="R94" s="82">
        <v>4366</v>
      </c>
    </row>
    <row r="95" spans="1:18" x14ac:dyDescent="0.2">
      <c r="A95" s="1"/>
      <c r="B95" s="35" t="s">
        <v>65</v>
      </c>
      <c r="C95" s="47"/>
      <c r="D95" s="48"/>
      <c r="E95" s="38"/>
      <c r="F95" s="38"/>
      <c r="G95" s="38"/>
      <c r="H95" s="38"/>
      <c r="I95" s="38">
        <v>338</v>
      </c>
      <c r="J95" s="38">
        <v>256</v>
      </c>
      <c r="K95" s="38">
        <v>331</v>
      </c>
      <c r="L95" s="38">
        <v>377</v>
      </c>
      <c r="M95" s="38">
        <v>481</v>
      </c>
      <c r="N95" s="38">
        <v>390</v>
      </c>
      <c r="O95" s="38">
        <v>695</v>
      </c>
      <c r="P95" s="38">
        <f>[1]男!$E$34</f>
        <v>595</v>
      </c>
      <c r="Q95" s="38">
        <v>342</v>
      </c>
      <c r="R95" s="82">
        <v>373</v>
      </c>
    </row>
    <row r="96" spans="1:18" x14ac:dyDescent="0.2">
      <c r="A96" s="1"/>
      <c r="B96" s="35" t="s">
        <v>55</v>
      </c>
      <c r="C96" s="47"/>
      <c r="D96" s="50"/>
      <c r="E96" s="38"/>
      <c r="F96" s="38"/>
      <c r="G96" s="38"/>
      <c r="H96" s="38"/>
      <c r="I96" s="51">
        <v>689</v>
      </c>
      <c r="J96" s="38">
        <v>733</v>
      </c>
      <c r="K96" s="38">
        <v>918</v>
      </c>
      <c r="L96" s="38">
        <v>1093</v>
      </c>
      <c r="M96" s="38">
        <v>1251</v>
      </c>
      <c r="N96" s="38">
        <v>1627</v>
      </c>
      <c r="O96" s="38">
        <v>1738</v>
      </c>
      <c r="P96" s="38">
        <f>[1]男!$F$34</f>
        <v>1856</v>
      </c>
      <c r="Q96" s="38">
        <v>2149</v>
      </c>
      <c r="R96" s="82">
        <v>2342</v>
      </c>
    </row>
    <row r="97" spans="1:18" x14ac:dyDescent="0.2">
      <c r="A97" s="1"/>
      <c r="B97" s="35" t="s">
        <v>66</v>
      </c>
      <c r="C97" s="47"/>
      <c r="D97" s="48"/>
      <c r="E97" s="49"/>
      <c r="F97" s="38"/>
      <c r="G97" s="38"/>
      <c r="H97" s="38"/>
      <c r="I97" s="38">
        <v>3909</v>
      </c>
      <c r="J97" s="38">
        <v>4503</v>
      </c>
      <c r="K97" s="38">
        <v>5001</v>
      </c>
      <c r="L97" s="38">
        <v>5614</v>
      </c>
      <c r="M97" s="38">
        <v>6273</v>
      </c>
      <c r="N97" s="38">
        <v>6685</v>
      </c>
      <c r="O97" s="38">
        <v>6777</v>
      </c>
      <c r="P97" s="38">
        <f>[1]女!$B$34</f>
        <v>6883</v>
      </c>
      <c r="Q97" s="38">
        <v>6970</v>
      </c>
      <c r="R97" s="82">
        <v>7741</v>
      </c>
    </row>
    <row r="98" spans="1:18" x14ac:dyDescent="0.2">
      <c r="A98" s="1"/>
      <c r="B98" s="35" t="s">
        <v>63</v>
      </c>
      <c r="C98" s="47"/>
      <c r="D98" s="48"/>
      <c r="E98" s="38"/>
      <c r="F98" s="38"/>
      <c r="G98" s="38"/>
      <c r="H98" s="38"/>
      <c r="I98" s="38">
        <v>1255</v>
      </c>
      <c r="J98" s="38">
        <v>1622</v>
      </c>
      <c r="K98" s="38">
        <v>1959</v>
      </c>
      <c r="L98" s="38">
        <v>2206</v>
      </c>
      <c r="M98" s="38">
        <v>2666</v>
      </c>
      <c r="N98" s="38">
        <v>2854</v>
      </c>
      <c r="O98" s="38">
        <v>2946</v>
      </c>
      <c r="P98" s="38">
        <f>[1]女!$C$34</f>
        <v>2930</v>
      </c>
      <c r="Q98" s="38">
        <v>3326</v>
      </c>
      <c r="R98" s="82">
        <v>4029</v>
      </c>
    </row>
    <row r="99" spans="1:18" x14ac:dyDescent="0.2">
      <c r="A99" s="1"/>
      <c r="B99" s="35" t="s">
        <v>64</v>
      </c>
      <c r="C99" s="47"/>
      <c r="D99" s="48"/>
      <c r="E99" s="38"/>
      <c r="F99" s="38"/>
      <c r="G99" s="38"/>
      <c r="H99" s="38"/>
      <c r="I99" s="38">
        <v>1121</v>
      </c>
      <c r="J99" s="38">
        <v>1511</v>
      </c>
      <c r="K99" s="38">
        <v>1814</v>
      </c>
      <c r="L99" s="38">
        <v>2042</v>
      </c>
      <c r="M99" s="38">
        <v>2421</v>
      </c>
      <c r="N99" s="38">
        <v>2623</v>
      </c>
      <c r="O99" s="38">
        <v>2641</v>
      </c>
      <c r="P99" s="38">
        <f>[1]女!$D$34</f>
        <v>2669</v>
      </c>
      <c r="Q99" s="38">
        <v>3141</v>
      </c>
      <c r="R99" s="82">
        <v>3834</v>
      </c>
    </row>
    <row r="100" spans="1:18" x14ac:dyDescent="0.2">
      <c r="A100" s="1"/>
      <c r="B100" s="35" t="s">
        <v>65</v>
      </c>
      <c r="C100" s="47"/>
      <c r="D100" s="48"/>
      <c r="E100" s="38"/>
      <c r="F100" s="38"/>
      <c r="G100" s="38"/>
      <c r="H100" s="38"/>
      <c r="I100" s="38">
        <v>134</v>
      </c>
      <c r="J100" s="38">
        <v>111</v>
      </c>
      <c r="K100" s="38">
        <v>145</v>
      </c>
      <c r="L100" s="38">
        <v>164</v>
      </c>
      <c r="M100" s="38">
        <v>245</v>
      </c>
      <c r="N100" s="38">
        <v>231</v>
      </c>
      <c r="O100" s="38">
        <v>305</v>
      </c>
      <c r="P100" s="38">
        <f>[1]女!$E$34</f>
        <v>261</v>
      </c>
      <c r="Q100" s="38">
        <v>185</v>
      </c>
      <c r="R100" s="82">
        <v>195</v>
      </c>
    </row>
    <row r="101" spans="1:18" x14ac:dyDescent="0.2">
      <c r="A101" s="1"/>
      <c r="B101" s="35" t="s">
        <v>55</v>
      </c>
      <c r="C101" s="47"/>
      <c r="D101" s="50"/>
      <c r="E101" s="38"/>
      <c r="F101" s="38"/>
      <c r="G101" s="38"/>
      <c r="H101" s="38"/>
      <c r="I101" s="51">
        <v>2654</v>
      </c>
      <c r="J101" s="38">
        <v>2849</v>
      </c>
      <c r="K101" s="38">
        <v>2981</v>
      </c>
      <c r="L101" s="38">
        <v>3322</v>
      </c>
      <c r="M101" s="38">
        <v>3504</v>
      </c>
      <c r="N101" s="38">
        <v>3696</v>
      </c>
      <c r="O101" s="38">
        <v>3809</v>
      </c>
      <c r="P101" s="38">
        <f>[1]女!$F$34</f>
        <v>3697</v>
      </c>
      <c r="Q101" s="38">
        <v>3644</v>
      </c>
      <c r="R101" s="82">
        <v>3712</v>
      </c>
    </row>
    <row r="102" spans="1:18" x14ac:dyDescent="0.2">
      <c r="A102" s="1"/>
      <c r="B102" s="35" t="s">
        <v>67</v>
      </c>
      <c r="C102" s="47"/>
      <c r="D102" s="52"/>
    </row>
    <row r="103" spans="1:18" x14ac:dyDescent="0.2">
      <c r="A103" s="1"/>
      <c r="B103" s="35" t="s">
        <v>10</v>
      </c>
      <c r="C103" s="47"/>
      <c r="D103" s="66"/>
      <c r="E103" s="67"/>
      <c r="F103" s="67"/>
      <c r="G103" s="67"/>
      <c r="H103" s="67"/>
      <c r="I103" s="44" t="s">
        <v>121</v>
      </c>
      <c r="J103" s="44" t="s">
        <v>121</v>
      </c>
      <c r="K103" s="44" t="s">
        <v>121</v>
      </c>
      <c r="L103" s="44" t="s">
        <v>121</v>
      </c>
      <c r="M103" s="44" t="s">
        <v>121</v>
      </c>
      <c r="N103" s="44" t="s">
        <v>121</v>
      </c>
      <c r="O103" s="44" t="s">
        <v>121</v>
      </c>
      <c r="P103" s="46">
        <f>[1]総数!$H$34</f>
        <v>56.1</v>
      </c>
      <c r="Q103" s="46">
        <v>55.440799801700003</v>
      </c>
      <c r="R103" s="46">
        <v>56.480939999999997</v>
      </c>
    </row>
    <row r="104" spans="1:18" x14ac:dyDescent="0.2">
      <c r="A104" s="1"/>
      <c r="B104" s="35" t="s">
        <v>68</v>
      </c>
      <c r="C104" s="47"/>
      <c r="D104" s="66"/>
      <c r="E104" s="67"/>
      <c r="F104" s="67"/>
      <c r="G104" s="67"/>
      <c r="H104" s="67"/>
      <c r="I104" s="44" t="s">
        <v>121</v>
      </c>
      <c r="J104" s="44" t="s">
        <v>121</v>
      </c>
      <c r="K104" s="44" t="s">
        <v>121</v>
      </c>
      <c r="L104" s="44" t="s">
        <v>121</v>
      </c>
      <c r="M104" s="44" t="s">
        <v>121</v>
      </c>
      <c r="N104" s="44" t="s">
        <v>121</v>
      </c>
      <c r="O104" s="44" t="s">
        <v>121</v>
      </c>
      <c r="P104" s="46">
        <f>[1]男!$H$34</f>
        <v>69.2</v>
      </c>
      <c r="Q104" s="46">
        <v>65.322022160700001</v>
      </c>
      <c r="R104" s="46">
        <v>64.506450000000001</v>
      </c>
    </row>
    <row r="105" spans="1:18" x14ac:dyDescent="0.2">
      <c r="A105" s="1"/>
      <c r="B105" s="35" t="s">
        <v>11</v>
      </c>
      <c r="C105" s="47"/>
      <c r="D105" s="66"/>
      <c r="E105" s="67"/>
      <c r="F105" s="67"/>
      <c r="G105" s="67"/>
      <c r="H105" s="67"/>
      <c r="I105" s="44" t="s">
        <v>121</v>
      </c>
      <c r="J105" s="44" t="s">
        <v>121</v>
      </c>
      <c r="K105" s="44" t="s">
        <v>121</v>
      </c>
      <c r="L105" s="44" t="s">
        <v>121</v>
      </c>
      <c r="M105" s="44" t="s">
        <v>121</v>
      </c>
      <c r="N105" s="44" t="s">
        <v>121</v>
      </c>
      <c r="O105" s="44" t="s">
        <v>121</v>
      </c>
      <c r="P105" s="46">
        <f>[1]女!$H$34</f>
        <v>44.2</v>
      </c>
      <c r="Q105" s="46">
        <v>46.4201043148</v>
      </c>
      <c r="R105" s="46">
        <v>49.234690000000001</v>
      </c>
    </row>
    <row r="106" spans="1:18" s="32" customFormat="1" x14ac:dyDescent="0.2">
      <c r="A106" s="34"/>
      <c r="B106" s="35"/>
      <c r="C106" s="30"/>
      <c r="D106" s="43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</row>
    <row r="107" spans="1:18" s="32" customFormat="1" x14ac:dyDescent="0.2">
      <c r="A107" s="28">
        <v>25</v>
      </c>
      <c r="B107" s="29" t="s">
        <v>37</v>
      </c>
      <c r="C107" s="30"/>
      <c r="D107" s="43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</row>
    <row r="108" spans="1:18" x14ac:dyDescent="0.2">
      <c r="A108" s="1"/>
      <c r="B108" s="35" t="s">
        <v>73</v>
      </c>
      <c r="C108" s="47"/>
      <c r="D108" s="48"/>
      <c r="E108" s="49"/>
      <c r="F108" s="38"/>
      <c r="G108" s="38"/>
      <c r="H108" s="38"/>
      <c r="I108" s="38">
        <v>7370</v>
      </c>
      <c r="J108" s="38">
        <v>7616</v>
      </c>
      <c r="K108" s="38">
        <v>8208</v>
      </c>
      <c r="L108" s="38">
        <v>9620</v>
      </c>
      <c r="M108" s="38">
        <v>11073</v>
      </c>
      <c r="N108" s="38">
        <v>12205</v>
      </c>
      <c r="O108" s="38">
        <v>13085</v>
      </c>
      <c r="P108" s="38">
        <f>[1]総数!$B$35</f>
        <v>14670</v>
      </c>
      <c r="Q108" s="38">
        <v>15986</v>
      </c>
      <c r="R108" s="82">
        <v>17134</v>
      </c>
    </row>
    <row r="109" spans="1:18" x14ac:dyDescent="0.2">
      <c r="A109" s="1"/>
      <c r="B109" s="35" t="s">
        <v>74</v>
      </c>
      <c r="C109" s="47"/>
      <c r="D109" s="48"/>
      <c r="E109" s="38"/>
      <c r="F109" s="38"/>
      <c r="G109" s="38"/>
      <c r="H109" s="38"/>
      <c r="I109" s="38">
        <v>4032</v>
      </c>
      <c r="J109" s="38">
        <v>4330</v>
      </c>
      <c r="K109" s="38">
        <v>4741</v>
      </c>
      <c r="L109" s="38">
        <v>5439</v>
      </c>
      <c r="M109" s="38">
        <v>6444</v>
      </c>
      <c r="N109" s="38">
        <v>6877</v>
      </c>
      <c r="O109" s="38">
        <v>7547</v>
      </c>
      <c r="P109" s="38">
        <f>[1]総数!$C$35</f>
        <v>8556</v>
      </c>
      <c r="Q109" s="38">
        <v>10013</v>
      </c>
      <c r="R109" s="82">
        <v>11212</v>
      </c>
    </row>
    <row r="110" spans="1:18" x14ac:dyDescent="0.2">
      <c r="A110" s="1"/>
      <c r="B110" s="35" t="s">
        <v>75</v>
      </c>
      <c r="C110" s="47"/>
      <c r="D110" s="48"/>
      <c r="E110" s="38"/>
      <c r="F110" s="38"/>
      <c r="G110" s="38"/>
      <c r="H110" s="38"/>
      <c r="I110" s="38">
        <v>3512</v>
      </c>
      <c r="J110" s="38">
        <v>3902</v>
      </c>
      <c r="K110" s="38">
        <v>4321</v>
      </c>
      <c r="L110" s="38">
        <v>4974</v>
      </c>
      <c r="M110" s="38">
        <v>5785</v>
      </c>
      <c r="N110" s="38">
        <v>6285</v>
      </c>
      <c r="O110" s="38">
        <v>6562</v>
      </c>
      <c r="P110" s="38">
        <f>[1]総数!$D$35</f>
        <v>7513</v>
      </c>
      <c r="Q110" s="38">
        <v>9390</v>
      </c>
      <c r="R110" s="82">
        <v>10654</v>
      </c>
    </row>
    <row r="111" spans="1:18" x14ac:dyDescent="0.2">
      <c r="A111" s="1"/>
      <c r="B111" s="35" t="s">
        <v>76</v>
      </c>
      <c r="C111" s="47"/>
      <c r="D111" s="48"/>
      <c r="E111" s="38"/>
      <c r="F111" s="38"/>
      <c r="G111" s="38"/>
      <c r="H111" s="38"/>
      <c r="I111" s="38">
        <v>520</v>
      </c>
      <c r="J111" s="38">
        <v>428</v>
      </c>
      <c r="K111" s="38">
        <v>420</v>
      </c>
      <c r="L111" s="38">
        <v>465</v>
      </c>
      <c r="M111" s="38">
        <v>659</v>
      </c>
      <c r="N111" s="38">
        <v>592</v>
      </c>
      <c r="O111" s="38">
        <v>985</v>
      </c>
      <c r="P111" s="38">
        <f>[1]総数!$E$35</f>
        <v>1043</v>
      </c>
      <c r="Q111" s="38">
        <v>623</v>
      </c>
      <c r="R111" s="82">
        <v>558</v>
      </c>
    </row>
    <row r="112" spans="1:18" x14ac:dyDescent="0.2">
      <c r="A112" s="1"/>
      <c r="B112" s="35" t="s">
        <v>55</v>
      </c>
      <c r="C112" s="47"/>
      <c r="D112" s="50"/>
      <c r="E112" s="38"/>
      <c r="F112" s="38"/>
      <c r="G112" s="38"/>
      <c r="H112" s="38"/>
      <c r="I112" s="51">
        <v>3338</v>
      </c>
      <c r="J112" s="38">
        <v>3267</v>
      </c>
      <c r="K112" s="38">
        <v>3416</v>
      </c>
      <c r="L112" s="38">
        <v>4121</v>
      </c>
      <c r="M112" s="38">
        <v>4622</v>
      </c>
      <c r="N112" s="38">
        <v>5268</v>
      </c>
      <c r="O112" s="38">
        <v>5357</v>
      </c>
      <c r="P112" s="38">
        <f>[1]総数!$F$35</f>
        <v>5682</v>
      </c>
      <c r="Q112" s="38">
        <v>5973</v>
      </c>
      <c r="R112" s="82">
        <v>5922</v>
      </c>
    </row>
    <row r="113" spans="1:18" x14ac:dyDescent="0.2">
      <c r="A113" s="1"/>
      <c r="B113" s="40" t="s">
        <v>62</v>
      </c>
      <c r="C113" s="47"/>
      <c r="D113" s="48"/>
      <c r="E113" s="49"/>
      <c r="F113" s="38"/>
      <c r="G113" s="38"/>
      <c r="H113" s="38"/>
      <c r="I113" s="38">
        <v>3614</v>
      </c>
      <c r="J113" s="38">
        <v>3768</v>
      </c>
      <c r="K113" s="38">
        <v>4168</v>
      </c>
      <c r="L113" s="38">
        <v>4992</v>
      </c>
      <c r="M113" s="38">
        <v>5653</v>
      </c>
      <c r="N113" s="38">
        <v>6233</v>
      </c>
      <c r="O113" s="38">
        <v>6623</v>
      </c>
      <c r="P113" s="38">
        <f>[1]男!$B$35</f>
        <v>7345</v>
      </c>
      <c r="Q113" s="38">
        <v>7918</v>
      </c>
      <c r="R113" s="82">
        <v>8458</v>
      </c>
    </row>
    <row r="114" spans="1:18" x14ac:dyDescent="0.2">
      <c r="A114" s="1"/>
      <c r="B114" s="35" t="s">
        <v>63</v>
      </c>
      <c r="C114" s="47"/>
      <c r="D114" s="48"/>
      <c r="E114" s="38"/>
      <c r="F114" s="38"/>
      <c r="G114" s="38"/>
      <c r="H114" s="38"/>
      <c r="I114" s="38">
        <v>2836</v>
      </c>
      <c r="J114" s="38">
        <v>3055</v>
      </c>
      <c r="K114" s="38">
        <v>3293</v>
      </c>
      <c r="L114" s="38">
        <v>3619</v>
      </c>
      <c r="M114" s="38">
        <v>4163</v>
      </c>
      <c r="N114" s="64">
        <v>4294</v>
      </c>
      <c r="O114" s="38">
        <v>4606</v>
      </c>
      <c r="P114" s="38">
        <f>[1]男!$C$35</f>
        <v>5043</v>
      </c>
      <c r="Q114" s="38">
        <v>5621</v>
      </c>
      <c r="R114" s="82">
        <v>6159</v>
      </c>
    </row>
    <row r="115" spans="1:18" x14ac:dyDescent="0.2">
      <c r="A115" s="1"/>
      <c r="B115" s="35" t="s">
        <v>64</v>
      </c>
      <c r="C115" s="47"/>
      <c r="D115" s="48"/>
      <c r="E115" s="38"/>
      <c r="F115" s="38"/>
      <c r="G115" s="38"/>
      <c r="H115" s="38"/>
      <c r="I115" s="38">
        <v>2479</v>
      </c>
      <c r="J115" s="38">
        <v>2762</v>
      </c>
      <c r="K115" s="38">
        <v>2992</v>
      </c>
      <c r="L115" s="38">
        <v>3291</v>
      </c>
      <c r="M115" s="38">
        <v>3697</v>
      </c>
      <c r="N115" s="64">
        <v>3896</v>
      </c>
      <c r="O115" s="38">
        <v>3909</v>
      </c>
      <c r="P115" s="38">
        <f>[1]男!$D$35</f>
        <v>4297</v>
      </c>
      <c r="Q115" s="38">
        <v>5170</v>
      </c>
      <c r="R115" s="82">
        <v>5806</v>
      </c>
    </row>
    <row r="116" spans="1:18" x14ac:dyDescent="0.2">
      <c r="A116" s="1"/>
      <c r="B116" s="35" t="s">
        <v>65</v>
      </c>
      <c r="C116" s="47"/>
      <c r="D116" s="48"/>
      <c r="E116" s="38"/>
      <c r="F116" s="38"/>
      <c r="G116" s="38"/>
      <c r="H116" s="38"/>
      <c r="I116" s="38">
        <v>357</v>
      </c>
      <c r="J116" s="38">
        <v>293</v>
      </c>
      <c r="K116" s="38">
        <v>301</v>
      </c>
      <c r="L116" s="38">
        <v>328</v>
      </c>
      <c r="M116" s="38">
        <v>466</v>
      </c>
      <c r="N116" s="64">
        <v>398</v>
      </c>
      <c r="O116" s="38">
        <v>697</v>
      </c>
      <c r="P116" s="38">
        <f>[1]男!$E$35</f>
        <v>746</v>
      </c>
      <c r="Q116" s="38">
        <v>451</v>
      </c>
      <c r="R116" s="82">
        <v>353</v>
      </c>
    </row>
    <row r="117" spans="1:18" x14ac:dyDescent="0.2">
      <c r="A117" s="1"/>
      <c r="B117" s="35" t="s">
        <v>55</v>
      </c>
      <c r="C117" s="47"/>
      <c r="D117" s="50"/>
      <c r="E117" s="38"/>
      <c r="F117" s="38"/>
      <c r="G117" s="38"/>
      <c r="H117" s="38"/>
      <c r="I117" s="51">
        <v>778</v>
      </c>
      <c r="J117" s="38">
        <v>706</v>
      </c>
      <c r="K117" s="38">
        <v>852</v>
      </c>
      <c r="L117" s="38">
        <v>1341</v>
      </c>
      <c r="M117" s="38">
        <v>1486</v>
      </c>
      <c r="N117" s="64">
        <v>1888</v>
      </c>
      <c r="O117" s="38">
        <v>1890</v>
      </c>
      <c r="P117" s="38">
        <f>[1]男!$F$35</f>
        <v>2067</v>
      </c>
      <c r="Q117" s="38">
        <v>2297</v>
      </c>
      <c r="R117" s="82">
        <v>2299</v>
      </c>
    </row>
    <row r="118" spans="1:18" x14ac:dyDescent="0.2">
      <c r="A118" s="1"/>
      <c r="B118" s="35" t="s">
        <v>66</v>
      </c>
      <c r="C118" s="47"/>
      <c r="D118" s="48"/>
      <c r="E118" s="49"/>
      <c r="F118" s="38"/>
      <c r="G118" s="38"/>
      <c r="H118" s="38"/>
      <c r="I118" s="38">
        <v>3756</v>
      </c>
      <c r="J118" s="38">
        <v>3848</v>
      </c>
      <c r="K118" s="38">
        <v>4040</v>
      </c>
      <c r="L118" s="38">
        <v>4628</v>
      </c>
      <c r="M118" s="38">
        <v>5420</v>
      </c>
      <c r="N118" s="38">
        <v>5972</v>
      </c>
      <c r="O118" s="38">
        <v>6462</v>
      </c>
      <c r="P118" s="38">
        <f>[1]女!$B$35</f>
        <v>7325</v>
      </c>
      <c r="Q118" s="38">
        <v>8068</v>
      </c>
      <c r="R118" s="82">
        <v>8676</v>
      </c>
    </row>
    <row r="119" spans="1:18" x14ac:dyDescent="0.2">
      <c r="A119" s="1"/>
      <c r="B119" s="35" t="s">
        <v>63</v>
      </c>
      <c r="C119" s="47"/>
      <c r="D119" s="48"/>
      <c r="E119" s="38"/>
      <c r="F119" s="38"/>
      <c r="G119" s="38"/>
      <c r="H119" s="38"/>
      <c r="I119" s="38">
        <v>1196</v>
      </c>
      <c r="J119" s="38">
        <v>1275</v>
      </c>
      <c r="K119" s="38">
        <v>1448</v>
      </c>
      <c r="L119" s="38">
        <v>1820</v>
      </c>
      <c r="M119" s="38">
        <v>2281</v>
      </c>
      <c r="N119" s="64">
        <v>2583</v>
      </c>
      <c r="O119" s="38">
        <v>2941</v>
      </c>
      <c r="P119" s="38">
        <f>[1]女!$C$35</f>
        <v>3513</v>
      </c>
      <c r="Q119" s="38">
        <v>4392</v>
      </c>
      <c r="R119" s="82">
        <v>5053</v>
      </c>
    </row>
    <row r="120" spans="1:18" x14ac:dyDescent="0.2">
      <c r="A120" s="1"/>
      <c r="B120" s="35" t="s">
        <v>64</v>
      </c>
      <c r="C120" s="47"/>
      <c r="D120" s="48"/>
      <c r="E120" s="38"/>
      <c r="F120" s="38"/>
      <c r="G120" s="38"/>
      <c r="H120" s="38"/>
      <c r="I120" s="38">
        <v>1033</v>
      </c>
      <c r="J120" s="38">
        <v>1140</v>
      </c>
      <c r="K120" s="38">
        <v>1329</v>
      </c>
      <c r="L120" s="38">
        <v>1683</v>
      </c>
      <c r="M120" s="38">
        <v>2088</v>
      </c>
      <c r="N120" s="64">
        <v>2389</v>
      </c>
      <c r="O120" s="38">
        <v>2653</v>
      </c>
      <c r="P120" s="38">
        <f>[1]女!$D$35</f>
        <v>3216</v>
      </c>
      <c r="Q120" s="38">
        <v>4220</v>
      </c>
      <c r="R120" s="82">
        <v>4848</v>
      </c>
    </row>
    <row r="121" spans="1:18" x14ac:dyDescent="0.2">
      <c r="A121" s="1"/>
      <c r="B121" s="35" t="s">
        <v>65</v>
      </c>
      <c r="C121" s="47"/>
      <c r="D121" s="48"/>
      <c r="E121" s="38"/>
      <c r="F121" s="38"/>
      <c r="G121" s="38"/>
      <c r="H121" s="38"/>
      <c r="I121" s="38">
        <v>163</v>
      </c>
      <c r="J121" s="38">
        <v>135</v>
      </c>
      <c r="K121" s="38">
        <v>119</v>
      </c>
      <c r="L121" s="38">
        <v>137</v>
      </c>
      <c r="M121" s="38">
        <v>193</v>
      </c>
      <c r="N121" s="64">
        <v>194</v>
      </c>
      <c r="O121" s="38">
        <v>288</v>
      </c>
      <c r="P121" s="38">
        <f>[1]女!$E$35</f>
        <v>297</v>
      </c>
      <c r="Q121" s="38">
        <v>172</v>
      </c>
      <c r="R121" s="82">
        <v>205</v>
      </c>
    </row>
    <row r="122" spans="1:18" x14ac:dyDescent="0.2">
      <c r="A122" s="1"/>
      <c r="B122" s="35" t="s">
        <v>55</v>
      </c>
      <c r="C122" s="47"/>
      <c r="D122" s="50"/>
      <c r="E122" s="38"/>
      <c r="F122" s="38"/>
      <c r="G122" s="38"/>
      <c r="H122" s="38"/>
      <c r="I122" s="51">
        <v>2560</v>
      </c>
      <c r="J122" s="38">
        <v>2561</v>
      </c>
      <c r="K122" s="38">
        <v>2564</v>
      </c>
      <c r="L122" s="38">
        <v>2780</v>
      </c>
      <c r="M122" s="38">
        <v>3136</v>
      </c>
      <c r="N122" s="64">
        <v>3380</v>
      </c>
      <c r="O122" s="38">
        <v>3467</v>
      </c>
      <c r="P122" s="38">
        <f>[1]女!$F$35</f>
        <v>3615</v>
      </c>
      <c r="Q122" s="38">
        <v>3676</v>
      </c>
      <c r="R122" s="82">
        <v>3623</v>
      </c>
    </row>
    <row r="123" spans="1:18" x14ac:dyDescent="0.2">
      <c r="A123" s="1"/>
      <c r="B123" s="35" t="s">
        <v>67</v>
      </c>
      <c r="C123" s="47"/>
      <c r="D123" s="52"/>
    </row>
    <row r="124" spans="1:18" x14ac:dyDescent="0.2">
      <c r="A124" s="1"/>
      <c r="B124" s="35" t="s">
        <v>10</v>
      </c>
      <c r="C124" s="47"/>
      <c r="D124" s="66"/>
      <c r="E124" s="67"/>
      <c r="F124" s="67"/>
      <c r="G124" s="67"/>
      <c r="H124" s="67"/>
      <c r="I124" s="44" t="s">
        <v>121</v>
      </c>
      <c r="J124" s="44" t="s">
        <v>121</v>
      </c>
      <c r="K124" s="44" t="s">
        <v>121</v>
      </c>
      <c r="L124" s="44" t="s">
        <v>121</v>
      </c>
      <c r="M124" s="44" t="s">
        <v>121</v>
      </c>
      <c r="N124" s="44" t="s">
        <v>121</v>
      </c>
      <c r="O124" s="44" t="s">
        <v>121</v>
      </c>
      <c r="P124" s="46">
        <f>[1]総数!$H$35</f>
        <v>60.1</v>
      </c>
      <c r="Q124" s="46">
        <v>62.116696470000001</v>
      </c>
      <c r="R124" s="46">
        <v>64.873919999999998</v>
      </c>
    </row>
    <row r="125" spans="1:18" x14ac:dyDescent="0.2">
      <c r="A125" s="1"/>
      <c r="B125" s="35" t="s">
        <v>68</v>
      </c>
      <c r="C125" s="47"/>
      <c r="D125" s="66"/>
      <c r="E125" s="67"/>
      <c r="F125" s="67"/>
      <c r="G125" s="67"/>
      <c r="H125" s="67"/>
      <c r="I125" s="44" t="s">
        <v>121</v>
      </c>
      <c r="J125" s="44" t="s">
        <v>121</v>
      </c>
      <c r="K125" s="44" t="s">
        <v>121</v>
      </c>
      <c r="L125" s="44" t="s">
        <v>121</v>
      </c>
      <c r="M125" s="44" t="s">
        <v>121</v>
      </c>
      <c r="N125" s="44" t="s">
        <v>121</v>
      </c>
      <c r="O125" s="44" t="s">
        <v>121</v>
      </c>
      <c r="P125" s="46">
        <f>[1]男!$H$35</f>
        <v>70.900000000000006</v>
      </c>
      <c r="Q125" s="46">
        <v>70.709781296100005</v>
      </c>
      <c r="R125" s="46">
        <v>72.486699999999999</v>
      </c>
    </row>
    <row r="126" spans="1:18" x14ac:dyDescent="0.2">
      <c r="A126" s="1"/>
      <c r="B126" s="35" t="s">
        <v>11</v>
      </c>
      <c r="C126" s="47"/>
      <c r="D126" s="66"/>
      <c r="E126" s="67"/>
      <c r="F126" s="67"/>
      <c r="G126" s="67"/>
      <c r="H126" s="67"/>
      <c r="I126" s="44" t="s">
        <v>121</v>
      </c>
      <c r="J126" s="44" t="s">
        <v>121</v>
      </c>
      <c r="K126" s="44" t="s">
        <v>121</v>
      </c>
      <c r="L126" s="44" t="s">
        <v>121</v>
      </c>
      <c r="M126" s="44" t="s">
        <v>121</v>
      </c>
      <c r="N126" s="44" t="s">
        <v>121</v>
      </c>
      <c r="O126" s="44" t="s">
        <v>121</v>
      </c>
      <c r="P126" s="46">
        <f>[1]女!$H$35</f>
        <v>49.3</v>
      </c>
      <c r="Q126" s="46">
        <v>53.7405179179</v>
      </c>
      <c r="R126" s="46">
        <v>57.615810000000003</v>
      </c>
    </row>
    <row r="127" spans="1:18" s="32" customFormat="1" x14ac:dyDescent="0.2">
      <c r="A127" s="34"/>
      <c r="B127" s="35"/>
      <c r="C127" s="30"/>
      <c r="D127" s="43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</row>
    <row r="128" spans="1:18" s="32" customFormat="1" x14ac:dyDescent="0.2">
      <c r="A128" s="28">
        <v>26</v>
      </c>
      <c r="B128" s="29" t="s">
        <v>38</v>
      </c>
      <c r="C128" s="30"/>
      <c r="D128" s="43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</row>
    <row r="129" spans="1:18" x14ac:dyDescent="0.2">
      <c r="A129" s="1"/>
      <c r="B129" s="35" t="s">
        <v>214</v>
      </c>
      <c r="C129" s="47"/>
      <c r="D129" s="48"/>
      <c r="E129" s="49"/>
      <c r="F129" s="38"/>
      <c r="G129" s="38"/>
      <c r="H129" s="38"/>
      <c r="I129" s="38">
        <v>8355</v>
      </c>
      <c r="J129" s="38">
        <v>11139</v>
      </c>
      <c r="K129" s="38">
        <v>15537</v>
      </c>
      <c r="L129" s="38">
        <v>18418</v>
      </c>
      <c r="M129" s="38">
        <v>21724</v>
      </c>
      <c r="N129" s="38">
        <v>25409</v>
      </c>
      <c r="O129" s="38">
        <v>27236</v>
      </c>
      <c r="P129" s="38">
        <f>[1]総数!$B$36</f>
        <v>28457</v>
      </c>
      <c r="Q129" s="38">
        <v>27287</v>
      </c>
      <c r="R129" s="82">
        <v>28865</v>
      </c>
    </row>
    <row r="130" spans="1:18" x14ac:dyDescent="0.2">
      <c r="A130" s="1"/>
      <c r="B130" s="35" t="s">
        <v>215</v>
      </c>
      <c r="C130" s="47"/>
      <c r="D130" s="48"/>
      <c r="E130" s="38"/>
      <c r="F130" s="38"/>
      <c r="G130" s="38"/>
      <c r="H130" s="38"/>
      <c r="I130" s="38">
        <v>4678</v>
      </c>
      <c r="J130" s="38">
        <v>6543</v>
      </c>
      <c r="K130" s="38">
        <v>9114</v>
      </c>
      <c r="L130" s="38">
        <v>10741</v>
      </c>
      <c r="M130" s="38">
        <v>12878</v>
      </c>
      <c r="N130" s="64">
        <v>14854</v>
      </c>
      <c r="O130" s="38">
        <v>15454</v>
      </c>
      <c r="P130" s="38">
        <f>[1]総数!$C$36</f>
        <v>16163</v>
      </c>
      <c r="Q130" s="38">
        <v>16274</v>
      </c>
      <c r="R130" s="82">
        <v>18134</v>
      </c>
    </row>
    <row r="131" spans="1:18" x14ac:dyDescent="0.2">
      <c r="A131" s="1"/>
      <c r="B131" s="35" t="s">
        <v>216</v>
      </c>
      <c r="C131" s="47"/>
      <c r="D131" s="48"/>
      <c r="E131" s="38"/>
      <c r="F131" s="38"/>
      <c r="G131" s="38"/>
      <c r="H131" s="38"/>
      <c r="I131" s="38">
        <v>4276</v>
      </c>
      <c r="J131" s="38">
        <v>6095</v>
      </c>
      <c r="K131" s="38">
        <v>8565</v>
      </c>
      <c r="L131" s="38">
        <v>10101</v>
      </c>
      <c r="M131" s="38">
        <v>11882</v>
      </c>
      <c r="N131" s="64">
        <v>13717</v>
      </c>
      <c r="O131" s="38">
        <v>13927</v>
      </c>
      <c r="P131" s="38">
        <f>[1]総数!$D$36</f>
        <v>14671</v>
      </c>
      <c r="Q131" s="38">
        <v>15345</v>
      </c>
      <c r="R131" s="82">
        <v>17159</v>
      </c>
    </row>
    <row r="132" spans="1:18" x14ac:dyDescent="0.2">
      <c r="A132" s="1"/>
      <c r="B132" s="35" t="s">
        <v>217</v>
      </c>
      <c r="C132" s="47"/>
      <c r="D132" s="48"/>
      <c r="E132" s="38"/>
      <c r="F132" s="38"/>
      <c r="G132" s="38"/>
      <c r="H132" s="38"/>
      <c r="I132" s="38">
        <v>402</v>
      </c>
      <c r="J132" s="38">
        <v>448</v>
      </c>
      <c r="K132" s="38">
        <v>549</v>
      </c>
      <c r="L132" s="38">
        <v>640</v>
      </c>
      <c r="M132" s="38">
        <v>996</v>
      </c>
      <c r="N132" s="64">
        <v>1137</v>
      </c>
      <c r="O132" s="38">
        <v>1527</v>
      </c>
      <c r="P132" s="38">
        <f>[1]総数!$E$36</f>
        <v>1492</v>
      </c>
      <c r="Q132" s="38">
        <v>929</v>
      </c>
      <c r="R132" s="82">
        <v>975</v>
      </c>
    </row>
    <row r="133" spans="1:18" x14ac:dyDescent="0.2">
      <c r="A133" s="1"/>
      <c r="B133" s="35" t="s">
        <v>55</v>
      </c>
      <c r="C133" s="47"/>
      <c r="D133" s="50"/>
      <c r="E133" s="38"/>
      <c r="F133" s="38"/>
      <c r="G133" s="38"/>
      <c r="H133" s="38"/>
      <c r="I133" s="51">
        <v>3677</v>
      </c>
      <c r="J133" s="38">
        <v>4587</v>
      </c>
      <c r="K133" s="38">
        <v>6407</v>
      </c>
      <c r="L133" s="38">
        <v>7629</v>
      </c>
      <c r="M133" s="38">
        <v>8729</v>
      </c>
      <c r="N133" s="64">
        <v>10301</v>
      </c>
      <c r="O133" s="38">
        <v>10645</v>
      </c>
      <c r="P133" s="38">
        <f>[1]総数!$F$36</f>
        <v>10470</v>
      </c>
      <c r="Q133" s="38">
        <v>11013</v>
      </c>
      <c r="R133" s="82">
        <v>10731</v>
      </c>
    </row>
    <row r="134" spans="1:18" x14ac:dyDescent="0.2">
      <c r="A134" s="1"/>
      <c r="B134" s="40" t="s">
        <v>62</v>
      </c>
      <c r="C134" s="47"/>
      <c r="D134" s="48"/>
      <c r="E134" s="49"/>
      <c r="F134" s="38"/>
      <c r="G134" s="38"/>
      <c r="H134" s="38"/>
      <c r="I134" s="38">
        <v>4179</v>
      </c>
      <c r="J134" s="38">
        <v>5624</v>
      </c>
      <c r="K134" s="38">
        <v>7943</v>
      </c>
      <c r="L134" s="38">
        <v>9294</v>
      </c>
      <c r="M134" s="38">
        <v>10838</v>
      </c>
      <c r="N134" s="38">
        <v>12683</v>
      </c>
      <c r="O134" s="38">
        <v>13552</v>
      </c>
      <c r="P134" s="38">
        <f>[1]男!$B$36</f>
        <v>14143</v>
      </c>
      <c r="Q134" s="38">
        <v>13594</v>
      </c>
      <c r="R134" s="82">
        <v>14474</v>
      </c>
    </row>
    <row r="135" spans="1:18" x14ac:dyDescent="0.2">
      <c r="A135" s="1"/>
      <c r="B135" s="35" t="s">
        <v>63</v>
      </c>
      <c r="C135" s="47"/>
      <c r="D135" s="48"/>
      <c r="E135" s="38"/>
      <c r="F135" s="38"/>
      <c r="G135" s="38"/>
      <c r="H135" s="38"/>
      <c r="I135" s="38">
        <v>3347</v>
      </c>
      <c r="J135" s="38">
        <v>4560</v>
      </c>
      <c r="K135" s="38">
        <v>6076</v>
      </c>
      <c r="L135" s="38">
        <v>6844</v>
      </c>
      <c r="M135" s="38">
        <v>7894</v>
      </c>
      <c r="N135" s="64">
        <v>8883</v>
      </c>
      <c r="O135" s="38">
        <v>8974</v>
      </c>
      <c r="P135" s="38">
        <f>[1]男!$C$36</f>
        <v>9249</v>
      </c>
      <c r="Q135" s="38">
        <v>9107</v>
      </c>
      <c r="R135" s="82">
        <v>9999</v>
      </c>
    </row>
    <row r="136" spans="1:18" x14ac:dyDescent="0.2">
      <c r="A136" s="1"/>
      <c r="B136" s="35" t="s">
        <v>64</v>
      </c>
      <c r="C136" s="47"/>
      <c r="D136" s="48"/>
      <c r="E136" s="38"/>
      <c r="F136" s="38"/>
      <c r="G136" s="38"/>
      <c r="H136" s="38"/>
      <c r="I136" s="38">
        <v>3024</v>
      </c>
      <c r="J136" s="38">
        <v>4224</v>
      </c>
      <c r="K136" s="38">
        <v>5681</v>
      </c>
      <c r="L136" s="38">
        <v>6416</v>
      </c>
      <c r="M136" s="38">
        <v>7213</v>
      </c>
      <c r="N136" s="64">
        <v>8123</v>
      </c>
      <c r="O136" s="38">
        <v>7958</v>
      </c>
      <c r="P136" s="38">
        <f>[1]男!$D$36</f>
        <v>8258</v>
      </c>
      <c r="Q136" s="38">
        <v>8500</v>
      </c>
      <c r="R136" s="82">
        <v>9365</v>
      </c>
    </row>
    <row r="137" spans="1:18" x14ac:dyDescent="0.2">
      <c r="A137" s="1"/>
      <c r="B137" s="35" t="s">
        <v>65</v>
      </c>
      <c r="C137" s="47"/>
      <c r="D137" s="48"/>
      <c r="E137" s="38"/>
      <c r="F137" s="38"/>
      <c r="G137" s="38"/>
      <c r="H137" s="38"/>
      <c r="I137" s="38">
        <v>323</v>
      </c>
      <c r="J137" s="38">
        <v>336</v>
      </c>
      <c r="K137" s="38">
        <v>395</v>
      </c>
      <c r="L137" s="38">
        <v>428</v>
      </c>
      <c r="M137" s="38">
        <v>681</v>
      </c>
      <c r="N137" s="64">
        <v>760</v>
      </c>
      <c r="O137" s="38">
        <v>1016</v>
      </c>
      <c r="P137" s="38">
        <f>[1]男!$E$36</f>
        <v>991</v>
      </c>
      <c r="Q137" s="38">
        <v>607</v>
      </c>
      <c r="R137" s="82">
        <v>634</v>
      </c>
    </row>
    <row r="138" spans="1:18" x14ac:dyDescent="0.2">
      <c r="A138" s="1"/>
      <c r="B138" s="35" t="s">
        <v>55</v>
      </c>
      <c r="C138" s="47"/>
      <c r="D138" s="50"/>
      <c r="E138" s="38"/>
      <c r="F138" s="38"/>
      <c r="G138" s="38"/>
      <c r="H138" s="38"/>
      <c r="I138" s="51">
        <v>832</v>
      </c>
      <c r="J138" s="38">
        <v>1063</v>
      </c>
      <c r="K138" s="38">
        <v>1861</v>
      </c>
      <c r="L138" s="38">
        <v>2426</v>
      </c>
      <c r="M138" s="38">
        <v>2861</v>
      </c>
      <c r="N138" s="64">
        <v>3633</v>
      </c>
      <c r="O138" s="38">
        <v>3849</v>
      </c>
      <c r="P138" s="38">
        <f>[1]男!$F$36</f>
        <v>3984</v>
      </c>
      <c r="Q138" s="38">
        <v>4487</v>
      </c>
      <c r="R138" s="82">
        <v>4475</v>
      </c>
    </row>
    <row r="139" spans="1:18" x14ac:dyDescent="0.2">
      <c r="A139" s="1"/>
      <c r="B139" s="35" t="s">
        <v>66</v>
      </c>
      <c r="C139" s="47"/>
      <c r="D139" s="48"/>
      <c r="E139" s="49"/>
      <c r="F139" s="38"/>
      <c r="G139" s="38"/>
      <c r="H139" s="38"/>
      <c r="I139" s="38">
        <v>4176</v>
      </c>
      <c r="J139" s="38">
        <v>5515</v>
      </c>
      <c r="K139" s="38">
        <v>7594</v>
      </c>
      <c r="L139" s="38">
        <v>9124</v>
      </c>
      <c r="M139" s="38">
        <v>10886</v>
      </c>
      <c r="N139" s="38">
        <v>12726</v>
      </c>
      <c r="O139" s="38">
        <v>13684</v>
      </c>
      <c r="P139" s="38">
        <f>[1]女!$B$36</f>
        <v>14314</v>
      </c>
      <c r="Q139" s="38">
        <v>13693</v>
      </c>
      <c r="R139" s="82">
        <v>14391</v>
      </c>
    </row>
    <row r="140" spans="1:18" x14ac:dyDescent="0.2">
      <c r="A140" s="1"/>
      <c r="B140" s="35" t="s">
        <v>63</v>
      </c>
      <c r="C140" s="47"/>
      <c r="D140" s="48"/>
      <c r="E140" s="38"/>
      <c r="F140" s="38"/>
      <c r="G140" s="38"/>
      <c r="H140" s="38"/>
      <c r="I140" s="38">
        <v>1331</v>
      </c>
      <c r="J140" s="38">
        <v>1983</v>
      </c>
      <c r="K140" s="38">
        <v>3038</v>
      </c>
      <c r="L140" s="38">
        <v>3897</v>
      </c>
      <c r="M140" s="38">
        <v>4984</v>
      </c>
      <c r="N140" s="64">
        <v>5971</v>
      </c>
      <c r="O140" s="38">
        <v>6480</v>
      </c>
      <c r="P140" s="38">
        <f>[1]女!$C$36</f>
        <v>6914</v>
      </c>
      <c r="Q140" s="38">
        <v>7167</v>
      </c>
      <c r="R140" s="82">
        <v>8135</v>
      </c>
    </row>
    <row r="141" spans="1:18" x14ac:dyDescent="0.2">
      <c r="A141" s="1"/>
      <c r="B141" s="35" t="s">
        <v>64</v>
      </c>
      <c r="C141" s="47"/>
      <c r="D141" s="48"/>
      <c r="E141" s="38"/>
      <c r="F141" s="38"/>
      <c r="G141" s="38"/>
      <c r="H141" s="38"/>
      <c r="I141" s="38">
        <v>1252</v>
      </c>
      <c r="J141" s="38">
        <v>1871</v>
      </c>
      <c r="K141" s="38">
        <v>2884</v>
      </c>
      <c r="L141" s="38">
        <v>3685</v>
      </c>
      <c r="M141" s="38">
        <v>4669</v>
      </c>
      <c r="N141" s="64">
        <v>5594</v>
      </c>
      <c r="O141" s="38">
        <v>5969</v>
      </c>
      <c r="P141" s="38">
        <f>[1]女!$D$36</f>
        <v>6413</v>
      </c>
      <c r="Q141" s="38">
        <v>6845</v>
      </c>
      <c r="R141" s="82">
        <v>7794</v>
      </c>
    </row>
    <row r="142" spans="1:18" x14ac:dyDescent="0.2">
      <c r="A142" s="1"/>
      <c r="B142" s="35" t="s">
        <v>65</v>
      </c>
      <c r="C142" s="47"/>
      <c r="D142" s="48"/>
      <c r="E142" s="38"/>
      <c r="F142" s="38"/>
      <c r="G142" s="38"/>
      <c r="H142" s="38"/>
      <c r="I142" s="38">
        <v>79</v>
      </c>
      <c r="J142" s="38">
        <v>112</v>
      </c>
      <c r="K142" s="38">
        <v>154</v>
      </c>
      <c r="L142" s="38">
        <v>212</v>
      </c>
      <c r="M142" s="38">
        <v>315</v>
      </c>
      <c r="N142" s="64">
        <v>377</v>
      </c>
      <c r="O142" s="38">
        <v>511</v>
      </c>
      <c r="P142" s="38">
        <f>[1]女!$E$36</f>
        <v>501</v>
      </c>
      <c r="Q142" s="38">
        <v>322</v>
      </c>
      <c r="R142" s="82">
        <v>341</v>
      </c>
    </row>
    <row r="143" spans="1:18" x14ac:dyDescent="0.2">
      <c r="A143" s="1"/>
      <c r="B143" s="35" t="s">
        <v>55</v>
      </c>
      <c r="C143" s="47"/>
      <c r="D143" s="50"/>
      <c r="E143" s="38"/>
      <c r="F143" s="38"/>
      <c r="G143" s="38"/>
      <c r="H143" s="38"/>
      <c r="I143" s="51">
        <v>2845</v>
      </c>
      <c r="J143" s="38">
        <v>3524</v>
      </c>
      <c r="K143" s="38">
        <v>4546</v>
      </c>
      <c r="L143" s="38">
        <v>5203</v>
      </c>
      <c r="M143" s="38">
        <v>5868</v>
      </c>
      <c r="N143" s="64">
        <v>6668</v>
      </c>
      <c r="O143" s="38">
        <v>6796</v>
      </c>
      <c r="P143" s="38">
        <f>[1]女!$F$36</f>
        <v>6486</v>
      </c>
      <c r="Q143" s="38">
        <v>6526</v>
      </c>
      <c r="R143" s="82">
        <v>6256</v>
      </c>
    </row>
    <row r="144" spans="1:18" x14ac:dyDescent="0.2">
      <c r="A144" s="1"/>
      <c r="B144" s="35" t="s">
        <v>67</v>
      </c>
      <c r="C144" s="47"/>
      <c r="D144" s="52"/>
    </row>
    <row r="145" spans="1:18" x14ac:dyDescent="0.2">
      <c r="A145" s="1"/>
      <c r="B145" s="35" t="s">
        <v>10</v>
      </c>
      <c r="C145" s="47"/>
      <c r="D145" s="66"/>
      <c r="E145" s="67"/>
      <c r="F145" s="67"/>
      <c r="G145" s="67"/>
      <c r="H145" s="67"/>
      <c r="I145" s="44" t="s">
        <v>121</v>
      </c>
      <c r="J145" s="44" t="s">
        <v>121</v>
      </c>
      <c r="K145" s="44" t="s">
        <v>121</v>
      </c>
      <c r="L145" s="44" t="s">
        <v>121</v>
      </c>
      <c r="M145" s="44" t="s">
        <v>121</v>
      </c>
      <c r="N145" s="44" t="s">
        <v>121</v>
      </c>
      <c r="O145" s="44" t="s">
        <v>121</v>
      </c>
      <c r="P145" s="46">
        <f>[1]総数!$H$36</f>
        <v>60.7</v>
      </c>
      <c r="Q145" s="46">
        <v>59.347249452200003</v>
      </c>
      <c r="R145" s="46">
        <v>61.871630000000003</v>
      </c>
    </row>
    <row r="146" spans="1:18" x14ac:dyDescent="0.2">
      <c r="A146" s="1"/>
      <c r="B146" s="35" t="s">
        <v>68</v>
      </c>
      <c r="C146" s="47"/>
      <c r="D146" s="66"/>
      <c r="E146" s="67"/>
      <c r="F146" s="67"/>
      <c r="G146" s="67"/>
      <c r="H146" s="67"/>
      <c r="I146" s="44" t="s">
        <v>121</v>
      </c>
      <c r="J146" s="44" t="s">
        <v>121</v>
      </c>
      <c r="K146" s="44" t="s">
        <v>121</v>
      </c>
      <c r="L146" s="44" t="s">
        <v>121</v>
      </c>
      <c r="M146" s="44" t="s">
        <v>121</v>
      </c>
      <c r="N146" s="44" t="s">
        <v>121</v>
      </c>
      <c r="O146" s="44" t="s">
        <v>121</v>
      </c>
      <c r="P146" s="46">
        <f>[1]男!$H$36</f>
        <v>69.900000000000006</v>
      </c>
      <c r="Q146" s="46">
        <v>66.741451338399997</v>
      </c>
      <c r="R146" s="46">
        <v>68.235479999999995</v>
      </c>
    </row>
    <row r="147" spans="1:18" x14ac:dyDescent="0.2">
      <c r="A147" s="1"/>
      <c r="B147" s="35" t="s">
        <v>11</v>
      </c>
      <c r="C147" s="47"/>
      <c r="D147" s="66"/>
      <c r="E147" s="67"/>
      <c r="F147" s="67"/>
      <c r="G147" s="67"/>
      <c r="H147" s="67"/>
      <c r="I147" s="44" t="s">
        <v>121</v>
      </c>
      <c r="J147" s="44" t="s">
        <v>121</v>
      </c>
      <c r="K147" s="44" t="s">
        <v>121</v>
      </c>
      <c r="L147" s="44" t="s">
        <v>121</v>
      </c>
      <c r="M147" s="44" t="s">
        <v>121</v>
      </c>
      <c r="N147" s="44" t="s">
        <v>121</v>
      </c>
      <c r="O147" s="44" t="s">
        <v>121</v>
      </c>
      <c r="P147" s="46">
        <f>[1]女!$H$36</f>
        <v>51.6</v>
      </c>
      <c r="Q147" s="46">
        <v>52.044013142799997</v>
      </c>
      <c r="R147" s="46">
        <v>55.576000000000001</v>
      </c>
    </row>
    <row r="148" spans="1:18" s="32" customFormat="1" x14ac:dyDescent="0.2">
      <c r="A148" s="56"/>
      <c r="B148" s="57"/>
      <c r="C148" s="58"/>
      <c r="D148" s="59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</row>
    <row r="150" spans="1:18" ht="14" x14ac:dyDescent="0.2">
      <c r="Q150" s="62"/>
    </row>
    <row r="151" spans="1:18" ht="14" x14ac:dyDescent="0.2">
      <c r="Q151" s="9"/>
    </row>
    <row r="152" spans="1:18" ht="14" x14ac:dyDescent="0.2">
      <c r="Q152" s="9"/>
    </row>
    <row r="156" spans="1:18" x14ac:dyDescent="0.2">
      <c r="Q156" s="18"/>
    </row>
    <row r="157" spans="1:18" x14ac:dyDescent="0.2">
      <c r="Q157" s="18"/>
    </row>
    <row r="158" spans="1:18" x14ac:dyDescent="0.2">
      <c r="Q158" s="18"/>
    </row>
    <row r="159" spans="1:18" x14ac:dyDescent="0.2">
      <c r="Q159" s="18"/>
    </row>
    <row r="160" spans="1:18" x14ac:dyDescent="0.2">
      <c r="Q160" s="42"/>
    </row>
    <row r="161" spans="17:17" x14ac:dyDescent="0.2">
      <c r="Q161" s="38"/>
    </row>
    <row r="162" spans="17:17" x14ac:dyDescent="0.2">
      <c r="Q162" s="38"/>
    </row>
    <row r="163" spans="17:17" x14ac:dyDescent="0.2">
      <c r="Q163" s="38"/>
    </row>
    <row r="164" spans="17:17" x14ac:dyDescent="0.2">
      <c r="Q164" s="38"/>
    </row>
    <row r="165" spans="17:17" x14ac:dyDescent="0.2">
      <c r="Q165" s="38"/>
    </row>
    <row r="166" spans="17:17" x14ac:dyDescent="0.2">
      <c r="Q166" s="38"/>
    </row>
    <row r="167" spans="17:17" x14ac:dyDescent="0.2">
      <c r="Q167" s="38"/>
    </row>
    <row r="168" spans="17:17" x14ac:dyDescent="0.2">
      <c r="Q168" s="38"/>
    </row>
    <row r="169" spans="17:17" x14ac:dyDescent="0.2">
      <c r="Q169" s="38"/>
    </row>
    <row r="170" spans="17:17" x14ac:dyDescent="0.2">
      <c r="Q170" s="38"/>
    </row>
    <row r="171" spans="17:17" x14ac:dyDescent="0.2">
      <c r="Q171" s="38"/>
    </row>
    <row r="172" spans="17:17" x14ac:dyDescent="0.2">
      <c r="Q172" s="38"/>
    </row>
    <row r="173" spans="17:17" x14ac:dyDescent="0.2">
      <c r="Q173" s="38"/>
    </row>
    <row r="174" spans="17:17" x14ac:dyDescent="0.2">
      <c r="Q174" s="38"/>
    </row>
    <row r="175" spans="17:17" x14ac:dyDescent="0.2">
      <c r="Q175" s="38"/>
    </row>
    <row r="177" spans="17:17" x14ac:dyDescent="0.2">
      <c r="Q177" s="46"/>
    </row>
    <row r="178" spans="17:17" x14ac:dyDescent="0.2">
      <c r="Q178" s="46"/>
    </row>
    <row r="179" spans="17:17" x14ac:dyDescent="0.2">
      <c r="Q179" s="46"/>
    </row>
    <row r="180" spans="17:17" x14ac:dyDescent="0.2">
      <c r="Q180" s="42"/>
    </row>
    <row r="181" spans="17:17" x14ac:dyDescent="0.2">
      <c r="Q181" s="42"/>
    </row>
    <row r="182" spans="17:17" x14ac:dyDescent="0.2">
      <c r="Q182" s="38"/>
    </row>
    <row r="183" spans="17:17" x14ac:dyDescent="0.2">
      <c r="Q183" s="38"/>
    </row>
    <row r="184" spans="17:17" x14ac:dyDescent="0.2">
      <c r="Q184" s="38"/>
    </row>
    <row r="185" spans="17:17" x14ac:dyDescent="0.2">
      <c r="Q185" s="38"/>
    </row>
    <row r="186" spans="17:17" x14ac:dyDescent="0.2">
      <c r="Q186" s="38"/>
    </row>
    <row r="187" spans="17:17" x14ac:dyDescent="0.2">
      <c r="Q187" s="38"/>
    </row>
    <row r="188" spans="17:17" x14ac:dyDescent="0.2">
      <c r="Q188" s="38"/>
    </row>
    <row r="189" spans="17:17" x14ac:dyDescent="0.2">
      <c r="Q189" s="38"/>
    </row>
    <row r="190" spans="17:17" x14ac:dyDescent="0.2">
      <c r="Q190" s="38"/>
    </row>
    <row r="191" spans="17:17" x14ac:dyDescent="0.2">
      <c r="Q191" s="38"/>
    </row>
    <row r="192" spans="17:17" x14ac:dyDescent="0.2">
      <c r="Q192" s="38"/>
    </row>
    <row r="193" spans="17:17" x14ac:dyDescent="0.2">
      <c r="Q193" s="38"/>
    </row>
    <row r="194" spans="17:17" x14ac:dyDescent="0.2">
      <c r="Q194" s="38"/>
    </row>
    <row r="195" spans="17:17" x14ac:dyDescent="0.2">
      <c r="Q195" s="38"/>
    </row>
    <row r="196" spans="17:17" x14ac:dyDescent="0.2">
      <c r="Q196" s="38"/>
    </row>
    <row r="198" spans="17:17" x14ac:dyDescent="0.2">
      <c r="Q198" s="46"/>
    </row>
    <row r="199" spans="17:17" x14ac:dyDescent="0.2">
      <c r="Q199" s="46"/>
    </row>
    <row r="200" spans="17:17" x14ac:dyDescent="0.2">
      <c r="Q200" s="46"/>
    </row>
    <row r="201" spans="17:17" x14ac:dyDescent="0.2">
      <c r="Q201" s="42"/>
    </row>
    <row r="202" spans="17:17" x14ac:dyDescent="0.2">
      <c r="Q202" s="42"/>
    </row>
    <row r="203" spans="17:17" x14ac:dyDescent="0.2">
      <c r="Q203" s="38"/>
    </row>
    <row r="204" spans="17:17" x14ac:dyDescent="0.2">
      <c r="Q204" s="38"/>
    </row>
    <row r="205" spans="17:17" x14ac:dyDescent="0.2">
      <c r="Q205" s="38"/>
    </row>
    <row r="206" spans="17:17" x14ac:dyDescent="0.2">
      <c r="Q206" s="38"/>
    </row>
    <row r="207" spans="17:17" x14ac:dyDescent="0.2">
      <c r="Q207" s="38"/>
    </row>
    <row r="208" spans="17:17" x14ac:dyDescent="0.2">
      <c r="Q208" s="38"/>
    </row>
    <row r="209" spans="17:17" x14ac:dyDescent="0.2">
      <c r="Q209" s="38"/>
    </row>
    <row r="210" spans="17:17" x14ac:dyDescent="0.2">
      <c r="Q210" s="38"/>
    </row>
    <row r="211" spans="17:17" x14ac:dyDescent="0.2">
      <c r="Q211" s="38"/>
    </row>
    <row r="212" spans="17:17" x14ac:dyDescent="0.2">
      <c r="Q212" s="38"/>
    </row>
    <row r="213" spans="17:17" x14ac:dyDescent="0.2">
      <c r="Q213" s="38"/>
    </row>
    <row r="214" spans="17:17" x14ac:dyDescent="0.2">
      <c r="Q214" s="38"/>
    </row>
    <row r="215" spans="17:17" x14ac:dyDescent="0.2">
      <c r="Q215" s="38"/>
    </row>
    <row r="216" spans="17:17" x14ac:dyDescent="0.2">
      <c r="Q216" s="38"/>
    </row>
    <row r="217" spans="17:17" x14ac:dyDescent="0.2">
      <c r="Q217" s="38"/>
    </row>
    <row r="219" spans="17:17" x14ac:dyDescent="0.2">
      <c r="Q219" s="73"/>
    </row>
    <row r="220" spans="17:17" x14ac:dyDescent="0.2">
      <c r="Q220" s="73"/>
    </row>
    <row r="221" spans="17:17" x14ac:dyDescent="0.2">
      <c r="Q221" s="73"/>
    </row>
    <row r="222" spans="17:17" x14ac:dyDescent="0.2">
      <c r="Q222" s="42"/>
    </row>
    <row r="224" spans="17:17" ht="14" x14ac:dyDescent="0.2">
      <c r="Q224" s="62"/>
    </row>
    <row r="225" spans="17:17" ht="14" x14ac:dyDescent="0.2">
      <c r="Q225" s="9"/>
    </row>
    <row r="226" spans="17:17" ht="14" x14ac:dyDescent="0.2">
      <c r="Q226" s="9"/>
    </row>
    <row r="230" spans="17:17" x14ac:dyDescent="0.2">
      <c r="Q230" s="18"/>
    </row>
    <row r="231" spans="17:17" x14ac:dyDescent="0.2">
      <c r="Q231" s="18"/>
    </row>
    <row r="232" spans="17:17" x14ac:dyDescent="0.2">
      <c r="Q232" s="18"/>
    </row>
    <row r="233" spans="17:17" x14ac:dyDescent="0.2">
      <c r="Q233" s="18"/>
    </row>
    <row r="234" spans="17:17" x14ac:dyDescent="0.2">
      <c r="Q234" s="42"/>
    </row>
    <row r="235" spans="17:17" x14ac:dyDescent="0.2">
      <c r="Q235" s="38"/>
    </row>
    <row r="236" spans="17:17" x14ac:dyDescent="0.2">
      <c r="Q236" s="38"/>
    </row>
    <row r="237" spans="17:17" x14ac:dyDescent="0.2">
      <c r="Q237" s="38"/>
    </row>
    <row r="238" spans="17:17" x14ac:dyDescent="0.2">
      <c r="Q238" s="38"/>
    </row>
    <row r="239" spans="17:17" x14ac:dyDescent="0.2">
      <c r="Q239" s="38"/>
    </row>
    <row r="240" spans="17:17" x14ac:dyDescent="0.2">
      <c r="Q240" s="38"/>
    </row>
    <row r="241" spans="17:17" x14ac:dyDescent="0.2">
      <c r="Q241" s="38"/>
    </row>
    <row r="242" spans="17:17" x14ac:dyDescent="0.2">
      <c r="Q242" s="38"/>
    </row>
    <row r="243" spans="17:17" x14ac:dyDescent="0.2">
      <c r="Q243" s="38"/>
    </row>
    <row r="244" spans="17:17" x14ac:dyDescent="0.2">
      <c r="Q244" s="38"/>
    </row>
    <row r="245" spans="17:17" x14ac:dyDescent="0.2">
      <c r="Q245" s="38"/>
    </row>
    <row r="246" spans="17:17" x14ac:dyDescent="0.2">
      <c r="Q246" s="38"/>
    </row>
    <row r="247" spans="17:17" x14ac:dyDescent="0.2">
      <c r="Q247" s="38"/>
    </row>
    <row r="248" spans="17:17" x14ac:dyDescent="0.2">
      <c r="Q248" s="38"/>
    </row>
    <row r="249" spans="17:17" x14ac:dyDescent="0.2">
      <c r="Q249" s="38"/>
    </row>
    <row r="251" spans="17:17" x14ac:dyDescent="0.2">
      <c r="Q251" s="73"/>
    </row>
    <row r="252" spans="17:17" x14ac:dyDescent="0.2">
      <c r="Q252" s="73"/>
    </row>
    <row r="253" spans="17:17" x14ac:dyDescent="0.2">
      <c r="Q253" s="73"/>
    </row>
    <row r="254" spans="17:17" x14ac:dyDescent="0.2">
      <c r="Q254" s="42"/>
    </row>
    <row r="255" spans="17:17" x14ac:dyDescent="0.2">
      <c r="Q255" s="42"/>
    </row>
    <row r="256" spans="17:17" x14ac:dyDescent="0.2">
      <c r="Q256" s="38"/>
    </row>
    <row r="257" spans="17:17" x14ac:dyDescent="0.2">
      <c r="Q257" s="38"/>
    </row>
    <row r="258" spans="17:17" x14ac:dyDescent="0.2">
      <c r="Q258" s="38"/>
    </row>
    <row r="259" spans="17:17" x14ac:dyDescent="0.2">
      <c r="Q259" s="38"/>
    </row>
    <row r="260" spans="17:17" x14ac:dyDescent="0.2">
      <c r="Q260" s="38"/>
    </row>
    <row r="261" spans="17:17" x14ac:dyDescent="0.2">
      <c r="Q261" s="38"/>
    </row>
    <row r="262" spans="17:17" x14ac:dyDescent="0.2">
      <c r="Q262" s="38"/>
    </row>
    <row r="263" spans="17:17" x14ac:dyDescent="0.2">
      <c r="Q263" s="38"/>
    </row>
    <row r="264" spans="17:17" x14ac:dyDescent="0.2">
      <c r="Q264" s="38"/>
    </row>
    <row r="265" spans="17:17" x14ac:dyDescent="0.2">
      <c r="Q265" s="38"/>
    </row>
    <row r="266" spans="17:17" x14ac:dyDescent="0.2">
      <c r="Q266" s="38"/>
    </row>
    <row r="267" spans="17:17" x14ac:dyDescent="0.2">
      <c r="Q267" s="38"/>
    </row>
    <row r="268" spans="17:17" x14ac:dyDescent="0.2">
      <c r="Q268" s="38"/>
    </row>
    <row r="269" spans="17:17" x14ac:dyDescent="0.2">
      <c r="Q269" s="38"/>
    </row>
    <row r="270" spans="17:17" x14ac:dyDescent="0.2">
      <c r="Q270" s="38"/>
    </row>
    <row r="272" spans="17:17" x14ac:dyDescent="0.2">
      <c r="Q272" s="73"/>
    </row>
    <row r="273" spans="17:17" x14ac:dyDescent="0.2">
      <c r="Q273" s="73"/>
    </row>
    <row r="274" spans="17:17" x14ac:dyDescent="0.2">
      <c r="Q274" s="73"/>
    </row>
    <row r="275" spans="17:17" x14ac:dyDescent="0.2">
      <c r="Q275" s="42"/>
    </row>
    <row r="276" spans="17:17" x14ac:dyDescent="0.2">
      <c r="Q276" s="42"/>
    </row>
    <row r="277" spans="17:17" x14ac:dyDescent="0.2">
      <c r="Q277" s="38"/>
    </row>
    <row r="278" spans="17:17" x14ac:dyDescent="0.2">
      <c r="Q278" s="38"/>
    </row>
    <row r="279" spans="17:17" x14ac:dyDescent="0.2">
      <c r="Q279" s="38"/>
    </row>
    <row r="280" spans="17:17" x14ac:dyDescent="0.2">
      <c r="Q280" s="38"/>
    </row>
    <row r="281" spans="17:17" x14ac:dyDescent="0.2">
      <c r="Q281" s="38"/>
    </row>
    <row r="282" spans="17:17" x14ac:dyDescent="0.2">
      <c r="Q282" s="38"/>
    </row>
    <row r="283" spans="17:17" x14ac:dyDescent="0.2">
      <c r="Q283" s="38"/>
    </row>
    <row r="284" spans="17:17" x14ac:dyDescent="0.2">
      <c r="Q284" s="38"/>
    </row>
    <row r="285" spans="17:17" x14ac:dyDescent="0.2">
      <c r="Q285" s="38"/>
    </row>
    <row r="286" spans="17:17" x14ac:dyDescent="0.2">
      <c r="Q286" s="38"/>
    </row>
    <row r="287" spans="17:17" x14ac:dyDescent="0.2">
      <c r="Q287" s="38"/>
    </row>
    <row r="288" spans="17:17" x14ac:dyDescent="0.2">
      <c r="Q288" s="38"/>
    </row>
    <row r="289" spans="17:17" x14ac:dyDescent="0.2">
      <c r="Q289" s="38"/>
    </row>
    <row r="290" spans="17:17" x14ac:dyDescent="0.2">
      <c r="Q290" s="38"/>
    </row>
    <row r="291" spans="17:17" x14ac:dyDescent="0.2">
      <c r="Q291" s="38"/>
    </row>
    <row r="293" spans="17:17" x14ac:dyDescent="0.2">
      <c r="Q293" s="44"/>
    </row>
    <row r="294" spans="17:17" x14ac:dyDescent="0.2">
      <c r="Q294" s="44"/>
    </row>
    <row r="295" spans="17:17" x14ac:dyDescent="0.2">
      <c r="Q295" s="44"/>
    </row>
    <row r="296" spans="17:17" x14ac:dyDescent="0.2">
      <c r="Q296" s="42"/>
    </row>
    <row r="298" spans="17:17" ht="14" x14ac:dyDescent="0.2">
      <c r="Q298" s="62"/>
    </row>
    <row r="299" spans="17:17" ht="14" x14ac:dyDescent="0.2">
      <c r="Q299" s="9"/>
    </row>
    <row r="300" spans="17:17" ht="14" x14ac:dyDescent="0.2">
      <c r="Q300" s="9"/>
    </row>
    <row r="304" spans="17:17" x14ac:dyDescent="0.2">
      <c r="Q304" s="18"/>
    </row>
    <row r="305" spans="17:17" x14ac:dyDescent="0.2">
      <c r="Q305" s="18"/>
    </row>
    <row r="306" spans="17:17" x14ac:dyDescent="0.2">
      <c r="Q306" s="18"/>
    </row>
    <row r="307" spans="17:17" x14ac:dyDescent="0.2">
      <c r="Q307" s="18"/>
    </row>
    <row r="308" spans="17:17" x14ac:dyDescent="0.2">
      <c r="Q308" s="42"/>
    </row>
    <row r="309" spans="17:17" x14ac:dyDescent="0.2">
      <c r="Q309" s="38"/>
    </row>
    <row r="310" spans="17:17" x14ac:dyDescent="0.2">
      <c r="Q310" s="38"/>
    </row>
    <row r="311" spans="17:17" x14ac:dyDescent="0.2">
      <c r="Q311" s="38"/>
    </row>
    <row r="312" spans="17:17" x14ac:dyDescent="0.2">
      <c r="Q312" s="38"/>
    </row>
    <row r="313" spans="17:17" x14ac:dyDescent="0.2">
      <c r="Q313" s="38"/>
    </row>
    <row r="314" spans="17:17" x14ac:dyDescent="0.2">
      <c r="Q314" s="38"/>
    </row>
    <row r="315" spans="17:17" x14ac:dyDescent="0.2">
      <c r="Q315" s="38"/>
    </row>
    <row r="316" spans="17:17" x14ac:dyDescent="0.2">
      <c r="Q316" s="38"/>
    </row>
    <row r="317" spans="17:17" x14ac:dyDescent="0.2">
      <c r="Q317" s="38"/>
    </row>
    <row r="318" spans="17:17" x14ac:dyDescent="0.2">
      <c r="Q318" s="38"/>
    </row>
    <row r="319" spans="17:17" x14ac:dyDescent="0.2">
      <c r="Q319" s="38"/>
    </row>
    <row r="320" spans="17:17" x14ac:dyDescent="0.2">
      <c r="Q320" s="38"/>
    </row>
    <row r="321" spans="17:17" x14ac:dyDescent="0.2">
      <c r="Q321" s="38"/>
    </row>
    <row r="322" spans="17:17" x14ac:dyDescent="0.2">
      <c r="Q322" s="38"/>
    </row>
    <row r="323" spans="17:17" x14ac:dyDescent="0.2">
      <c r="Q323" s="38"/>
    </row>
    <row r="325" spans="17:17" x14ac:dyDescent="0.2">
      <c r="Q325" s="44"/>
    </row>
    <row r="326" spans="17:17" x14ac:dyDescent="0.2">
      <c r="Q326" s="44"/>
    </row>
    <row r="327" spans="17:17" x14ac:dyDescent="0.2">
      <c r="Q327" s="44"/>
    </row>
    <row r="328" spans="17:17" x14ac:dyDescent="0.2">
      <c r="Q328" s="42"/>
    </row>
    <row r="329" spans="17:17" x14ac:dyDescent="0.2">
      <c r="Q329" s="42"/>
    </row>
    <row r="330" spans="17:17" x14ac:dyDescent="0.2">
      <c r="Q330" s="38"/>
    </row>
    <row r="331" spans="17:17" x14ac:dyDescent="0.2">
      <c r="Q331" s="38"/>
    </row>
    <row r="332" spans="17:17" x14ac:dyDescent="0.2">
      <c r="Q332" s="38"/>
    </row>
    <row r="333" spans="17:17" x14ac:dyDescent="0.2">
      <c r="Q333" s="38"/>
    </row>
    <row r="334" spans="17:17" x14ac:dyDescent="0.2">
      <c r="Q334" s="38"/>
    </row>
    <row r="335" spans="17:17" x14ac:dyDescent="0.2">
      <c r="Q335" s="38"/>
    </row>
    <row r="336" spans="17:17" x14ac:dyDescent="0.2">
      <c r="Q336" s="38"/>
    </row>
    <row r="337" spans="17:17" x14ac:dyDescent="0.2">
      <c r="Q337" s="38"/>
    </row>
    <row r="338" spans="17:17" x14ac:dyDescent="0.2">
      <c r="Q338" s="38"/>
    </row>
    <row r="339" spans="17:17" x14ac:dyDescent="0.2">
      <c r="Q339" s="38"/>
    </row>
    <row r="340" spans="17:17" x14ac:dyDescent="0.2">
      <c r="Q340" s="38"/>
    </row>
    <row r="341" spans="17:17" x14ac:dyDescent="0.2">
      <c r="Q341" s="38"/>
    </row>
    <row r="342" spans="17:17" x14ac:dyDescent="0.2">
      <c r="Q342" s="38"/>
    </row>
    <row r="343" spans="17:17" x14ac:dyDescent="0.2">
      <c r="Q343" s="38"/>
    </row>
    <row r="344" spans="17:17" x14ac:dyDescent="0.2">
      <c r="Q344" s="38"/>
    </row>
    <row r="346" spans="17:17" x14ac:dyDescent="0.2">
      <c r="Q346" s="44"/>
    </row>
    <row r="347" spans="17:17" x14ac:dyDescent="0.2">
      <c r="Q347" s="44"/>
    </row>
    <row r="348" spans="17:17" x14ac:dyDescent="0.2">
      <c r="Q348" s="44"/>
    </row>
    <row r="349" spans="17:17" x14ac:dyDescent="0.2">
      <c r="Q349" s="42"/>
    </row>
    <row r="350" spans="17:17" x14ac:dyDescent="0.2">
      <c r="Q350" s="42"/>
    </row>
    <row r="351" spans="17:17" x14ac:dyDescent="0.2">
      <c r="Q351" s="38"/>
    </row>
    <row r="352" spans="17:17" x14ac:dyDescent="0.2">
      <c r="Q352" s="38"/>
    </row>
    <row r="353" spans="17:17" x14ac:dyDescent="0.2">
      <c r="Q353" s="38"/>
    </row>
    <row r="354" spans="17:17" x14ac:dyDescent="0.2">
      <c r="Q354" s="38"/>
    </row>
    <row r="355" spans="17:17" x14ac:dyDescent="0.2">
      <c r="Q355" s="38"/>
    </row>
    <row r="356" spans="17:17" x14ac:dyDescent="0.2">
      <c r="Q356" s="38"/>
    </row>
    <row r="357" spans="17:17" x14ac:dyDescent="0.2">
      <c r="Q357" s="38"/>
    </row>
    <row r="358" spans="17:17" x14ac:dyDescent="0.2">
      <c r="Q358" s="38"/>
    </row>
    <row r="359" spans="17:17" x14ac:dyDescent="0.2">
      <c r="Q359" s="38"/>
    </row>
    <row r="360" spans="17:17" x14ac:dyDescent="0.2">
      <c r="Q360" s="38"/>
    </row>
    <row r="361" spans="17:17" x14ac:dyDescent="0.2">
      <c r="Q361" s="38"/>
    </row>
    <row r="362" spans="17:17" x14ac:dyDescent="0.2">
      <c r="Q362" s="38"/>
    </row>
    <row r="363" spans="17:17" x14ac:dyDescent="0.2">
      <c r="Q363" s="38"/>
    </row>
    <row r="364" spans="17:17" x14ac:dyDescent="0.2">
      <c r="Q364" s="38"/>
    </row>
    <row r="365" spans="17:17" x14ac:dyDescent="0.2">
      <c r="Q365" s="38"/>
    </row>
    <row r="367" spans="17:17" x14ac:dyDescent="0.2">
      <c r="Q367" s="44"/>
    </row>
    <row r="368" spans="17:17" x14ac:dyDescent="0.2">
      <c r="Q368" s="44"/>
    </row>
    <row r="369" spans="17:17" x14ac:dyDescent="0.2">
      <c r="Q369" s="44"/>
    </row>
    <row r="370" spans="17:17" x14ac:dyDescent="0.2">
      <c r="Q370" s="42"/>
    </row>
    <row r="372" spans="17:17" ht="14" x14ac:dyDescent="0.2">
      <c r="Q372" s="62"/>
    </row>
    <row r="373" spans="17:17" ht="14" x14ac:dyDescent="0.2">
      <c r="Q373" s="9"/>
    </row>
    <row r="374" spans="17:17" ht="14" x14ac:dyDescent="0.2">
      <c r="Q374" s="9"/>
    </row>
    <row r="378" spans="17:17" x14ac:dyDescent="0.2">
      <c r="Q378" s="18"/>
    </row>
    <row r="379" spans="17:17" x14ac:dyDescent="0.2">
      <c r="Q379" s="18"/>
    </row>
    <row r="380" spans="17:17" x14ac:dyDescent="0.2">
      <c r="Q380" s="18"/>
    </row>
    <row r="381" spans="17:17" x14ac:dyDescent="0.2">
      <c r="Q381" s="18"/>
    </row>
    <row r="382" spans="17:17" x14ac:dyDescent="0.2">
      <c r="Q382" s="42"/>
    </row>
    <row r="383" spans="17:17" x14ac:dyDescent="0.2">
      <c r="Q383" s="38"/>
    </row>
    <row r="384" spans="17:17" x14ac:dyDescent="0.2">
      <c r="Q384" s="38"/>
    </row>
    <row r="385" spans="17:17" x14ac:dyDescent="0.2">
      <c r="Q385" s="38"/>
    </row>
    <row r="386" spans="17:17" x14ac:dyDescent="0.2">
      <c r="Q386" s="38"/>
    </row>
    <row r="387" spans="17:17" x14ac:dyDescent="0.2">
      <c r="Q387" s="38"/>
    </row>
    <row r="388" spans="17:17" x14ac:dyDescent="0.2">
      <c r="Q388" s="38"/>
    </row>
    <row r="389" spans="17:17" x14ac:dyDescent="0.2">
      <c r="Q389" s="38"/>
    </row>
    <row r="390" spans="17:17" x14ac:dyDescent="0.2">
      <c r="Q390" s="38"/>
    </row>
    <row r="391" spans="17:17" x14ac:dyDescent="0.2">
      <c r="Q391" s="38"/>
    </row>
    <row r="392" spans="17:17" x14ac:dyDescent="0.2">
      <c r="Q392" s="38"/>
    </row>
    <row r="393" spans="17:17" x14ac:dyDescent="0.2">
      <c r="Q393" s="38"/>
    </row>
    <row r="394" spans="17:17" x14ac:dyDescent="0.2">
      <c r="Q394" s="38"/>
    </row>
    <row r="395" spans="17:17" x14ac:dyDescent="0.2">
      <c r="Q395" s="38"/>
    </row>
    <row r="396" spans="17:17" x14ac:dyDescent="0.2">
      <c r="Q396" s="38"/>
    </row>
    <row r="397" spans="17:17" x14ac:dyDescent="0.2">
      <c r="Q397" s="38"/>
    </row>
    <row r="399" spans="17:17" x14ac:dyDescent="0.2">
      <c r="Q399" s="73"/>
    </row>
    <row r="400" spans="17:17" x14ac:dyDescent="0.2">
      <c r="Q400" s="73"/>
    </row>
    <row r="401" spans="17:17" x14ac:dyDescent="0.2">
      <c r="Q401" s="73"/>
    </row>
    <row r="402" spans="17:17" x14ac:dyDescent="0.2">
      <c r="Q402" s="73"/>
    </row>
    <row r="403" spans="17:17" x14ac:dyDescent="0.2">
      <c r="Q403" s="42"/>
    </row>
    <row r="404" spans="17:17" x14ac:dyDescent="0.2">
      <c r="Q404" s="38"/>
    </row>
    <row r="405" spans="17:17" x14ac:dyDescent="0.2">
      <c r="Q405" s="38"/>
    </row>
    <row r="406" spans="17:17" x14ac:dyDescent="0.2">
      <c r="Q406" s="38"/>
    </row>
    <row r="407" spans="17:17" x14ac:dyDescent="0.2">
      <c r="Q407" s="38"/>
    </row>
    <row r="408" spans="17:17" x14ac:dyDescent="0.2">
      <c r="Q408" s="38"/>
    </row>
    <row r="409" spans="17:17" x14ac:dyDescent="0.2">
      <c r="Q409" s="38"/>
    </row>
    <row r="410" spans="17:17" x14ac:dyDescent="0.2">
      <c r="Q410" s="38"/>
    </row>
    <row r="411" spans="17:17" x14ac:dyDescent="0.2">
      <c r="Q411" s="38"/>
    </row>
    <row r="412" spans="17:17" x14ac:dyDescent="0.2">
      <c r="Q412" s="38"/>
    </row>
    <row r="413" spans="17:17" x14ac:dyDescent="0.2">
      <c r="Q413" s="38"/>
    </row>
    <row r="414" spans="17:17" x14ac:dyDescent="0.2">
      <c r="Q414" s="38"/>
    </row>
    <row r="415" spans="17:17" x14ac:dyDescent="0.2">
      <c r="Q415" s="38"/>
    </row>
    <row r="416" spans="17:17" x14ac:dyDescent="0.2">
      <c r="Q416" s="38"/>
    </row>
    <row r="417" spans="17:17" x14ac:dyDescent="0.2">
      <c r="Q417" s="38"/>
    </row>
    <row r="418" spans="17:17" x14ac:dyDescent="0.2">
      <c r="Q418" s="38"/>
    </row>
    <row r="420" spans="17:17" x14ac:dyDescent="0.2">
      <c r="Q420" s="44"/>
    </row>
    <row r="421" spans="17:17" x14ac:dyDescent="0.2">
      <c r="Q421" s="44"/>
    </row>
    <row r="422" spans="17:17" x14ac:dyDescent="0.2">
      <c r="Q422" s="44"/>
    </row>
    <row r="423" spans="17:17" x14ac:dyDescent="0.2">
      <c r="Q423" s="42"/>
    </row>
    <row r="424" spans="17:17" x14ac:dyDescent="0.2">
      <c r="Q424" s="42"/>
    </row>
    <row r="425" spans="17:17" x14ac:dyDescent="0.2">
      <c r="Q425" s="38"/>
    </row>
    <row r="426" spans="17:17" x14ac:dyDescent="0.2">
      <c r="Q426" s="38"/>
    </row>
    <row r="427" spans="17:17" x14ac:dyDescent="0.2">
      <c r="Q427" s="38"/>
    </row>
    <row r="428" spans="17:17" x14ac:dyDescent="0.2">
      <c r="Q428" s="38"/>
    </row>
    <row r="429" spans="17:17" x14ac:dyDescent="0.2">
      <c r="Q429" s="38"/>
    </row>
    <row r="430" spans="17:17" x14ac:dyDescent="0.2">
      <c r="Q430" s="38"/>
    </row>
    <row r="431" spans="17:17" x14ac:dyDescent="0.2">
      <c r="Q431" s="38"/>
    </row>
    <row r="432" spans="17:17" x14ac:dyDescent="0.2">
      <c r="Q432" s="38"/>
    </row>
    <row r="433" spans="17:17" x14ac:dyDescent="0.2">
      <c r="Q433" s="38"/>
    </row>
    <row r="434" spans="17:17" x14ac:dyDescent="0.2">
      <c r="Q434" s="38"/>
    </row>
    <row r="435" spans="17:17" x14ac:dyDescent="0.2">
      <c r="Q435" s="38"/>
    </row>
    <row r="436" spans="17:17" x14ac:dyDescent="0.2">
      <c r="Q436" s="38"/>
    </row>
    <row r="437" spans="17:17" x14ac:dyDescent="0.2">
      <c r="Q437" s="38"/>
    </row>
    <row r="438" spans="17:17" x14ac:dyDescent="0.2">
      <c r="Q438" s="38"/>
    </row>
    <row r="439" spans="17:17" x14ac:dyDescent="0.2">
      <c r="Q439" s="38"/>
    </row>
    <row r="441" spans="17:17" x14ac:dyDescent="0.2">
      <c r="Q441" s="44"/>
    </row>
    <row r="442" spans="17:17" x14ac:dyDescent="0.2">
      <c r="Q442" s="44"/>
    </row>
    <row r="443" spans="17:17" x14ac:dyDescent="0.2">
      <c r="Q443" s="44"/>
    </row>
    <row r="444" spans="17:17" x14ac:dyDescent="0.2">
      <c r="Q444" s="42"/>
    </row>
    <row r="446" spans="17:17" ht="14" x14ac:dyDescent="0.2">
      <c r="Q446" s="62"/>
    </row>
    <row r="447" spans="17:17" ht="14" x14ac:dyDescent="0.2">
      <c r="Q447" s="9"/>
    </row>
    <row r="448" spans="17:17" ht="14" x14ac:dyDescent="0.2">
      <c r="Q448" s="9"/>
    </row>
    <row r="452" spans="17:17" x14ac:dyDescent="0.2">
      <c r="Q452" s="18"/>
    </row>
    <row r="453" spans="17:17" x14ac:dyDescent="0.2">
      <c r="Q453" s="18"/>
    </row>
    <row r="454" spans="17:17" x14ac:dyDescent="0.2">
      <c r="Q454" s="18"/>
    </row>
    <row r="455" spans="17:17" x14ac:dyDescent="0.2">
      <c r="Q455" s="18"/>
    </row>
    <row r="456" spans="17:17" x14ac:dyDescent="0.2">
      <c r="Q456" s="42"/>
    </row>
    <row r="457" spans="17:17" x14ac:dyDescent="0.2">
      <c r="Q457" s="38"/>
    </row>
    <row r="458" spans="17:17" x14ac:dyDescent="0.2">
      <c r="Q458" s="38"/>
    </row>
    <row r="459" spans="17:17" x14ac:dyDescent="0.2">
      <c r="Q459" s="38"/>
    </row>
    <row r="460" spans="17:17" x14ac:dyDescent="0.2">
      <c r="Q460" s="38"/>
    </row>
    <row r="461" spans="17:17" x14ac:dyDescent="0.2">
      <c r="Q461" s="38"/>
    </row>
    <row r="462" spans="17:17" x14ac:dyDescent="0.2">
      <c r="Q462" s="38"/>
    </row>
    <row r="463" spans="17:17" x14ac:dyDescent="0.2">
      <c r="Q463" s="38"/>
    </row>
    <row r="464" spans="17:17" x14ac:dyDescent="0.2">
      <c r="Q464" s="38"/>
    </row>
    <row r="465" spans="17:17" x14ac:dyDescent="0.2">
      <c r="Q465" s="38"/>
    </row>
    <row r="466" spans="17:17" x14ac:dyDescent="0.2">
      <c r="Q466" s="38"/>
    </row>
    <row r="467" spans="17:17" x14ac:dyDescent="0.2">
      <c r="Q467" s="38"/>
    </row>
    <row r="468" spans="17:17" x14ac:dyDescent="0.2">
      <c r="Q468" s="38"/>
    </row>
    <row r="469" spans="17:17" x14ac:dyDescent="0.2">
      <c r="Q469" s="38"/>
    </row>
    <row r="470" spans="17:17" x14ac:dyDescent="0.2">
      <c r="Q470" s="38"/>
    </row>
    <row r="471" spans="17:17" x14ac:dyDescent="0.2">
      <c r="Q471" s="38"/>
    </row>
    <row r="473" spans="17:17" x14ac:dyDescent="0.2">
      <c r="Q473" s="44"/>
    </row>
    <row r="474" spans="17:17" x14ac:dyDescent="0.2">
      <c r="Q474" s="44"/>
    </row>
    <row r="475" spans="17:17" x14ac:dyDescent="0.2">
      <c r="Q475" s="44"/>
    </row>
    <row r="476" spans="17:17" x14ac:dyDescent="0.2">
      <c r="Q476" s="42"/>
    </row>
    <row r="477" spans="17:17" x14ac:dyDescent="0.2">
      <c r="Q477" s="42"/>
    </row>
    <row r="478" spans="17:17" x14ac:dyDescent="0.2">
      <c r="Q478" s="38"/>
    </row>
    <row r="479" spans="17:17" x14ac:dyDescent="0.2">
      <c r="Q479" s="38"/>
    </row>
    <row r="480" spans="17:17" x14ac:dyDescent="0.2">
      <c r="Q480" s="38"/>
    </row>
    <row r="481" spans="17:17" x14ac:dyDescent="0.2">
      <c r="Q481" s="38"/>
    </row>
    <row r="482" spans="17:17" x14ac:dyDescent="0.2">
      <c r="Q482" s="38"/>
    </row>
    <row r="483" spans="17:17" x14ac:dyDescent="0.2">
      <c r="Q483" s="38"/>
    </row>
    <row r="484" spans="17:17" x14ac:dyDescent="0.2">
      <c r="Q484" s="38"/>
    </row>
    <row r="485" spans="17:17" x14ac:dyDescent="0.2">
      <c r="Q485" s="38"/>
    </row>
    <row r="486" spans="17:17" x14ac:dyDescent="0.2">
      <c r="Q486" s="38"/>
    </row>
    <row r="487" spans="17:17" x14ac:dyDescent="0.2">
      <c r="Q487" s="38"/>
    </row>
    <row r="488" spans="17:17" x14ac:dyDescent="0.2">
      <c r="Q488" s="38"/>
    </row>
    <row r="489" spans="17:17" x14ac:dyDescent="0.2">
      <c r="Q489" s="38"/>
    </row>
    <row r="490" spans="17:17" x14ac:dyDescent="0.2">
      <c r="Q490" s="38"/>
    </row>
    <row r="491" spans="17:17" x14ac:dyDescent="0.2">
      <c r="Q491" s="38"/>
    </row>
    <row r="492" spans="17:17" x14ac:dyDescent="0.2">
      <c r="Q492" s="38"/>
    </row>
    <row r="494" spans="17:17" x14ac:dyDescent="0.2">
      <c r="Q494" s="44"/>
    </row>
    <row r="495" spans="17:17" x14ac:dyDescent="0.2">
      <c r="Q495" s="44"/>
    </row>
    <row r="496" spans="17:17" x14ac:dyDescent="0.2">
      <c r="Q496" s="44"/>
    </row>
    <row r="497" spans="17:17" x14ac:dyDescent="0.2">
      <c r="Q497" s="42"/>
    </row>
    <row r="498" spans="17:17" x14ac:dyDescent="0.2">
      <c r="Q498" s="42"/>
    </row>
    <row r="499" spans="17:17" x14ac:dyDescent="0.2">
      <c r="Q499" s="38"/>
    </row>
    <row r="500" spans="17:17" x14ac:dyDescent="0.2">
      <c r="Q500" s="38"/>
    </row>
    <row r="501" spans="17:17" x14ac:dyDescent="0.2">
      <c r="Q501" s="38"/>
    </row>
    <row r="502" spans="17:17" x14ac:dyDescent="0.2">
      <c r="Q502" s="38"/>
    </row>
    <row r="503" spans="17:17" x14ac:dyDescent="0.2">
      <c r="Q503" s="38"/>
    </row>
    <row r="504" spans="17:17" x14ac:dyDescent="0.2">
      <c r="Q504" s="38"/>
    </row>
    <row r="505" spans="17:17" x14ac:dyDescent="0.2">
      <c r="Q505" s="38"/>
    </row>
    <row r="506" spans="17:17" x14ac:dyDescent="0.2">
      <c r="Q506" s="38"/>
    </row>
    <row r="507" spans="17:17" x14ac:dyDescent="0.2">
      <c r="Q507" s="38"/>
    </row>
    <row r="508" spans="17:17" x14ac:dyDescent="0.2">
      <c r="Q508" s="38"/>
    </row>
    <row r="509" spans="17:17" x14ac:dyDescent="0.2">
      <c r="Q509" s="38"/>
    </row>
    <row r="510" spans="17:17" x14ac:dyDescent="0.2">
      <c r="Q510" s="38"/>
    </row>
    <row r="511" spans="17:17" x14ac:dyDescent="0.2">
      <c r="Q511" s="38"/>
    </row>
    <row r="512" spans="17:17" x14ac:dyDescent="0.2">
      <c r="Q512" s="38"/>
    </row>
    <row r="513" spans="17:17" x14ac:dyDescent="0.2">
      <c r="Q513" s="38"/>
    </row>
    <row r="515" spans="17:17" x14ac:dyDescent="0.2">
      <c r="Q515" s="44"/>
    </row>
    <row r="516" spans="17:17" x14ac:dyDescent="0.2">
      <c r="Q516" s="44"/>
    </row>
    <row r="517" spans="17:17" x14ac:dyDescent="0.2">
      <c r="Q517" s="44"/>
    </row>
    <row r="518" spans="17:17" x14ac:dyDescent="0.2">
      <c r="Q518" s="42"/>
    </row>
    <row r="520" spans="17:17" ht="14" x14ac:dyDescent="0.2">
      <c r="Q520" s="62"/>
    </row>
    <row r="521" spans="17:17" ht="14" x14ac:dyDescent="0.2">
      <c r="Q521" s="9"/>
    </row>
    <row r="522" spans="17:17" ht="14" x14ac:dyDescent="0.2">
      <c r="Q522" s="9"/>
    </row>
    <row r="526" spans="17:17" x14ac:dyDescent="0.2">
      <c r="Q526" s="18"/>
    </row>
    <row r="527" spans="17:17" x14ac:dyDescent="0.2">
      <c r="Q527" s="18"/>
    </row>
    <row r="528" spans="17:17" x14ac:dyDescent="0.2">
      <c r="Q528" s="18"/>
    </row>
    <row r="529" spans="17:17" x14ac:dyDescent="0.2">
      <c r="Q529" s="18"/>
    </row>
    <row r="530" spans="17:17" x14ac:dyDescent="0.2">
      <c r="Q530" s="42"/>
    </row>
    <row r="531" spans="17:17" x14ac:dyDescent="0.2">
      <c r="Q531" s="38"/>
    </row>
    <row r="532" spans="17:17" x14ac:dyDescent="0.2">
      <c r="Q532" s="38"/>
    </row>
    <row r="533" spans="17:17" x14ac:dyDescent="0.2">
      <c r="Q533" s="38"/>
    </row>
    <row r="534" spans="17:17" x14ac:dyDescent="0.2">
      <c r="Q534" s="38"/>
    </row>
    <row r="535" spans="17:17" x14ac:dyDescent="0.2">
      <c r="Q535" s="38"/>
    </row>
    <row r="536" spans="17:17" x14ac:dyDescent="0.2">
      <c r="Q536" s="38"/>
    </row>
    <row r="537" spans="17:17" x14ac:dyDescent="0.2">
      <c r="Q537" s="38"/>
    </row>
    <row r="538" spans="17:17" x14ac:dyDescent="0.2">
      <c r="Q538" s="38"/>
    </row>
    <row r="539" spans="17:17" x14ac:dyDescent="0.2">
      <c r="Q539" s="38"/>
    </row>
    <row r="540" spans="17:17" x14ac:dyDescent="0.2">
      <c r="Q540" s="38"/>
    </row>
    <row r="541" spans="17:17" x14ac:dyDescent="0.2">
      <c r="Q541" s="38"/>
    </row>
    <row r="542" spans="17:17" x14ac:dyDescent="0.2">
      <c r="Q542" s="38"/>
    </row>
    <row r="543" spans="17:17" x14ac:dyDescent="0.2">
      <c r="Q543" s="38"/>
    </row>
    <row r="544" spans="17:17" x14ac:dyDescent="0.2">
      <c r="Q544" s="38"/>
    </row>
    <row r="545" spans="17:17" x14ac:dyDescent="0.2">
      <c r="Q545" s="38"/>
    </row>
    <row r="547" spans="17:17" x14ac:dyDescent="0.2">
      <c r="Q547" s="73"/>
    </row>
    <row r="548" spans="17:17" x14ac:dyDescent="0.2">
      <c r="Q548" s="73"/>
    </row>
    <row r="549" spans="17:17" x14ac:dyDescent="0.2">
      <c r="Q549" s="73"/>
    </row>
    <row r="550" spans="17:17" x14ac:dyDescent="0.2">
      <c r="Q550" s="73"/>
    </row>
    <row r="551" spans="17:17" x14ac:dyDescent="0.2">
      <c r="Q551" s="42"/>
    </row>
    <row r="552" spans="17:17" x14ac:dyDescent="0.2">
      <c r="Q552" s="38"/>
    </row>
    <row r="553" spans="17:17" x14ac:dyDescent="0.2">
      <c r="Q553" s="38"/>
    </row>
    <row r="554" spans="17:17" x14ac:dyDescent="0.2">
      <c r="Q554" s="38"/>
    </row>
    <row r="555" spans="17:17" x14ac:dyDescent="0.2">
      <c r="Q555" s="38"/>
    </row>
    <row r="556" spans="17:17" x14ac:dyDescent="0.2">
      <c r="Q556" s="38"/>
    </row>
    <row r="557" spans="17:17" x14ac:dyDescent="0.2">
      <c r="Q557" s="38"/>
    </row>
    <row r="558" spans="17:17" x14ac:dyDescent="0.2">
      <c r="Q558" s="38"/>
    </row>
    <row r="559" spans="17:17" x14ac:dyDescent="0.2">
      <c r="Q559" s="38"/>
    </row>
    <row r="560" spans="17:17" x14ac:dyDescent="0.2">
      <c r="Q560" s="38"/>
    </row>
    <row r="561" spans="17:17" x14ac:dyDescent="0.2">
      <c r="Q561" s="38"/>
    </row>
    <row r="562" spans="17:17" x14ac:dyDescent="0.2">
      <c r="Q562" s="38"/>
    </row>
    <row r="563" spans="17:17" x14ac:dyDescent="0.2">
      <c r="Q563" s="38"/>
    </row>
    <row r="564" spans="17:17" x14ac:dyDescent="0.2">
      <c r="Q564" s="38"/>
    </row>
    <row r="565" spans="17:17" x14ac:dyDescent="0.2">
      <c r="Q565" s="38"/>
    </row>
    <row r="566" spans="17:17" x14ac:dyDescent="0.2">
      <c r="Q566" s="38"/>
    </row>
    <row r="568" spans="17:17" x14ac:dyDescent="0.2">
      <c r="Q568" s="44"/>
    </row>
    <row r="569" spans="17:17" x14ac:dyDescent="0.2">
      <c r="Q569" s="44"/>
    </row>
    <row r="570" spans="17:17" x14ac:dyDescent="0.2">
      <c r="Q570" s="44"/>
    </row>
    <row r="571" spans="17:17" x14ac:dyDescent="0.2">
      <c r="Q571" s="42"/>
    </row>
    <row r="572" spans="17:17" x14ac:dyDescent="0.2">
      <c r="Q572" s="42"/>
    </row>
    <row r="573" spans="17:17" x14ac:dyDescent="0.2">
      <c r="Q573" s="38"/>
    </row>
    <row r="574" spans="17:17" x14ac:dyDescent="0.2">
      <c r="Q574" s="38"/>
    </row>
    <row r="575" spans="17:17" x14ac:dyDescent="0.2">
      <c r="Q575" s="38"/>
    </row>
    <row r="576" spans="17:17" x14ac:dyDescent="0.2">
      <c r="Q576" s="38"/>
    </row>
    <row r="577" spans="17:17" x14ac:dyDescent="0.2">
      <c r="Q577" s="38"/>
    </row>
    <row r="578" spans="17:17" x14ac:dyDescent="0.2">
      <c r="Q578" s="38"/>
    </row>
    <row r="579" spans="17:17" x14ac:dyDescent="0.2">
      <c r="Q579" s="38"/>
    </row>
    <row r="580" spans="17:17" x14ac:dyDescent="0.2">
      <c r="Q580" s="38"/>
    </row>
    <row r="581" spans="17:17" x14ac:dyDescent="0.2">
      <c r="Q581" s="38"/>
    </row>
    <row r="582" spans="17:17" x14ac:dyDescent="0.2">
      <c r="Q582" s="38"/>
    </row>
    <row r="583" spans="17:17" x14ac:dyDescent="0.2">
      <c r="Q583" s="38"/>
    </row>
    <row r="584" spans="17:17" x14ac:dyDescent="0.2">
      <c r="Q584" s="38"/>
    </row>
    <row r="585" spans="17:17" x14ac:dyDescent="0.2">
      <c r="Q585" s="38"/>
    </row>
    <row r="586" spans="17:17" x14ac:dyDescent="0.2">
      <c r="Q586" s="38"/>
    </row>
    <row r="587" spans="17:17" x14ac:dyDescent="0.2">
      <c r="Q587" s="38"/>
    </row>
    <row r="589" spans="17:17" x14ac:dyDescent="0.2">
      <c r="Q589" s="44"/>
    </row>
    <row r="590" spans="17:17" x14ac:dyDescent="0.2">
      <c r="Q590" s="44"/>
    </row>
    <row r="591" spans="17:17" x14ac:dyDescent="0.2">
      <c r="Q591" s="44"/>
    </row>
    <row r="592" spans="17:17" x14ac:dyDescent="0.2">
      <c r="Q592" s="42"/>
    </row>
    <row r="594" spans="17:17" ht="14" x14ac:dyDescent="0.2">
      <c r="Q594" s="62"/>
    </row>
    <row r="595" spans="17:17" ht="14" x14ac:dyDescent="0.2">
      <c r="Q595" s="9"/>
    </row>
    <row r="596" spans="17:17" ht="14" x14ac:dyDescent="0.2">
      <c r="Q596" s="9"/>
    </row>
    <row r="600" spans="17:17" x14ac:dyDescent="0.2">
      <c r="Q600" s="18"/>
    </row>
    <row r="601" spans="17:17" x14ac:dyDescent="0.2">
      <c r="Q601" s="18"/>
    </row>
    <row r="602" spans="17:17" x14ac:dyDescent="0.2">
      <c r="Q602" s="18"/>
    </row>
    <row r="603" spans="17:17" x14ac:dyDescent="0.2">
      <c r="Q603" s="18"/>
    </row>
    <row r="604" spans="17:17" x14ac:dyDescent="0.2">
      <c r="Q604" s="42"/>
    </row>
    <row r="605" spans="17:17" x14ac:dyDescent="0.2">
      <c r="Q605" s="38"/>
    </row>
    <row r="606" spans="17:17" x14ac:dyDescent="0.2">
      <c r="Q606" s="38"/>
    </row>
    <row r="607" spans="17:17" x14ac:dyDescent="0.2">
      <c r="Q607" s="38"/>
    </row>
    <row r="608" spans="17:17" x14ac:dyDescent="0.2">
      <c r="Q608" s="38"/>
    </row>
    <row r="609" spans="17:17" x14ac:dyDescent="0.2">
      <c r="Q609" s="38"/>
    </row>
    <row r="610" spans="17:17" x14ac:dyDescent="0.2">
      <c r="Q610" s="38"/>
    </row>
    <row r="611" spans="17:17" x14ac:dyDescent="0.2">
      <c r="Q611" s="38"/>
    </row>
    <row r="612" spans="17:17" x14ac:dyDescent="0.2">
      <c r="Q612" s="38"/>
    </row>
    <row r="613" spans="17:17" x14ac:dyDescent="0.2">
      <c r="Q613" s="38"/>
    </row>
    <row r="614" spans="17:17" x14ac:dyDescent="0.2">
      <c r="Q614" s="38"/>
    </row>
    <row r="615" spans="17:17" x14ac:dyDescent="0.2">
      <c r="Q615" s="38"/>
    </row>
    <row r="616" spans="17:17" x14ac:dyDescent="0.2">
      <c r="Q616" s="38"/>
    </row>
    <row r="617" spans="17:17" x14ac:dyDescent="0.2">
      <c r="Q617" s="38"/>
    </row>
    <row r="618" spans="17:17" x14ac:dyDescent="0.2">
      <c r="Q618" s="38"/>
    </row>
    <row r="619" spans="17:17" x14ac:dyDescent="0.2">
      <c r="Q619" s="38"/>
    </row>
    <row r="621" spans="17:17" x14ac:dyDescent="0.2">
      <c r="Q621" s="44"/>
    </row>
    <row r="622" spans="17:17" x14ac:dyDescent="0.2">
      <c r="Q622" s="44"/>
    </row>
    <row r="623" spans="17:17" x14ac:dyDescent="0.2">
      <c r="Q623" s="44"/>
    </row>
    <row r="624" spans="17:17" x14ac:dyDescent="0.2">
      <c r="Q624" s="42"/>
    </row>
    <row r="625" spans="17:17" x14ac:dyDescent="0.2">
      <c r="Q625" s="42"/>
    </row>
    <row r="626" spans="17:17" x14ac:dyDescent="0.2">
      <c r="Q626" s="38"/>
    </row>
    <row r="627" spans="17:17" x14ac:dyDescent="0.2">
      <c r="Q627" s="38"/>
    </row>
    <row r="628" spans="17:17" x14ac:dyDescent="0.2">
      <c r="Q628" s="38"/>
    </row>
    <row r="629" spans="17:17" x14ac:dyDescent="0.2">
      <c r="Q629" s="38"/>
    </row>
    <row r="630" spans="17:17" x14ac:dyDescent="0.2">
      <c r="Q630" s="38"/>
    </row>
    <row r="631" spans="17:17" x14ac:dyDescent="0.2">
      <c r="Q631" s="38"/>
    </row>
    <row r="632" spans="17:17" x14ac:dyDescent="0.2">
      <c r="Q632" s="38"/>
    </row>
    <row r="633" spans="17:17" x14ac:dyDescent="0.2">
      <c r="Q633" s="38"/>
    </row>
    <row r="634" spans="17:17" x14ac:dyDescent="0.2">
      <c r="Q634" s="38"/>
    </row>
    <row r="635" spans="17:17" x14ac:dyDescent="0.2">
      <c r="Q635" s="38"/>
    </row>
    <row r="636" spans="17:17" x14ac:dyDescent="0.2">
      <c r="Q636" s="38"/>
    </row>
    <row r="637" spans="17:17" x14ac:dyDescent="0.2">
      <c r="Q637" s="38"/>
    </row>
    <row r="638" spans="17:17" x14ac:dyDescent="0.2">
      <c r="Q638" s="38"/>
    </row>
    <row r="639" spans="17:17" x14ac:dyDescent="0.2">
      <c r="Q639" s="38"/>
    </row>
    <row r="640" spans="17:17" x14ac:dyDescent="0.2">
      <c r="Q640" s="38"/>
    </row>
    <row r="642" spans="17:17" x14ac:dyDescent="0.2">
      <c r="Q642" s="44"/>
    </row>
    <row r="643" spans="17:17" x14ac:dyDescent="0.2">
      <c r="Q643" s="44"/>
    </row>
    <row r="644" spans="17:17" x14ac:dyDescent="0.2">
      <c r="Q644" s="44"/>
    </row>
    <row r="645" spans="17:17" x14ac:dyDescent="0.2">
      <c r="Q645" s="60"/>
    </row>
  </sheetData>
  <mergeCells count="2">
    <mergeCell ref="B82:B84"/>
    <mergeCell ref="B8:B10"/>
  </mergeCells>
  <phoneticPr fontId="4"/>
  <pageMargins left="0.78740157480314965" right="0.45" top="0.59055118110236227" bottom="0.39370078740157483" header="0.51181102362204722" footer="0.51181102362204722"/>
  <pageSetup paperSize="9" scale="95" pageOrder="overThenDown" orientation="portrait" r:id="rId1"/>
  <headerFooter alignWithMargins="0"/>
  <rowBreaks count="1" manualBreakCount="1">
    <brk id="7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645"/>
  <sheetViews>
    <sheetView view="pageBreakPreview" zoomScale="95" zoomScaleNormal="118" zoomScaleSheetLayoutView="95" workbookViewId="0"/>
  </sheetViews>
  <sheetFormatPr defaultColWidth="10.296875" defaultRowHeight="11" x14ac:dyDescent="0.2"/>
  <cols>
    <col min="1" max="1" width="3.69921875" style="34" customWidth="1"/>
    <col min="2" max="2" width="17.69921875" style="2" customWidth="1"/>
    <col min="3" max="3" width="1.69921875" style="3" customWidth="1"/>
    <col min="4" max="18" width="15.3984375" style="3" customWidth="1"/>
    <col min="19" max="16384" width="10.296875" style="3"/>
  </cols>
  <sheetData>
    <row r="1" spans="1:18" x14ac:dyDescent="0.2">
      <c r="A1" s="1"/>
      <c r="D1" s="4"/>
      <c r="E1" s="4"/>
      <c r="G1" s="4"/>
      <c r="H1" s="4"/>
      <c r="I1" s="4"/>
      <c r="J1" s="4"/>
      <c r="K1" s="4"/>
      <c r="L1" s="4"/>
      <c r="M1" s="4"/>
    </row>
    <row r="2" spans="1:18" s="9" customFormat="1" ht="14" x14ac:dyDescent="0.2">
      <c r="A2" s="5"/>
      <c r="B2" s="6"/>
      <c r="C2" s="7"/>
      <c r="D2" s="8" t="s">
        <v>110</v>
      </c>
      <c r="E2" s="8"/>
      <c r="F2" s="8"/>
      <c r="G2" s="8"/>
      <c r="H2" s="8"/>
      <c r="I2" s="8"/>
      <c r="K2" s="8"/>
      <c r="L2" s="8"/>
      <c r="M2" s="9" t="s">
        <v>130</v>
      </c>
      <c r="Q2" s="9" t="s">
        <v>130</v>
      </c>
    </row>
    <row r="3" spans="1:18" s="9" customFormat="1" ht="14" x14ac:dyDescent="0.2">
      <c r="A3" s="5"/>
      <c r="B3" s="6"/>
      <c r="C3" s="7"/>
      <c r="D3" s="8"/>
      <c r="E3" s="8" t="s">
        <v>254</v>
      </c>
      <c r="F3" s="8"/>
      <c r="G3" s="8"/>
      <c r="H3" s="8"/>
      <c r="I3" s="8"/>
      <c r="J3" s="8"/>
      <c r="K3" s="8"/>
      <c r="L3" s="8"/>
      <c r="M3" s="8"/>
    </row>
    <row r="4" spans="1:18" s="9" customFormat="1" ht="8.15" customHeight="1" x14ac:dyDescent="0.2">
      <c r="A4" s="5"/>
      <c r="B4" s="6"/>
      <c r="C4" s="7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8" x14ac:dyDescent="0.2">
      <c r="A5" s="1"/>
      <c r="B5" s="10"/>
      <c r="C5" s="11"/>
      <c r="D5" s="3" t="s">
        <v>119</v>
      </c>
      <c r="E5" s="4"/>
      <c r="F5" s="4"/>
      <c r="G5" s="4"/>
      <c r="H5" s="4"/>
      <c r="I5" s="4"/>
      <c r="J5" s="4"/>
      <c r="K5" s="4"/>
      <c r="L5" s="4"/>
      <c r="M5" s="4"/>
    </row>
    <row r="6" spans="1:18" x14ac:dyDescent="0.2">
      <c r="A6" s="1"/>
      <c r="B6" s="10"/>
      <c r="C6" s="11"/>
      <c r="D6" s="3" t="s">
        <v>120</v>
      </c>
      <c r="E6" s="4"/>
      <c r="F6" s="4"/>
      <c r="G6" s="4"/>
      <c r="H6" s="4"/>
      <c r="I6" s="4"/>
      <c r="J6" s="4"/>
      <c r="K6" s="4"/>
      <c r="L6" s="4"/>
      <c r="M6" s="4"/>
    </row>
    <row r="7" spans="1:18" ht="8.15" customHeight="1" x14ac:dyDescent="0.2">
      <c r="A7" s="1"/>
      <c r="B7" s="10"/>
      <c r="C7" s="11"/>
      <c r="E7" s="4"/>
      <c r="F7" s="4"/>
      <c r="G7" s="4"/>
      <c r="H7" s="4"/>
      <c r="I7" s="4"/>
      <c r="J7" s="4"/>
      <c r="K7" s="4"/>
      <c r="L7" s="4"/>
      <c r="M7" s="4"/>
    </row>
    <row r="8" spans="1:18" x14ac:dyDescent="0.2">
      <c r="A8" s="12"/>
      <c r="B8" s="84" t="s">
        <v>53</v>
      </c>
      <c r="C8" s="13"/>
      <c r="D8" s="14" t="s">
        <v>0</v>
      </c>
      <c r="E8" s="15" t="s">
        <v>1</v>
      </c>
      <c r="F8" s="15" t="s">
        <v>2</v>
      </c>
      <c r="G8" s="15" t="s">
        <v>3</v>
      </c>
      <c r="H8" s="15" t="s">
        <v>4</v>
      </c>
      <c r="I8" s="15" t="s">
        <v>5</v>
      </c>
      <c r="J8" s="15" t="s">
        <v>6</v>
      </c>
      <c r="K8" s="15" t="s">
        <v>7</v>
      </c>
      <c r="L8" s="15" t="s">
        <v>8</v>
      </c>
      <c r="M8" s="15" t="s">
        <v>9</v>
      </c>
      <c r="N8" s="14" t="s">
        <v>56</v>
      </c>
      <c r="O8" s="16" t="s">
        <v>57</v>
      </c>
      <c r="P8" s="15" t="s">
        <v>246</v>
      </c>
      <c r="Q8" s="15" t="s">
        <v>251</v>
      </c>
      <c r="R8" s="15" t="s">
        <v>255</v>
      </c>
    </row>
    <row r="9" spans="1:18" x14ac:dyDescent="0.2">
      <c r="A9" s="1"/>
      <c r="B9" s="85"/>
      <c r="C9" s="17"/>
      <c r="D9" s="18"/>
      <c r="E9" s="19"/>
      <c r="F9" s="19"/>
      <c r="G9" s="19"/>
      <c r="H9" s="19"/>
      <c r="I9" s="19"/>
      <c r="J9" s="19"/>
      <c r="K9" s="19"/>
      <c r="L9" s="19"/>
      <c r="M9" s="19"/>
      <c r="N9" s="18"/>
      <c r="O9" s="20"/>
      <c r="P9" s="19"/>
      <c r="Q9" s="19"/>
      <c r="R9" s="19"/>
    </row>
    <row r="10" spans="1:18" x14ac:dyDescent="0.2">
      <c r="A10" s="21"/>
      <c r="B10" s="86"/>
      <c r="C10" s="22"/>
      <c r="D10" s="23">
        <v>1950</v>
      </c>
      <c r="E10" s="24">
        <v>1955</v>
      </c>
      <c r="F10" s="24">
        <v>1960</v>
      </c>
      <c r="G10" s="24">
        <v>1965</v>
      </c>
      <c r="H10" s="24">
        <v>1970</v>
      </c>
      <c r="I10" s="24">
        <v>1975</v>
      </c>
      <c r="J10" s="24">
        <v>1980</v>
      </c>
      <c r="K10" s="24">
        <v>1985</v>
      </c>
      <c r="L10" s="24">
        <v>1990</v>
      </c>
      <c r="M10" s="24">
        <v>1995</v>
      </c>
      <c r="N10" s="23">
        <v>2000</v>
      </c>
      <c r="O10" s="25">
        <v>2005</v>
      </c>
      <c r="P10" s="24">
        <v>2010</v>
      </c>
      <c r="Q10" s="24">
        <v>2015</v>
      </c>
      <c r="R10" s="24">
        <v>2020</v>
      </c>
    </row>
    <row r="11" spans="1:18" x14ac:dyDescent="0.2">
      <c r="A11" s="12"/>
      <c r="B11" s="63"/>
      <c r="C11" s="13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1:18" s="32" customFormat="1" x14ac:dyDescent="0.2">
      <c r="A12" s="28">
        <v>27</v>
      </c>
      <c r="B12" s="29" t="s">
        <v>39</v>
      </c>
      <c r="C12" s="30"/>
      <c r="D12" s="31"/>
    </row>
    <row r="13" spans="1:18" s="32" customFormat="1" x14ac:dyDescent="0.2">
      <c r="A13" s="34"/>
      <c r="B13" s="35" t="s">
        <v>202</v>
      </c>
      <c r="C13" s="30"/>
      <c r="D13" s="36"/>
      <c r="E13" s="37"/>
      <c r="F13" s="33"/>
      <c r="G13" s="33"/>
      <c r="H13" s="33"/>
      <c r="I13" s="33">
        <v>8135</v>
      </c>
      <c r="J13" s="33">
        <v>8665</v>
      </c>
      <c r="K13" s="33">
        <v>9291</v>
      </c>
      <c r="L13" s="33">
        <v>10294</v>
      </c>
      <c r="M13" s="33">
        <v>11356</v>
      </c>
      <c r="N13" s="33">
        <v>11866</v>
      </c>
      <c r="O13" s="33">
        <v>12385</v>
      </c>
      <c r="P13" s="38">
        <f>[1]総数!$B$38</f>
        <v>13283</v>
      </c>
      <c r="Q13" s="33">
        <v>14708</v>
      </c>
      <c r="R13" s="82">
        <v>15567</v>
      </c>
    </row>
    <row r="14" spans="1:18" s="32" customFormat="1" x14ac:dyDescent="0.2">
      <c r="A14" s="34"/>
      <c r="B14" s="35" t="s">
        <v>203</v>
      </c>
      <c r="C14" s="30"/>
      <c r="D14" s="39"/>
      <c r="E14" s="33"/>
      <c r="F14" s="33"/>
      <c r="G14" s="33"/>
      <c r="H14" s="33"/>
      <c r="I14" s="33">
        <v>4700</v>
      </c>
      <c r="J14" s="33">
        <v>5179</v>
      </c>
      <c r="K14" s="33">
        <v>5590</v>
      </c>
      <c r="L14" s="33">
        <v>6162</v>
      </c>
      <c r="M14" s="33">
        <v>6884</v>
      </c>
      <c r="N14" s="64">
        <v>7116</v>
      </c>
      <c r="O14" s="33">
        <v>7297</v>
      </c>
      <c r="P14" s="38">
        <f>[1]総数!$C$38</f>
        <v>7746</v>
      </c>
      <c r="Q14" s="33">
        <v>9073</v>
      </c>
      <c r="R14" s="82">
        <v>10319</v>
      </c>
    </row>
    <row r="15" spans="1:18" s="32" customFormat="1" x14ac:dyDescent="0.2">
      <c r="A15" s="34"/>
      <c r="B15" s="35" t="s">
        <v>204</v>
      </c>
      <c r="C15" s="30"/>
      <c r="D15" s="39"/>
      <c r="E15" s="33"/>
      <c r="F15" s="33"/>
      <c r="G15" s="33"/>
      <c r="H15" s="33"/>
      <c r="I15" s="33">
        <v>4398</v>
      </c>
      <c r="J15" s="33">
        <v>4766</v>
      </c>
      <c r="K15" s="33">
        <v>5150</v>
      </c>
      <c r="L15" s="33">
        <v>5759</v>
      </c>
      <c r="M15" s="33">
        <v>6220</v>
      </c>
      <c r="N15" s="64">
        <v>6541</v>
      </c>
      <c r="O15" s="33">
        <v>6486</v>
      </c>
      <c r="P15" s="38">
        <f>[1]総数!$D$38</f>
        <v>6755</v>
      </c>
      <c r="Q15" s="33">
        <v>8518</v>
      </c>
      <c r="R15" s="82">
        <v>9769</v>
      </c>
    </row>
    <row r="16" spans="1:18" s="32" customFormat="1" x14ac:dyDescent="0.2">
      <c r="A16" s="34"/>
      <c r="B16" s="35" t="s">
        <v>205</v>
      </c>
      <c r="C16" s="30"/>
      <c r="D16" s="39"/>
      <c r="E16" s="33"/>
      <c r="F16" s="33"/>
      <c r="G16" s="33"/>
      <c r="H16" s="33"/>
      <c r="I16" s="33">
        <v>302</v>
      </c>
      <c r="J16" s="33">
        <v>413</v>
      </c>
      <c r="K16" s="33">
        <v>440</v>
      </c>
      <c r="L16" s="33">
        <v>403</v>
      </c>
      <c r="M16" s="33">
        <v>664</v>
      </c>
      <c r="N16" s="64">
        <v>575</v>
      </c>
      <c r="O16" s="33">
        <v>811</v>
      </c>
      <c r="P16" s="38">
        <f>[1]総数!$E$38</f>
        <v>991</v>
      </c>
      <c r="Q16" s="33">
        <v>555</v>
      </c>
      <c r="R16" s="82">
        <v>550</v>
      </c>
    </row>
    <row r="17" spans="1:18" s="32" customFormat="1" x14ac:dyDescent="0.2">
      <c r="A17" s="34"/>
      <c r="B17" s="35" t="s">
        <v>55</v>
      </c>
      <c r="C17" s="30"/>
      <c r="D17" s="39"/>
      <c r="E17" s="33"/>
      <c r="F17" s="33"/>
      <c r="G17" s="33"/>
      <c r="H17" s="33"/>
      <c r="I17" s="65">
        <v>3435</v>
      </c>
      <c r="J17" s="33">
        <v>3466</v>
      </c>
      <c r="K17" s="33">
        <v>3675</v>
      </c>
      <c r="L17" s="33">
        <v>4128</v>
      </c>
      <c r="M17" s="33">
        <v>4459</v>
      </c>
      <c r="N17" s="64">
        <v>4731</v>
      </c>
      <c r="O17" s="33">
        <v>4761</v>
      </c>
      <c r="P17" s="38">
        <f>[1]総数!$F$38</f>
        <v>5077</v>
      </c>
      <c r="Q17" s="33">
        <v>5635</v>
      </c>
      <c r="R17" s="82">
        <v>5248</v>
      </c>
    </row>
    <row r="18" spans="1:18" s="32" customFormat="1" x14ac:dyDescent="0.2">
      <c r="A18" s="34"/>
      <c r="B18" s="40" t="s">
        <v>62</v>
      </c>
      <c r="C18" s="30"/>
      <c r="D18" s="36"/>
      <c r="E18" s="37"/>
      <c r="F18" s="33"/>
      <c r="G18" s="33"/>
      <c r="H18" s="33"/>
      <c r="I18" s="33">
        <v>3805</v>
      </c>
      <c r="J18" s="33">
        <v>4104</v>
      </c>
      <c r="K18" s="33">
        <v>4409</v>
      </c>
      <c r="L18" s="33">
        <v>4847</v>
      </c>
      <c r="M18" s="33">
        <v>5425</v>
      </c>
      <c r="N18" s="33">
        <v>5651</v>
      </c>
      <c r="O18" s="33">
        <v>5874</v>
      </c>
      <c r="P18" s="38">
        <f>[1]男!$B$38</f>
        <v>6346</v>
      </c>
      <c r="Q18" s="33">
        <v>6955</v>
      </c>
      <c r="R18" s="82">
        <v>7458</v>
      </c>
    </row>
    <row r="19" spans="1:18" s="32" customFormat="1" x14ac:dyDescent="0.2">
      <c r="A19" s="34"/>
      <c r="B19" s="35" t="s">
        <v>63</v>
      </c>
      <c r="C19" s="30"/>
      <c r="D19" s="39"/>
      <c r="E19" s="33"/>
      <c r="F19" s="33"/>
      <c r="G19" s="33"/>
      <c r="H19" s="33"/>
      <c r="I19" s="33">
        <v>3046</v>
      </c>
      <c r="J19" s="33">
        <v>3314</v>
      </c>
      <c r="K19" s="33">
        <v>3466</v>
      </c>
      <c r="L19" s="33">
        <v>3747</v>
      </c>
      <c r="M19" s="33">
        <v>4096</v>
      </c>
      <c r="N19" s="64">
        <v>4088</v>
      </c>
      <c r="O19" s="33">
        <v>4078</v>
      </c>
      <c r="P19" s="38">
        <f>[1]男!$C$38</f>
        <v>4368</v>
      </c>
      <c r="Q19" s="33">
        <v>4914</v>
      </c>
      <c r="R19" s="82">
        <v>5494</v>
      </c>
    </row>
    <row r="20" spans="1:18" s="32" customFormat="1" x14ac:dyDescent="0.2">
      <c r="A20" s="34"/>
      <c r="B20" s="35" t="s">
        <v>64</v>
      </c>
      <c r="C20" s="30"/>
      <c r="D20" s="39"/>
      <c r="E20" s="33"/>
      <c r="F20" s="33"/>
      <c r="G20" s="33"/>
      <c r="H20" s="33"/>
      <c r="I20" s="33">
        <v>2838</v>
      </c>
      <c r="J20" s="33">
        <v>3014</v>
      </c>
      <c r="K20" s="33">
        <v>3155</v>
      </c>
      <c r="L20" s="33">
        <v>3461</v>
      </c>
      <c r="M20" s="33">
        <v>3662</v>
      </c>
      <c r="N20" s="64">
        <v>3730</v>
      </c>
      <c r="O20" s="33">
        <v>3551</v>
      </c>
      <c r="P20" s="38">
        <f>[1]男!$D$38</f>
        <v>3712</v>
      </c>
      <c r="Q20" s="33">
        <v>4551</v>
      </c>
      <c r="R20" s="82">
        <v>5148</v>
      </c>
    </row>
    <row r="21" spans="1:18" s="32" customFormat="1" x14ac:dyDescent="0.2">
      <c r="A21" s="34"/>
      <c r="B21" s="35" t="s">
        <v>65</v>
      </c>
      <c r="C21" s="30"/>
      <c r="D21" s="39"/>
      <c r="E21" s="33"/>
      <c r="F21" s="33"/>
      <c r="G21" s="33"/>
      <c r="H21" s="33"/>
      <c r="I21" s="33">
        <v>208</v>
      </c>
      <c r="J21" s="33">
        <v>300</v>
      </c>
      <c r="K21" s="33">
        <v>311</v>
      </c>
      <c r="L21" s="33">
        <v>286</v>
      </c>
      <c r="M21" s="33">
        <v>434</v>
      </c>
      <c r="N21" s="64">
        <v>358</v>
      </c>
      <c r="O21" s="33">
        <v>527</v>
      </c>
      <c r="P21" s="38">
        <f>[1]男!$E$38</f>
        <v>656</v>
      </c>
      <c r="Q21" s="33">
        <v>363</v>
      </c>
      <c r="R21" s="82">
        <v>346</v>
      </c>
    </row>
    <row r="22" spans="1:18" s="32" customFormat="1" x14ac:dyDescent="0.2">
      <c r="A22" s="34"/>
      <c r="B22" s="35" t="s">
        <v>55</v>
      </c>
      <c r="C22" s="30"/>
      <c r="D22" s="39"/>
      <c r="E22" s="33"/>
      <c r="F22" s="33"/>
      <c r="G22" s="33"/>
      <c r="H22" s="33"/>
      <c r="I22" s="65">
        <v>759</v>
      </c>
      <c r="J22" s="33">
        <v>781</v>
      </c>
      <c r="K22" s="33">
        <v>936</v>
      </c>
      <c r="L22" s="33">
        <v>1097</v>
      </c>
      <c r="M22" s="33">
        <v>1323</v>
      </c>
      <c r="N22" s="64">
        <v>1549</v>
      </c>
      <c r="O22" s="33">
        <v>1588</v>
      </c>
      <c r="P22" s="38">
        <f>[1]男!$F$38</f>
        <v>1748</v>
      </c>
      <c r="Q22" s="33">
        <v>2041</v>
      </c>
      <c r="R22" s="82">
        <v>1964</v>
      </c>
    </row>
    <row r="23" spans="1:18" s="32" customFormat="1" x14ac:dyDescent="0.2">
      <c r="A23" s="34"/>
      <c r="B23" s="35" t="s">
        <v>66</v>
      </c>
      <c r="C23" s="30"/>
      <c r="D23" s="36"/>
      <c r="E23" s="37"/>
      <c r="F23" s="33"/>
      <c r="G23" s="33"/>
      <c r="H23" s="33"/>
      <c r="I23" s="33">
        <v>4330</v>
      </c>
      <c r="J23" s="33">
        <v>4561</v>
      </c>
      <c r="K23" s="33">
        <v>4882</v>
      </c>
      <c r="L23" s="33">
        <v>5447</v>
      </c>
      <c r="M23" s="33">
        <v>5931</v>
      </c>
      <c r="N23" s="33">
        <v>6215</v>
      </c>
      <c r="O23" s="33">
        <v>6511</v>
      </c>
      <c r="P23" s="38">
        <f>[1]女!$B$38</f>
        <v>6937</v>
      </c>
      <c r="Q23" s="33">
        <v>7753</v>
      </c>
      <c r="R23" s="82">
        <v>8109</v>
      </c>
    </row>
    <row r="24" spans="1:18" s="32" customFormat="1" x14ac:dyDescent="0.2">
      <c r="A24" s="34"/>
      <c r="B24" s="35" t="s">
        <v>63</v>
      </c>
      <c r="C24" s="30"/>
      <c r="D24" s="39"/>
      <c r="E24" s="33"/>
      <c r="F24" s="33"/>
      <c r="G24" s="33"/>
      <c r="H24" s="33"/>
      <c r="I24" s="33">
        <v>1654</v>
      </c>
      <c r="J24" s="33">
        <v>1865</v>
      </c>
      <c r="K24" s="33">
        <v>2124</v>
      </c>
      <c r="L24" s="33">
        <v>2415</v>
      </c>
      <c r="M24" s="33">
        <v>2788</v>
      </c>
      <c r="N24" s="64">
        <v>3028</v>
      </c>
      <c r="O24" s="33">
        <v>3219</v>
      </c>
      <c r="P24" s="38">
        <f>[1]女!$C$38</f>
        <v>3378</v>
      </c>
      <c r="Q24" s="33">
        <v>4159</v>
      </c>
      <c r="R24" s="82">
        <v>4825</v>
      </c>
    </row>
    <row r="25" spans="1:18" s="32" customFormat="1" x14ac:dyDescent="0.2">
      <c r="A25" s="34"/>
      <c r="B25" s="35" t="s">
        <v>64</v>
      </c>
      <c r="C25" s="30"/>
      <c r="D25" s="39"/>
      <c r="E25" s="33"/>
      <c r="F25" s="33"/>
      <c r="G25" s="33"/>
      <c r="H25" s="33"/>
      <c r="I25" s="33">
        <v>1560</v>
      </c>
      <c r="J25" s="33">
        <v>1752</v>
      </c>
      <c r="K25" s="33">
        <v>1995</v>
      </c>
      <c r="L25" s="33">
        <v>2298</v>
      </c>
      <c r="M25" s="33">
        <v>2558</v>
      </c>
      <c r="N25" s="64">
        <v>2811</v>
      </c>
      <c r="O25" s="33">
        <v>2935</v>
      </c>
      <c r="P25" s="38">
        <f>[1]女!$D$38</f>
        <v>3043</v>
      </c>
      <c r="Q25" s="33">
        <v>3967</v>
      </c>
      <c r="R25" s="82">
        <v>4621</v>
      </c>
    </row>
    <row r="26" spans="1:18" s="32" customFormat="1" x14ac:dyDescent="0.2">
      <c r="A26" s="34"/>
      <c r="B26" s="35" t="s">
        <v>65</v>
      </c>
      <c r="C26" s="30"/>
      <c r="D26" s="39"/>
      <c r="E26" s="33"/>
      <c r="F26" s="33"/>
      <c r="G26" s="33"/>
      <c r="H26" s="33"/>
      <c r="I26" s="33">
        <v>94</v>
      </c>
      <c r="J26" s="33">
        <v>113</v>
      </c>
      <c r="K26" s="33">
        <v>129</v>
      </c>
      <c r="L26" s="33">
        <v>117</v>
      </c>
      <c r="M26" s="33">
        <v>230</v>
      </c>
      <c r="N26" s="64">
        <v>217</v>
      </c>
      <c r="O26" s="33">
        <v>284</v>
      </c>
      <c r="P26" s="38">
        <f>[1]女!$E$38</f>
        <v>335</v>
      </c>
      <c r="Q26" s="33">
        <v>192</v>
      </c>
      <c r="R26" s="82">
        <v>204</v>
      </c>
    </row>
    <row r="27" spans="1:18" s="32" customFormat="1" x14ac:dyDescent="0.2">
      <c r="A27" s="34"/>
      <c r="B27" s="35" t="s">
        <v>55</v>
      </c>
      <c r="C27" s="30"/>
      <c r="D27" s="39"/>
      <c r="E27" s="33"/>
      <c r="F27" s="33"/>
      <c r="G27" s="33"/>
      <c r="H27" s="33"/>
      <c r="I27" s="65">
        <v>2676</v>
      </c>
      <c r="J27" s="33">
        <v>2685</v>
      </c>
      <c r="K27" s="33">
        <v>2739</v>
      </c>
      <c r="L27" s="33">
        <v>3031</v>
      </c>
      <c r="M27" s="33">
        <v>3136</v>
      </c>
      <c r="N27" s="64">
        <v>3182</v>
      </c>
      <c r="O27" s="33">
        <v>3173</v>
      </c>
      <c r="P27" s="38">
        <f>[1]女!$F$38</f>
        <v>3329</v>
      </c>
      <c r="Q27" s="33">
        <v>3594</v>
      </c>
      <c r="R27" s="82">
        <v>3284</v>
      </c>
    </row>
    <row r="28" spans="1:18" s="32" customFormat="1" x14ac:dyDescent="0.2">
      <c r="A28" s="34"/>
      <c r="B28" s="35" t="s">
        <v>67</v>
      </c>
      <c r="C28" s="30"/>
      <c r="D28" s="31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3"/>
      <c r="Q28" s="42"/>
    </row>
    <row r="29" spans="1:18" s="32" customFormat="1" x14ac:dyDescent="0.2">
      <c r="A29" s="34"/>
      <c r="B29" s="35" t="s">
        <v>10</v>
      </c>
      <c r="C29" s="30"/>
      <c r="D29" s="43"/>
      <c r="E29" s="42"/>
      <c r="F29" s="42"/>
      <c r="G29" s="42"/>
      <c r="H29" s="42"/>
      <c r="I29" s="44" t="s">
        <v>121</v>
      </c>
      <c r="J29" s="44" t="s">
        <v>121</v>
      </c>
      <c r="K29" s="44" t="s">
        <v>121</v>
      </c>
      <c r="L29" s="44" t="s">
        <v>121</v>
      </c>
      <c r="M29" s="44" t="s">
        <v>121</v>
      </c>
      <c r="N29" s="44" t="s">
        <v>121</v>
      </c>
      <c r="O29" s="44" t="s">
        <v>121</v>
      </c>
      <c r="P29" s="46">
        <f>[1]総数!$H$38</f>
        <v>60.4</v>
      </c>
      <c r="Q29" s="42">
        <v>61.163510691900001</v>
      </c>
      <c r="R29" s="42">
        <v>65.063249999999996</v>
      </c>
    </row>
    <row r="30" spans="1:18" s="32" customFormat="1" x14ac:dyDescent="0.2">
      <c r="A30" s="34"/>
      <c r="B30" s="35" t="s">
        <v>68</v>
      </c>
      <c r="C30" s="30"/>
      <c r="D30" s="43"/>
      <c r="E30" s="42"/>
      <c r="F30" s="42"/>
      <c r="G30" s="42"/>
      <c r="H30" s="42"/>
      <c r="I30" s="44" t="s">
        <v>121</v>
      </c>
      <c r="J30" s="44" t="s">
        <v>121</v>
      </c>
      <c r="K30" s="44" t="s">
        <v>121</v>
      </c>
      <c r="L30" s="44" t="s">
        <v>121</v>
      </c>
      <c r="M30" s="44" t="s">
        <v>121</v>
      </c>
      <c r="N30" s="44" t="s">
        <v>121</v>
      </c>
      <c r="O30" s="44" t="s">
        <v>121</v>
      </c>
      <c r="P30" s="46">
        <f>[1]男!$H$38</f>
        <v>71.400000000000006</v>
      </c>
      <c r="Q30" s="42">
        <v>70.336531140600002</v>
      </c>
      <c r="R30" s="42">
        <v>72.538120000000006</v>
      </c>
    </row>
    <row r="31" spans="1:18" s="32" customFormat="1" x14ac:dyDescent="0.2">
      <c r="A31" s="34"/>
      <c r="B31" s="35" t="s">
        <v>11</v>
      </c>
      <c r="C31" s="30"/>
      <c r="D31" s="43"/>
      <c r="E31" s="42"/>
      <c r="F31" s="42"/>
      <c r="G31" s="42"/>
      <c r="H31" s="42"/>
      <c r="I31" s="44" t="s">
        <v>121</v>
      </c>
      <c r="J31" s="44" t="s">
        <v>121</v>
      </c>
      <c r="K31" s="44" t="s">
        <v>121</v>
      </c>
      <c r="L31" s="44" t="s">
        <v>121</v>
      </c>
      <c r="M31" s="44" t="s">
        <v>121</v>
      </c>
      <c r="N31" s="44" t="s">
        <v>121</v>
      </c>
      <c r="O31" s="44" t="s">
        <v>121</v>
      </c>
      <c r="P31" s="46">
        <f>[1]女!$H$38</f>
        <v>50.4</v>
      </c>
      <c r="Q31" s="42">
        <v>52.936356186799998</v>
      </c>
      <c r="R31" s="42">
        <v>58.24765</v>
      </c>
    </row>
    <row r="32" spans="1:18" s="32" customFormat="1" x14ac:dyDescent="0.2">
      <c r="A32" s="34"/>
      <c r="B32" s="35"/>
      <c r="C32" s="30"/>
      <c r="D32" s="43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</row>
    <row r="33" spans="1:18" s="32" customFormat="1" x14ac:dyDescent="0.2">
      <c r="A33" s="28">
        <v>28</v>
      </c>
      <c r="B33" s="29" t="s">
        <v>40</v>
      </c>
      <c r="C33" s="30"/>
      <c r="D33" s="43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</row>
    <row r="34" spans="1:18" x14ac:dyDescent="0.2">
      <c r="A34" s="1"/>
      <c r="B34" s="35" t="s">
        <v>218</v>
      </c>
      <c r="C34" s="47"/>
      <c r="D34" s="48"/>
      <c r="E34" s="49"/>
      <c r="F34" s="38"/>
      <c r="G34" s="38"/>
      <c r="H34" s="38"/>
      <c r="I34" s="38">
        <v>10475</v>
      </c>
      <c r="J34" s="38">
        <v>14112</v>
      </c>
      <c r="K34" s="38">
        <v>17298</v>
      </c>
      <c r="L34" s="38">
        <v>20747</v>
      </c>
      <c r="M34" s="38">
        <v>22968</v>
      </c>
      <c r="N34" s="38">
        <v>25195</v>
      </c>
      <c r="O34" s="38">
        <v>26855</v>
      </c>
      <c r="P34" s="38">
        <f>[1]総数!$B$39</f>
        <v>28278</v>
      </c>
      <c r="Q34" s="38">
        <v>29837</v>
      </c>
      <c r="R34" s="82">
        <v>31973</v>
      </c>
    </row>
    <row r="35" spans="1:18" x14ac:dyDescent="0.2">
      <c r="A35" s="1"/>
      <c r="B35" s="35" t="s">
        <v>219</v>
      </c>
      <c r="C35" s="47"/>
      <c r="D35" s="48"/>
      <c r="E35" s="38"/>
      <c r="F35" s="38"/>
      <c r="G35" s="38"/>
      <c r="H35" s="38"/>
      <c r="I35" s="38">
        <v>5494</v>
      </c>
      <c r="J35" s="38">
        <v>8235</v>
      </c>
      <c r="K35" s="38">
        <v>10356</v>
      </c>
      <c r="L35" s="38">
        <v>12217</v>
      </c>
      <c r="M35" s="38">
        <v>13723</v>
      </c>
      <c r="N35" s="64">
        <v>14993</v>
      </c>
      <c r="O35" s="38">
        <v>15999</v>
      </c>
      <c r="P35" s="38">
        <f>[1]総数!$C$39</f>
        <v>16550</v>
      </c>
      <c r="Q35" s="38">
        <v>18704</v>
      </c>
      <c r="R35" s="82">
        <v>20901</v>
      </c>
    </row>
    <row r="36" spans="1:18" x14ac:dyDescent="0.2">
      <c r="A36" s="1"/>
      <c r="B36" s="35" t="s">
        <v>220</v>
      </c>
      <c r="C36" s="47"/>
      <c r="D36" s="48"/>
      <c r="E36" s="38"/>
      <c r="F36" s="38"/>
      <c r="G36" s="38"/>
      <c r="H36" s="38"/>
      <c r="I36" s="38">
        <v>5074</v>
      </c>
      <c r="J36" s="38">
        <v>7798</v>
      </c>
      <c r="K36" s="38">
        <v>9806</v>
      </c>
      <c r="L36" s="38">
        <v>11591</v>
      </c>
      <c r="M36" s="38">
        <v>12742</v>
      </c>
      <c r="N36" s="64">
        <v>13979</v>
      </c>
      <c r="O36" s="38">
        <v>14575</v>
      </c>
      <c r="P36" s="38">
        <f>[1]総数!$D$39</f>
        <v>15078</v>
      </c>
      <c r="Q36" s="38">
        <v>17779</v>
      </c>
      <c r="R36" s="82">
        <v>19889</v>
      </c>
    </row>
    <row r="37" spans="1:18" x14ac:dyDescent="0.2">
      <c r="A37" s="1"/>
      <c r="B37" s="35" t="s">
        <v>221</v>
      </c>
      <c r="C37" s="47"/>
      <c r="D37" s="48"/>
      <c r="E37" s="38"/>
      <c r="F37" s="38"/>
      <c r="G37" s="38"/>
      <c r="H37" s="38"/>
      <c r="I37" s="38">
        <v>420</v>
      </c>
      <c r="J37" s="38">
        <v>437</v>
      </c>
      <c r="K37" s="38">
        <v>550</v>
      </c>
      <c r="L37" s="38">
        <v>626</v>
      </c>
      <c r="M37" s="38">
        <v>981</v>
      </c>
      <c r="N37" s="64">
        <v>1014</v>
      </c>
      <c r="O37" s="38">
        <v>1424</v>
      </c>
      <c r="P37" s="38">
        <f>[1]総数!$E$39</f>
        <v>1472</v>
      </c>
      <c r="Q37" s="38">
        <v>925</v>
      </c>
      <c r="R37" s="82">
        <v>1012</v>
      </c>
    </row>
    <row r="38" spans="1:18" x14ac:dyDescent="0.2">
      <c r="A38" s="1"/>
      <c r="B38" s="35" t="s">
        <v>55</v>
      </c>
      <c r="C38" s="47"/>
      <c r="D38" s="50"/>
      <c r="E38" s="38"/>
      <c r="F38" s="38"/>
      <c r="G38" s="38"/>
      <c r="H38" s="38"/>
      <c r="I38" s="51">
        <v>4981</v>
      </c>
      <c r="J38" s="38">
        <v>5867</v>
      </c>
      <c r="K38" s="38">
        <v>6909</v>
      </c>
      <c r="L38" s="38">
        <v>8482</v>
      </c>
      <c r="M38" s="38">
        <v>9232</v>
      </c>
      <c r="N38" s="64">
        <v>10124</v>
      </c>
      <c r="O38" s="38">
        <v>10402</v>
      </c>
      <c r="P38" s="38">
        <f>[1]総数!$F$39</f>
        <v>10571</v>
      </c>
      <c r="Q38" s="38">
        <v>11133</v>
      </c>
      <c r="R38" s="82">
        <v>11072</v>
      </c>
    </row>
    <row r="39" spans="1:18" x14ac:dyDescent="0.2">
      <c r="A39" s="1"/>
      <c r="B39" s="40" t="s">
        <v>62</v>
      </c>
      <c r="C39" s="47"/>
      <c r="D39" s="48"/>
      <c r="E39" s="49"/>
      <c r="F39" s="38"/>
      <c r="G39" s="38"/>
      <c r="H39" s="38"/>
      <c r="I39" s="38">
        <v>5231</v>
      </c>
      <c r="J39" s="38">
        <v>7102</v>
      </c>
      <c r="K39" s="38">
        <v>8742</v>
      </c>
      <c r="L39" s="38">
        <v>10359</v>
      </c>
      <c r="M39" s="38">
        <v>11386</v>
      </c>
      <c r="N39" s="38">
        <v>12412</v>
      </c>
      <c r="O39" s="38">
        <v>13181</v>
      </c>
      <c r="P39" s="38">
        <f>[1]男!$B$39</f>
        <v>13811</v>
      </c>
      <c r="Q39" s="38">
        <v>14505</v>
      </c>
      <c r="R39" s="82">
        <v>15526</v>
      </c>
    </row>
    <row r="40" spans="1:18" x14ac:dyDescent="0.2">
      <c r="A40" s="1"/>
      <c r="B40" s="35" t="s">
        <v>63</v>
      </c>
      <c r="C40" s="47"/>
      <c r="D40" s="48"/>
      <c r="E40" s="38"/>
      <c r="F40" s="38"/>
      <c r="G40" s="38"/>
      <c r="H40" s="38"/>
      <c r="I40" s="38">
        <v>3856</v>
      </c>
      <c r="J40" s="38">
        <v>5544</v>
      </c>
      <c r="K40" s="38">
        <v>6678</v>
      </c>
      <c r="L40" s="38">
        <v>7673</v>
      </c>
      <c r="M40" s="38">
        <v>8454</v>
      </c>
      <c r="N40" s="64">
        <v>8872</v>
      </c>
      <c r="O40" s="38">
        <v>9253</v>
      </c>
      <c r="P40" s="38">
        <f>[1]男!$C$39</f>
        <v>9353</v>
      </c>
      <c r="Q40" s="38">
        <v>10239</v>
      </c>
      <c r="R40" s="82">
        <v>11159</v>
      </c>
    </row>
    <row r="41" spans="1:18" x14ac:dyDescent="0.2">
      <c r="A41" s="1"/>
      <c r="B41" s="35" t="s">
        <v>64</v>
      </c>
      <c r="C41" s="47"/>
      <c r="D41" s="48"/>
      <c r="E41" s="38"/>
      <c r="F41" s="38"/>
      <c r="G41" s="38"/>
      <c r="H41" s="38"/>
      <c r="I41" s="38">
        <v>3554</v>
      </c>
      <c r="J41" s="38">
        <v>5226</v>
      </c>
      <c r="K41" s="38">
        <v>6314</v>
      </c>
      <c r="L41" s="38">
        <v>7249</v>
      </c>
      <c r="M41" s="38">
        <v>7834</v>
      </c>
      <c r="N41" s="64">
        <v>8219</v>
      </c>
      <c r="O41" s="38">
        <v>8332</v>
      </c>
      <c r="P41" s="38">
        <f>[1]男!$D$39</f>
        <v>8411</v>
      </c>
      <c r="Q41" s="38">
        <v>9623</v>
      </c>
      <c r="R41" s="82">
        <v>10542</v>
      </c>
    </row>
    <row r="42" spans="1:18" x14ac:dyDescent="0.2">
      <c r="A42" s="1"/>
      <c r="B42" s="35" t="s">
        <v>65</v>
      </c>
      <c r="C42" s="47"/>
      <c r="D42" s="48"/>
      <c r="E42" s="38"/>
      <c r="F42" s="38"/>
      <c r="G42" s="38"/>
      <c r="H42" s="38"/>
      <c r="I42" s="38">
        <v>302</v>
      </c>
      <c r="J42" s="38">
        <v>318</v>
      </c>
      <c r="K42" s="38">
        <v>364</v>
      </c>
      <c r="L42" s="38">
        <v>424</v>
      </c>
      <c r="M42" s="38">
        <v>620</v>
      </c>
      <c r="N42" s="64">
        <v>653</v>
      </c>
      <c r="O42" s="38">
        <v>921</v>
      </c>
      <c r="P42" s="38">
        <f>[1]男!$E$39</f>
        <v>942</v>
      </c>
      <c r="Q42" s="38">
        <v>616</v>
      </c>
      <c r="R42" s="82">
        <v>617</v>
      </c>
    </row>
    <row r="43" spans="1:18" x14ac:dyDescent="0.2">
      <c r="A43" s="1"/>
      <c r="B43" s="35" t="s">
        <v>55</v>
      </c>
      <c r="C43" s="47"/>
      <c r="D43" s="50"/>
      <c r="E43" s="38"/>
      <c r="F43" s="38"/>
      <c r="G43" s="38"/>
      <c r="H43" s="38"/>
      <c r="I43" s="51">
        <v>1375</v>
      </c>
      <c r="J43" s="38">
        <v>1555</v>
      </c>
      <c r="K43" s="38">
        <v>2044</v>
      </c>
      <c r="L43" s="38">
        <v>2659</v>
      </c>
      <c r="M43" s="38">
        <v>2926</v>
      </c>
      <c r="N43" s="64">
        <v>3487</v>
      </c>
      <c r="O43" s="38">
        <v>3631</v>
      </c>
      <c r="P43" s="38">
        <f>[1]男!$F$39</f>
        <v>3869</v>
      </c>
      <c r="Q43" s="38">
        <v>4266</v>
      </c>
      <c r="R43" s="82">
        <v>4367</v>
      </c>
    </row>
    <row r="44" spans="1:18" x14ac:dyDescent="0.2">
      <c r="A44" s="1"/>
      <c r="B44" s="35" t="s">
        <v>66</v>
      </c>
      <c r="C44" s="47"/>
      <c r="D44" s="48"/>
      <c r="E44" s="49"/>
      <c r="F44" s="38"/>
      <c r="G44" s="38"/>
      <c r="H44" s="38"/>
      <c r="I44" s="38">
        <v>5244</v>
      </c>
      <c r="J44" s="38">
        <v>7010</v>
      </c>
      <c r="K44" s="38">
        <v>8556</v>
      </c>
      <c r="L44" s="38">
        <v>10388</v>
      </c>
      <c r="M44" s="38">
        <v>11582</v>
      </c>
      <c r="N44" s="38">
        <v>12783</v>
      </c>
      <c r="O44" s="38">
        <v>13674</v>
      </c>
      <c r="P44" s="38">
        <f>[1]女!$B$39</f>
        <v>14467</v>
      </c>
      <c r="Q44" s="38">
        <v>15332</v>
      </c>
      <c r="R44" s="82">
        <v>16447</v>
      </c>
    </row>
    <row r="45" spans="1:18" x14ac:dyDescent="0.2">
      <c r="A45" s="1"/>
      <c r="B45" s="35" t="s">
        <v>63</v>
      </c>
      <c r="C45" s="47"/>
      <c r="D45" s="48"/>
      <c r="E45" s="38"/>
      <c r="F45" s="38"/>
      <c r="G45" s="38"/>
      <c r="H45" s="38"/>
      <c r="I45" s="38">
        <v>1638</v>
      </c>
      <c r="J45" s="38">
        <v>2691</v>
      </c>
      <c r="K45" s="38">
        <v>3678</v>
      </c>
      <c r="L45" s="38">
        <v>4544</v>
      </c>
      <c r="M45" s="38">
        <v>5269</v>
      </c>
      <c r="N45" s="64">
        <v>6121</v>
      </c>
      <c r="O45" s="38">
        <v>6746</v>
      </c>
      <c r="P45" s="38">
        <f>[1]女!$C$39</f>
        <v>7197</v>
      </c>
      <c r="Q45" s="38">
        <v>8465</v>
      </c>
      <c r="R45" s="82">
        <v>9742</v>
      </c>
    </row>
    <row r="46" spans="1:18" x14ac:dyDescent="0.2">
      <c r="A46" s="1"/>
      <c r="B46" s="35" t="s">
        <v>64</v>
      </c>
      <c r="C46" s="47"/>
      <c r="D46" s="48"/>
      <c r="E46" s="38"/>
      <c r="F46" s="38"/>
      <c r="G46" s="38"/>
      <c r="H46" s="38"/>
      <c r="I46" s="38">
        <v>1520</v>
      </c>
      <c r="J46" s="38">
        <v>2572</v>
      </c>
      <c r="K46" s="38">
        <v>3492</v>
      </c>
      <c r="L46" s="38">
        <v>4342</v>
      </c>
      <c r="M46" s="38">
        <v>4908</v>
      </c>
      <c r="N46" s="64">
        <v>5760</v>
      </c>
      <c r="O46" s="38">
        <v>6243</v>
      </c>
      <c r="P46" s="38">
        <f>[1]女!$D$39</f>
        <v>6667</v>
      </c>
      <c r="Q46" s="38">
        <v>8156</v>
      </c>
      <c r="R46" s="82">
        <v>9347</v>
      </c>
    </row>
    <row r="47" spans="1:18" x14ac:dyDescent="0.2">
      <c r="A47" s="1"/>
      <c r="B47" s="35" t="s">
        <v>65</v>
      </c>
      <c r="C47" s="47"/>
      <c r="D47" s="48"/>
      <c r="E47" s="38"/>
      <c r="F47" s="38"/>
      <c r="G47" s="38"/>
      <c r="H47" s="38"/>
      <c r="I47" s="38">
        <v>118</v>
      </c>
      <c r="J47" s="38">
        <v>119</v>
      </c>
      <c r="K47" s="38">
        <v>186</v>
      </c>
      <c r="L47" s="38">
        <v>202</v>
      </c>
      <c r="M47" s="38">
        <v>361</v>
      </c>
      <c r="N47" s="64">
        <v>361</v>
      </c>
      <c r="O47" s="38">
        <v>503</v>
      </c>
      <c r="P47" s="38">
        <f>[1]女!$E$39</f>
        <v>530</v>
      </c>
      <c r="Q47" s="38">
        <v>309</v>
      </c>
      <c r="R47" s="82">
        <v>395</v>
      </c>
    </row>
    <row r="48" spans="1:18" x14ac:dyDescent="0.2">
      <c r="A48" s="1"/>
      <c r="B48" s="35" t="s">
        <v>55</v>
      </c>
      <c r="C48" s="47"/>
      <c r="D48" s="50"/>
      <c r="E48" s="38"/>
      <c r="F48" s="38"/>
      <c r="G48" s="38"/>
      <c r="H48" s="38"/>
      <c r="I48" s="51">
        <v>3606</v>
      </c>
      <c r="J48" s="38">
        <v>4312</v>
      </c>
      <c r="K48" s="38">
        <v>4865</v>
      </c>
      <c r="L48" s="38">
        <v>5823</v>
      </c>
      <c r="M48" s="38">
        <v>6306</v>
      </c>
      <c r="N48" s="64">
        <v>6637</v>
      </c>
      <c r="O48" s="38">
        <v>6771</v>
      </c>
      <c r="P48" s="38">
        <f>[1]女!$F$39</f>
        <v>6702</v>
      </c>
      <c r="Q48" s="38">
        <v>6867</v>
      </c>
      <c r="R48" s="82">
        <v>6705</v>
      </c>
    </row>
    <row r="49" spans="1:18" x14ac:dyDescent="0.2">
      <c r="A49" s="1"/>
      <c r="B49" s="35" t="s">
        <v>67</v>
      </c>
      <c r="C49" s="47"/>
      <c r="D49" s="52"/>
    </row>
    <row r="50" spans="1:18" x14ac:dyDescent="0.2">
      <c r="A50" s="1"/>
      <c r="B50" s="35" t="s">
        <v>10</v>
      </c>
      <c r="C50" s="47"/>
      <c r="D50" s="66"/>
      <c r="E50" s="67"/>
      <c r="F50" s="67"/>
      <c r="G50" s="67"/>
      <c r="H50" s="67"/>
      <c r="I50" s="44" t="s">
        <v>121</v>
      </c>
      <c r="J50" s="44" t="s">
        <v>121</v>
      </c>
      <c r="K50" s="44" t="s">
        <v>121</v>
      </c>
      <c r="L50" s="44" t="s">
        <v>121</v>
      </c>
      <c r="M50" s="44" t="s">
        <v>121</v>
      </c>
      <c r="N50" s="44" t="s">
        <v>121</v>
      </c>
      <c r="O50" s="44" t="s">
        <v>121</v>
      </c>
      <c r="P50" s="46">
        <f>[1]総数!$H$39</f>
        <v>61</v>
      </c>
      <c r="Q50" s="46">
        <v>62.1242701651</v>
      </c>
      <c r="R50" s="46">
        <v>64.440569999999994</v>
      </c>
    </row>
    <row r="51" spans="1:18" x14ac:dyDescent="0.2">
      <c r="A51" s="1"/>
      <c r="B51" s="35" t="s">
        <v>68</v>
      </c>
      <c r="C51" s="47"/>
      <c r="D51" s="66"/>
      <c r="E51" s="67"/>
      <c r="F51" s="67"/>
      <c r="G51" s="67"/>
      <c r="H51" s="67"/>
      <c r="I51" s="44" t="s">
        <v>121</v>
      </c>
      <c r="J51" s="44" t="s">
        <v>121</v>
      </c>
      <c r="K51" s="44" t="s">
        <v>121</v>
      </c>
      <c r="L51" s="44" t="s">
        <v>121</v>
      </c>
      <c r="M51" s="44" t="s">
        <v>121</v>
      </c>
      <c r="N51" s="44" t="s">
        <v>121</v>
      </c>
      <c r="O51" s="44" t="s">
        <v>121</v>
      </c>
      <c r="P51" s="46">
        <f>[1]男!$H$39</f>
        <v>70.7</v>
      </c>
      <c r="Q51" s="46">
        <v>70.051289675199996</v>
      </c>
      <c r="R51" s="46">
        <v>71.084869999999995</v>
      </c>
    </row>
    <row r="52" spans="1:18" x14ac:dyDescent="0.2">
      <c r="A52" s="1"/>
      <c r="B52" s="35" t="s">
        <v>11</v>
      </c>
      <c r="C52" s="47"/>
      <c r="D52" s="66"/>
      <c r="E52" s="67"/>
      <c r="F52" s="67"/>
      <c r="G52" s="67"/>
      <c r="H52" s="67"/>
      <c r="I52" s="44" t="s">
        <v>121</v>
      </c>
      <c r="J52" s="44" t="s">
        <v>121</v>
      </c>
      <c r="K52" s="44" t="s">
        <v>121</v>
      </c>
      <c r="L52" s="44" t="s">
        <v>121</v>
      </c>
      <c r="M52" s="44" t="s">
        <v>121</v>
      </c>
      <c r="N52" s="44" t="s">
        <v>121</v>
      </c>
      <c r="O52" s="44" t="s">
        <v>121</v>
      </c>
      <c r="P52" s="46">
        <f>[1]女!$H$39</f>
        <v>51.8</v>
      </c>
      <c r="Q52" s="46">
        <v>54.663121807899998</v>
      </c>
      <c r="R52" s="46">
        <v>58.2682</v>
      </c>
    </row>
    <row r="53" spans="1:18" s="32" customFormat="1" x14ac:dyDescent="0.2">
      <c r="A53" s="34"/>
      <c r="B53" s="35"/>
      <c r="C53" s="30"/>
      <c r="D53" s="43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</row>
    <row r="54" spans="1:18" s="32" customFormat="1" x14ac:dyDescent="0.2">
      <c r="A54" s="28">
        <v>29</v>
      </c>
      <c r="B54" s="29" t="s">
        <v>41</v>
      </c>
      <c r="C54" s="30"/>
      <c r="D54" s="43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</row>
    <row r="55" spans="1:18" x14ac:dyDescent="0.2">
      <c r="A55" s="1"/>
      <c r="B55" s="35" t="s">
        <v>131</v>
      </c>
      <c r="C55" s="47"/>
      <c r="D55" s="48"/>
      <c r="E55" s="49"/>
      <c r="F55" s="38"/>
      <c r="G55" s="38"/>
      <c r="H55" s="38"/>
      <c r="I55" s="38">
        <v>608</v>
      </c>
      <c r="J55" s="38">
        <v>656</v>
      </c>
      <c r="K55" s="38">
        <v>721</v>
      </c>
      <c r="L55" s="38">
        <v>585</v>
      </c>
      <c r="M55" s="38">
        <v>593</v>
      </c>
      <c r="N55" s="38">
        <v>606</v>
      </c>
      <c r="O55" s="38">
        <v>640</v>
      </c>
      <c r="P55" s="38">
        <f>[1]総数!$B$40</f>
        <v>632</v>
      </c>
      <c r="Q55" s="38">
        <v>621</v>
      </c>
      <c r="R55" s="82">
        <v>580</v>
      </c>
    </row>
    <row r="56" spans="1:18" x14ac:dyDescent="0.2">
      <c r="A56" s="1"/>
      <c r="B56" s="35" t="s">
        <v>132</v>
      </c>
      <c r="C56" s="47"/>
      <c r="D56" s="48"/>
      <c r="E56" s="38"/>
      <c r="F56" s="38"/>
      <c r="G56" s="38"/>
      <c r="H56" s="38"/>
      <c r="I56" s="38">
        <v>442</v>
      </c>
      <c r="J56" s="38">
        <v>466</v>
      </c>
      <c r="K56" s="38">
        <v>447</v>
      </c>
      <c r="L56" s="38">
        <v>315</v>
      </c>
      <c r="M56" s="38">
        <v>360</v>
      </c>
      <c r="N56" s="38">
        <v>393</v>
      </c>
      <c r="O56" s="38">
        <v>436</v>
      </c>
      <c r="P56" s="38">
        <f>[1]総数!$C$40</f>
        <v>474</v>
      </c>
      <c r="Q56" s="38">
        <v>465</v>
      </c>
      <c r="R56" s="82">
        <v>443</v>
      </c>
    </row>
    <row r="57" spans="1:18" x14ac:dyDescent="0.2">
      <c r="A57" s="1"/>
      <c r="B57" s="35" t="s">
        <v>133</v>
      </c>
      <c r="C57" s="47"/>
      <c r="D57" s="48"/>
      <c r="E57" s="38"/>
      <c r="F57" s="38"/>
      <c r="G57" s="38"/>
      <c r="H57" s="38"/>
      <c r="I57" s="38">
        <v>421</v>
      </c>
      <c r="J57" s="38">
        <v>459</v>
      </c>
      <c r="K57" s="38">
        <v>445</v>
      </c>
      <c r="L57" s="38">
        <v>306</v>
      </c>
      <c r="M57" s="38">
        <v>343</v>
      </c>
      <c r="N57" s="38">
        <v>387</v>
      </c>
      <c r="O57" s="38">
        <v>417</v>
      </c>
      <c r="P57" s="38">
        <f>[1]総数!$D$40</f>
        <v>451</v>
      </c>
      <c r="Q57" s="38">
        <v>442</v>
      </c>
      <c r="R57" s="82">
        <v>430</v>
      </c>
    </row>
    <row r="58" spans="1:18" x14ac:dyDescent="0.2">
      <c r="A58" s="1"/>
      <c r="B58" s="35" t="s">
        <v>134</v>
      </c>
      <c r="C58" s="47"/>
      <c r="D58" s="48"/>
      <c r="E58" s="38"/>
      <c r="F58" s="38"/>
      <c r="G58" s="38"/>
      <c r="H58" s="38"/>
      <c r="I58" s="38">
        <v>21</v>
      </c>
      <c r="J58" s="38">
        <v>7</v>
      </c>
      <c r="K58" s="38">
        <v>2</v>
      </c>
      <c r="L58" s="38">
        <v>9</v>
      </c>
      <c r="M58" s="38">
        <v>17</v>
      </c>
      <c r="N58" s="38">
        <v>6</v>
      </c>
      <c r="O58" s="38">
        <v>19</v>
      </c>
      <c r="P58" s="38">
        <f>[1]総数!$E$40</f>
        <v>23</v>
      </c>
      <c r="Q58" s="38">
        <v>23</v>
      </c>
      <c r="R58" s="82">
        <v>13</v>
      </c>
    </row>
    <row r="59" spans="1:18" x14ac:dyDescent="0.2">
      <c r="A59" s="1"/>
      <c r="B59" s="35" t="s">
        <v>55</v>
      </c>
      <c r="C59" s="47"/>
      <c r="D59" s="50"/>
      <c r="E59" s="38"/>
      <c r="F59" s="38"/>
      <c r="G59" s="38"/>
      <c r="H59" s="38"/>
      <c r="I59" s="51">
        <v>166</v>
      </c>
      <c r="J59" s="38">
        <v>188</v>
      </c>
      <c r="K59" s="38">
        <v>274</v>
      </c>
      <c r="L59" s="38">
        <v>269</v>
      </c>
      <c r="M59" s="38">
        <v>232</v>
      </c>
      <c r="N59" s="38">
        <v>211</v>
      </c>
      <c r="O59" s="38">
        <v>204</v>
      </c>
      <c r="P59" s="38">
        <f>[1]総数!$F$40</f>
        <v>156</v>
      </c>
      <c r="Q59" s="38">
        <v>156</v>
      </c>
      <c r="R59" s="82">
        <v>137</v>
      </c>
    </row>
    <row r="60" spans="1:18" x14ac:dyDescent="0.2">
      <c r="A60" s="1"/>
      <c r="B60" s="40" t="s">
        <v>62</v>
      </c>
      <c r="C60" s="47"/>
      <c r="D60" s="48"/>
      <c r="E60" s="49"/>
      <c r="F60" s="38"/>
      <c r="G60" s="38"/>
      <c r="H60" s="38"/>
      <c r="I60" s="38">
        <v>299</v>
      </c>
      <c r="J60" s="38">
        <v>338</v>
      </c>
      <c r="K60" s="38">
        <v>368</v>
      </c>
      <c r="L60" s="38">
        <v>296</v>
      </c>
      <c r="M60" s="38">
        <v>292</v>
      </c>
      <c r="N60" s="38">
        <v>304</v>
      </c>
      <c r="O60" s="38">
        <v>334</v>
      </c>
      <c r="P60" s="38">
        <f>[1]男!$B$40</f>
        <v>340</v>
      </c>
      <c r="Q60" s="38">
        <v>350</v>
      </c>
      <c r="R60" s="82">
        <v>313</v>
      </c>
    </row>
    <row r="61" spans="1:18" x14ac:dyDescent="0.2">
      <c r="A61" s="1"/>
      <c r="B61" s="35" t="s">
        <v>63</v>
      </c>
      <c r="C61" s="47"/>
      <c r="D61" s="48"/>
      <c r="E61" s="38"/>
      <c r="F61" s="38"/>
      <c r="G61" s="38"/>
      <c r="H61" s="38"/>
      <c r="I61" s="38">
        <v>269</v>
      </c>
      <c r="J61" s="38">
        <v>303</v>
      </c>
      <c r="K61" s="38">
        <v>319</v>
      </c>
      <c r="L61" s="38">
        <v>230</v>
      </c>
      <c r="M61" s="38">
        <v>230</v>
      </c>
      <c r="N61" s="38">
        <v>231</v>
      </c>
      <c r="O61" s="38">
        <v>272</v>
      </c>
      <c r="P61" s="38">
        <f>[1]男!$C$40</f>
        <v>293</v>
      </c>
      <c r="Q61" s="38">
        <v>300</v>
      </c>
      <c r="R61" s="82">
        <v>259</v>
      </c>
    </row>
    <row r="62" spans="1:18" x14ac:dyDescent="0.2">
      <c r="A62" s="1"/>
      <c r="B62" s="35" t="s">
        <v>64</v>
      </c>
      <c r="C62" s="47"/>
      <c r="D62" s="48"/>
      <c r="E62" s="38"/>
      <c r="F62" s="38"/>
      <c r="G62" s="38"/>
      <c r="H62" s="38"/>
      <c r="I62" s="38">
        <v>254</v>
      </c>
      <c r="J62" s="38">
        <v>296</v>
      </c>
      <c r="K62" s="38">
        <v>317</v>
      </c>
      <c r="L62" s="38">
        <v>221</v>
      </c>
      <c r="M62" s="38">
        <v>217</v>
      </c>
      <c r="N62" s="38">
        <v>227</v>
      </c>
      <c r="O62" s="38">
        <v>254</v>
      </c>
      <c r="P62" s="38">
        <f>[1]男!$D$40</f>
        <v>273</v>
      </c>
      <c r="Q62" s="38">
        <v>279</v>
      </c>
      <c r="R62" s="82">
        <v>249</v>
      </c>
    </row>
    <row r="63" spans="1:18" x14ac:dyDescent="0.2">
      <c r="A63" s="1"/>
      <c r="B63" s="35" t="s">
        <v>65</v>
      </c>
      <c r="C63" s="47"/>
      <c r="D63" s="48"/>
      <c r="E63" s="38"/>
      <c r="F63" s="38"/>
      <c r="G63" s="38"/>
      <c r="H63" s="38"/>
      <c r="I63" s="38">
        <v>15</v>
      </c>
      <c r="J63" s="38">
        <v>7</v>
      </c>
      <c r="K63" s="38">
        <v>2</v>
      </c>
      <c r="L63" s="38">
        <v>9</v>
      </c>
      <c r="M63" s="38">
        <v>13</v>
      </c>
      <c r="N63" s="38">
        <v>4</v>
      </c>
      <c r="O63" s="38">
        <v>18</v>
      </c>
      <c r="P63" s="38">
        <f>[1]男!$E$40</f>
        <v>20</v>
      </c>
      <c r="Q63" s="38">
        <v>21</v>
      </c>
      <c r="R63" s="82">
        <v>10</v>
      </c>
    </row>
    <row r="64" spans="1:18" x14ac:dyDescent="0.2">
      <c r="A64" s="1"/>
      <c r="B64" s="35" t="s">
        <v>55</v>
      </c>
      <c r="C64" s="47"/>
      <c r="D64" s="50"/>
      <c r="E64" s="38"/>
      <c r="F64" s="38"/>
      <c r="G64" s="38"/>
      <c r="H64" s="38"/>
      <c r="I64" s="51">
        <v>30</v>
      </c>
      <c r="J64" s="38">
        <v>34</v>
      </c>
      <c r="K64" s="38">
        <v>49</v>
      </c>
      <c r="L64" s="38">
        <v>66</v>
      </c>
      <c r="M64" s="38">
        <v>61</v>
      </c>
      <c r="N64" s="38">
        <v>71</v>
      </c>
      <c r="O64" s="38">
        <v>62</v>
      </c>
      <c r="P64" s="38">
        <f>[1]男!$F$40</f>
        <v>46</v>
      </c>
      <c r="Q64" s="38">
        <v>50</v>
      </c>
      <c r="R64" s="82">
        <v>54</v>
      </c>
    </row>
    <row r="65" spans="1:18" x14ac:dyDescent="0.2">
      <c r="A65" s="1"/>
      <c r="B65" s="35" t="s">
        <v>66</v>
      </c>
      <c r="C65" s="47"/>
      <c r="D65" s="48"/>
      <c r="E65" s="49"/>
      <c r="F65" s="38"/>
      <c r="G65" s="38"/>
      <c r="H65" s="38"/>
      <c r="I65" s="38">
        <v>309</v>
      </c>
      <c r="J65" s="38">
        <v>318</v>
      </c>
      <c r="K65" s="38">
        <v>353</v>
      </c>
      <c r="L65" s="38">
        <v>289</v>
      </c>
      <c r="M65" s="38">
        <v>301</v>
      </c>
      <c r="N65" s="38">
        <v>302</v>
      </c>
      <c r="O65" s="38">
        <v>306</v>
      </c>
      <c r="P65" s="38">
        <f>[1]女!$B$40</f>
        <v>292</v>
      </c>
      <c r="Q65" s="38">
        <v>271</v>
      </c>
      <c r="R65" s="82">
        <v>267</v>
      </c>
    </row>
    <row r="66" spans="1:18" x14ac:dyDescent="0.2">
      <c r="A66" s="1"/>
      <c r="B66" s="35" t="s">
        <v>63</v>
      </c>
      <c r="C66" s="47"/>
      <c r="D66" s="48"/>
      <c r="E66" s="38"/>
      <c r="F66" s="38"/>
      <c r="G66" s="38"/>
      <c r="H66" s="38"/>
      <c r="I66" s="38">
        <v>173</v>
      </c>
      <c r="J66" s="38">
        <v>163</v>
      </c>
      <c r="K66" s="38">
        <v>128</v>
      </c>
      <c r="L66" s="38">
        <v>85</v>
      </c>
      <c r="M66" s="38">
        <v>130</v>
      </c>
      <c r="N66" s="38">
        <v>162</v>
      </c>
      <c r="O66" s="38">
        <v>164</v>
      </c>
      <c r="P66" s="38">
        <f>[1]女!$C$40</f>
        <v>181</v>
      </c>
      <c r="Q66" s="38">
        <v>165</v>
      </c>
      <c r="R66" s="82">
        <v>184</v>
      </c>
    </row>
    <row r="67" spans="1:18" x14ac:dyDescent="0.2">
      <c r="A67" s="1"/>
      <c r="B67" s="35" t="s">
        <v>64</v>
      </c>
      <c r="C67" s="47"/>
      <c r="D67" s="48"/>
      <c r="E67" s="38"/>
      <c r="F67" s="38"/>
      <c r="G67" s="38"/>
      <c r="H67" s="38"/>
      <c r="I67" s="38">
        <v>167</v>
      </c>
      <c r="J67" s="38">
        <v>163</v>
      </c>
      <c r="K67" s="38">
        <v>128</v>
      </c>
      <c r="L67" s="38">
        <v>85</v>
      </c>
      <c r="M67" s="38">
        <v>126</v>
      </c>
      <c r="N67" s="38">
        <v>160</v>
      </c>
      <c r="O67" s="38">
        <v>163</v>
      </c>
      <c r="P67" s="38">
        <f>[1]女!$D$40</f>
        <v>178</v>
      </c>
      <c r="Q67" s="38">
        <v>163</v>
      </c>
      <c r="R67" s="82">
        <v>181</v>
      </c>
    </row>
    <row r="68" spans="1:18" x14ac:dyDescent="0.2">
      <c r="A68" s="1"/>
      <c r="B68" s="35" t="s">
        <v>65</v>
      </c>
      <c r="C68" s="47"/>
      <c r="D68" s="48"/>
      <c r="E68" s="38"/>
      <c r="F68" s="38"/>
      <c r="G68" s="38"/>
      <c r="H68" s="38"/>
      <c r="I68" s="38">
        <v>6</v>
      </c>
      <c r="J68" s="45" t="s">
        <v>222</v>
      </c>
      <c r="K68" s="45" t="s">
        <v>222</v>
      </c>
      <c r="L68" s="45" t="s">
        <v>222</v>
      </c>
      <c r="M68" s="38">
        <v>4</v>
      </c>
      <c r="N68" s="38">
        <v>2</v>
      </c>
      <c r="O68" s="38">
        <v>1</v>
      </c>
      <c r="P68" s="38">
        <f>[1]女!$E$40</f>
        <v>3</v>
      </c>
      <c r="Q68" s="38">
        <v>2</v>
      </c>
      <c r="R68" s="82">
        <v>3</v>
      </c>
    </row>
    <row r="69" spans="1:18" x14ac:dyDescent="0.2">
      <c r="A69" s="1"/>
      <c r="B69" s="35" t="s">
        <v>55</v>
      </c>
      <c r="C69" s="47"/>
      <c r="D69" s="50"/>
      <c r="E69" s="38"/>
      <c r="F69" s="38"/>
      <c r="G69" s="38"/>
      <c r="H69" s="38"/>
      <c r="I69" s="51">
        <v>136</v>
      </c>
      <c r="J69" s="38">
        <v>154</v>
      </c>
      <c r="K69" s="38">
        <v>225</v>
      </c>
      <c r="L69" s="38">
        <v>203</v>
      </c>
      <c r="M69" s="38">
        <v>171</v>
      </c>
      <c r="N69" s="38">
        <v>140</v>
      </c>
      <c r="O69" s="38">
        <v>142</v>
      </c>
      <c r="P69" s="38">
        <f>[1]女!$F$40</f>
        <v>110</v>
      </c>
      <c r="Q69" s="38">
        <v>106</v>
      </c>
      <c r="R69" s="82">
        <v>83</v>
      </c>
    </row>
    <row r="70" spans="1:18" x14ac:dyDescent="0.2">
      <c r="A70" s="1"/>
      <c r="B70" s="35" t="s">
        <v>67</v>
      </c>
      <c r="C70" s="47"/>
      <c r="D70" s="52"/>
    </row>
    <row r="71" spans="1:18" x14ac:dyDescent="0.2">
      <c r="A71" s="1"/>
      <c r="B71" s="35" t="s">
        <v>10</v>
      </c>
      <c r="C71" s="47"/>
      <c r="D71" s="66"/>
      <c r="E71" s="67"/>
      <c r="F71" s="67"/>
      <c r="G71" s="67"/>
      <c r="H71" s="67"/>
      <c r="I71" s="44" t="s">
        <v>121</v>
      </c>
      <c r="J71" s="44" t="s">
        <v>121</v>
      </c>
      <c r="K71" s="44" t="s">
        <v>121</v>
      </c>
      <c r="L71" s="44" t="s">
        <v>121</v>
      </c>
      <c r="M71" s="44" t="s">
        <v>121</v>
      </c>
      <c r="N71" s="44" t="s">
        <v>121</v>
      </c>
      <c r="O71" s="44" t="s">
        <v>121</v>
      </c>
      <c r="P71" s="46">
        <f>[1]総数!$H$40</f>
        <v>75.2</v>
      </c>
      <c r="Q71" s="46">
        <v>74.879227053099996</v>
      </c>
      <c r="R71" s="46">
        <v>76.379310000000004</v>
      </c>
    </row>
    <row r="72" spans="1:18" x14ac:dyDescent="0.2">
      <c r="A72" s="1"/>
      <c r="B72" s="35" t="s">
        <v>68</v>
      </c>
      <c r="C72" s="47"/>
      <c r="D72" s="66"/>
      <c r="E72" s="67"/>
      <c r="F72" s="67"/>
      <c r="G72" s="67"/>
      <c r="H72" s="67"/>
      <c r="I72" s="44" t="s">
        <v>121</v>
      </c>
      <c r="J72" s="44" t="s">
        <v>121</v>
      </c>
      <c r="K72" s="44" t="s">
        <v>121</v>
      </c>
      <c r="L72" s="44" t="s">
        <v>121</v>
      </c>
      <c r="M72" s="44" t="s">
        <v>121</v>
      </c>
      <c r="N72" s="44" t="s">
        <v>121</v>
      </c>
      <c r="O72" s="44" t="s">
        <v>121</v>
      </c>
      <c r="P72" s="46">
        <f>[1]男!$H$40</f>
        <v>86.4</v>
      </c>
      <c r="Q72" s="46">
        <v>85.714285714300004</v>
      </c>
      <c r="R72" s="46">
        <v>82.747600000000006</v>
      </c>
    </row>
    <row r="73" spans="1:18" x14ac:dyDescent="0.2">
      <c r="A73" s="1"/>
      <c r="B73" s="35" t="s">
        <v>11</v>
      </c>
      <c r="C73" s="47"/>
      <c r="D73" s="66"/>
      <c r="E73" s="68"/>
      <c r="F73" s="68"/>
      <c r="G73" s="68"/>
      <c r="H73" s="68"/>
      <c r="I73" s="44" t="s">
        <v>121</v>
      </c>
      <c r="J73" s="44" t="s">
        <v>121</v>
      </c>
      <c r="K73" s="44" t="s">
        <v>121</v>
      </c>
      <c r="L73" s="44" t="s">
        <v>121</v>
      </c>
      <c r="M73" s="44" t="s">
        <v>121</v>
      </c>
      <c r="N73" s="44" t="s">
        <v>121</v>
      </c>
      <c r="O73" s="44" t="s">
        <v>121</v>
      </c>
      <c r="P73" s="46">
        <f>[1]女!$H$40</f>
        <v>62.2</v>
      </c>
      <c r="Q73" s="46">
        <v>60.885608856099999</v>
      </c>
      <c r="R73" s="46">
        <v>68.91386</v>
      </c>
    </row>
    <row r="74" spans="1:18" s="32" customFormat="1" x14ac:dyDescent="0.2">
      <c r="A74" s="56"/>
      <c r="B74" s="57"/>
      <c r="C74" s="58"/>
      <c r="D74" s="59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</row>
    <row r="75" spans="1:18" x14ac:dyDescent="0.2">
      <c r="A75" s="1"/>
      <c r="D75" s="4"/>
      <c r="E75" s="4"/>
      <c r="G75" s="4"/>
      <c r="H75" s="4"/>
      <c r="I75" s="4"/>
      <c r="J75" s="4"/>
      <c r="K75" s="4"/>
      <c r="L75" s="4"/>
      <c r="M75" s="4"/>
    </row>
    <row r="76" spans="1:18" s="9" customFormat="1" ht="14" x14ac:dyDescent="0.2">
      <c r="A76" s="5"/>
      <c r="B76" s="6"/>
      <c r="C76" s="7"/>
      <c r="D76" s="8"/>
      <c r="E76" s="8"/>
      <c r="F76" s="8"/>
      <c r="G76" s="8"/>
      <c r="H76" s="9" t="s">
        <v>130</v>
      </c>
      <c r="I76" s="8"/>
      <c r="K76" s="8"/>
      <c r="L76" s="8"/>
      <c r="M76" s="9" t="s">
        <v>130</v>
      </c>
      <c r="Q76" s="9" t="s">
        <v>130</v>
      </c>
    </row>
    <row r="77" spans="1:18" s="9" customFormat="1" ht="14" x14ac:dyDescent="0.2">
      <c r="A77" s="5"/>
      <c r="B77" s="6"/>
      <c r="C77" s="7"/>
      <c r="D77" s="8"/>
      <c r="E77" s="8"/>
      <c r="F77" s="8"/>
      <c r="G77" s="8"/>
      <c r="H77" s="8"/>
      <c r="I77" s="8"/>
      <c r="J77" s="8"/>
      <c r="K77" s="8"/>
      <c r="L77" s="8"/>
      <c r="M77" s="8"/>
    </row>
    <row r="78" spans="1:18" s="9" customFormat="1" ht="8.15" customHeight="1" x14ac:dyDescent="0.2">
      <c r="A78" s="5"/>
      <c r="B78" s="6"/>
      <c r="C78" s="7"/>
      <c r="D78" s="8"/>
      <c r="E78" s="8"/>
      <c r="F78" s="8"/>
      <c r="G78" s="8"/>
      <c r="H78" s="8"/>
      <c r="I78" s="8"/>
      <c r="J78" s="8"/>
      <c r="K78" s="8"/>
      <c r="L78" s="8"/>
      <c r="M78" s="8"/>
    </row>
    <row r="79" spans="1:18" x14ac:dyDescent="0.2">
      <c r="A79" s="1"/>
      <c r="B79" s="10"/>
      <c r="C79" s="11"/>
      <c r="E79" s="4"/>
      <c r="F79" s="4"/>
      <c r="G79" s="4"/>
      <c r="H79" s="4"/>
      <c r="I79" s="4"/>
      <c r="J79" s="4"/>
      <c r="K79" s="4"/>
      <c r="L79" s="4"/>
      <c r="M79" s="4"/>
    </row>
    <row r="80" spans="1:18" x14ac:dyDescent="0.2">
      <c r="A80" s="1"/>
      <c r="B80" s="10"/>
      <c r="C80" s="11"/>
      <c r="E80" s="4"/>
      <c r="F80" s="4"/>
      <c r="G80" s="4"/>
      <c r="H80" s="4"/>
      <c r="I80" s="4"/>
      <c r="J80" s="4"/>
      <c r="K80" s="4"/>
      <c r="L80" s="4"/>
      <c r="M80" s="4"/>
    </row>
    <row r="81" spans="1:18" ht="8.15" customHeight="1" x14ac:dyDescent="0.2">
      <c r="A81" s="1"/>
      <c r="B81" s="10"/>
      <c r="C81" s="11"/>
      <c r="E81" s="4"/>
      <c r="F81" s="4"/>
      <c r="G81" s="4"/>
      <c r="H81" s="4"/>
      <c r="I81" s="4"/>
      <c r="J81" s="4"/>
      <c r="K81" s="4"/>
      <c r="L81" s="4"/>
      <c r="M81" s="4"/>
    </row>
    <row r="82" spans="1:18" x14ac:dyDescent="0.2">
      <c r="A82" s="12"/>
      <c r="B82" s="84" t="s">
        <v>53</v>
      </c>
      <c r="C82" s="13"/>
      <c r="D82" s="14" t="s">
        <v>0</v>
      </c>
      <c r="E82" s="15" t="s">
        <v>1</v>
      </c>
      <c r="F82" s="15" t="s">
        <v>2</v>
      </c>
      <c r="G82" s="15" t="s">
        <v>3</v>
      </c>
      <c r="H82" s="15" t="s">
        <v>4</v>
      </c>
      <c r="I82" s="15" t="s">
        <v>5</v>
      </c>
      <c r="J82" s="15" t="s">
        <v>6</v>
      </c>
      <c r="K82" s="15" t="s">
        <v>7</v>
      </c>
      <c r="L82" s="15" t="s">
        <v>8</v>
      </c>
      <c r="M82" s="15" t="s">
        <v>9</v>
      </c>
      <c r="N82" s="14" t="s">
        <v>56</v>
      </c>
      <c r="O82" s="16" t="s">
        <v>57</v>
      </c>
      <c r="P82" s="15" t="s">
        <v>246</v>
      </c>
      <c r="Q82" s="15" t="s">
        <v>250</v>
      </c>
      <c r="R82" s="15" t="s">
        <v>255</v>
      </c>
    </row>
    <row r="83" spans="1:18" x14ac:dyDescent="0.2">
      <c r="A83" s="1"/>
      <c r="B83" s="85"/>
      <c r="C83" s="17"/>
      <c r="D83" s="18"/>
      <c r="E83" s="19"/>
      <c r="F83" s="19"/>
      <c r="G83" s="19"/>
      <c r="H83" s="19"/>
      <c r="I83" s="19"/>
      <c r="J83" s="19"/>
      <c r="K83" s="19"/>
      <c r="L83" s="19"/>
      <c r="M83" s="19"/>
      <c r="N83" s="18"/>
      <c r="O83" s="20"/>
      <c r="P83" s="19"/>
      <c r="Q83" s="19"/>
      <c r="R83" s="19"/>
    </row>
    <row r="84" spans="1:18" x14ac:dyDescent="0.2">
      <c r="A84" s="21"/>
      <c r="B84" s="86"/>
      <c r="C84" s="22"/>
      <c r="D84" s="23">
        <v>1950</v>
      </c>
      <c r="E84" s="24">
        <v>1955</v>
      </c>
      <c r="F84" s="24">
        <v>1960</v>
      </c>
      <c r="G84" s="24">
        <v>1965</v>
      </c>
      <c r="H84" s="24">
        <v>1970</v>
      </c>
      <c r="I84" s="24">
        <v>1975</v>
      </c>
      <c r="J84" s="24">
        <v>1980</v>
      </c>
      <c r="K84" s="24">
        <v>1985</v>
      </c>
      <c r="L84" s="24">
        <v>1990</v>
      </c>
      <c r="M84" s="24">
        <v>1995</v>
      </c>
      <c r="N84" s="23">
        <v>2000</v>
      </c>
      <c r="O84" s="25">
        <v>2005</v>
      </c>
      <c r="P84" s="24">
        <v>2010</v>
      </c>
      <c r="Q84" s="24">
        <v>2015</v>
      </c>
      <c r="R84" s="24">
        <v>2020</v>
      </c>
    </row>
    <row r="85" spans="1:18" x14ac:dyDescent="0.2">
      <c r="A85" s="1"/>
      <c r="B85" s="26"/>
      <c r="C85" s="17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</row>
    <row r="86" spans="1:18" s="32" customFormat="1" x14ac:dyDescent="0.2">
      <c r="A86" s="28">
        <v>30</v>
      </c>
      <c r="B86" s="29" t="s">
        <v>42</v>
      </c>
      <c r="C86" s="30"/>
      <c r="D86" s="43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Q86" s="42"/>
    </row>
    <row r="87" spans="1:18" x14ac:dyDescent="0.2">
      <c r="A87" s="1"/>
      <c r="B87" s="35" t="s">
        <v>223</v>
      </c>
      <c r="C87" s="47"/>
      <c r="D87" s="48"/>
      <c r="E87" s="49"/>
      <c r="F87" s="38"/>
      <c r="G87" s="38"/>
      <c r="H87" s="38"/>
      <c r="I87" s="38">
        <v>627</v>
      </c>
      <c r="J87" s="38">
        <v>611</v>
      </c>
      <c r="K87" s="38">
        <v>653</v>
      </c>
      <c r="L87" s="38">
        <v>707</v>
      </c>
      <c r="M87" s="38">
        <v>804</v>
      </c>
      <c r="N87" s="38">
        <v>810</v>
      </c>
      <c r="O87" s="38">
        <v>863</v>
      </c>
      <c r="P87" s="38">
        <f>[1]総数!$B$41</f>
        <v>714</v>
      </c>
      <c r="Q87" s="38">
        <v>714</v>
      </c>
      <c r="R87" s="82">
        <v>732</v>
      </c>
    </row>
    <row r="88" spans="1:18" x14ac:dyDescent="0.2">
      <c r="A88" s="1"/>
      <c r="B88" s="35" t="s">
        <v>224</v>
      </c>
      <c r="C88" s="47"/>
      <c r="D88" s="48"/>
      <c r="E88" s="38"/>
      <c r="F88" s="38"/>
      <c r="G88" s="38"/>
      <c r="H88" s="38"/>
      <c r="I88" s="38">
        <v>395</v>
      </c>
      <c r="J88" s="38">
        <v>440</v>
      </c>
      <c r="K88" s="38">
        <v>361</v>
      </c>
      <c r="L88" s="38">
        <v>428</v>
      </c>
      <c r="M88" s="38">
        <v>511</v>
      </c>
      <c r="N88" s="38">
        <v>552</v>
      </c>
      <c r="O88" s="38">
        <v>603</v>
      </c>
      <c r="P88" s="38">
        <f>[1]総数!$C$41</f>
        <v>513</v>
      </c>
      <c r="Q88" s="38">
        <v>540</v>
      </c>
      <c r="R88" s="82">
        <v>583</v>
      </c>
    </row>
    <row r="89" spans="1:18" x14ac:dyDescent="0.2">
      <c r="A89" s="1"/>
      <c r="B89" s="35" t="s">
        <v>225</v>
      </c>
      <c r="C89" s="47"/>
      <c r="D89" s="48"/>
      <c r="E89" s="38"/>
      <c r="F89" s="38"/>
      <c r="G89" s="38"/>
      <c r="H89" s="38"/>
      <c r="I89" s="38">
        <v>383</v>
      </c>
      <c r="J89" s="38">
        <v>436</v>
      </c>
      <c r="K89" s="38">
        <v>331</v>
      </c>
      <c r="L89" s="38">
        <v>400</v>
      </c>
      <c r="M89" s="38">
        <v>485</v>
      </c>
      <c r="N89" s="38">
        <v>535</v>
      </c>
      <c r="O89" s="38">
        <v>582</v>
      </c>
      <c r="P89" s="38">
        <f>[1]総数!$D$41</f>
        <v>477</v>
      </c>
      <c r="Q89" s="38">
        <v>528</v>
      </c>
      <c r="R89" s="82">
        <v>577</v>
      </c>
    </row>
    <row r="90" spans="1:18" x14ac:dyDescent="0.2">
      <c r="A90" s="1"/>
      <c r="B90" s="35" t="s">
        <v>226</v>
      </c>
      <c r="C90" s="47"/>
      <c r="D90" s="48"/>
      <c r="E90" s="38"/>
      <c r="F90" s="38"/>
      <c r="G90" s="38"/>
      <c r="H90" s="38"/>
      <c r="I90" s="38">
        <v>12</v>
      </c>
      <c r="J90" s="38">
        <v>4</v>
      </c>
      <c r="K90" s="38">
        <v>30</v>
      </c>
      <c r="L90" s="38">
        <v>28</v>
      </c>
      <c r="M90" s="38">
        <v>26</v>
      </c>
      <c r="N90" s="38">
        <v>17</v>
      </c>
      <c r="O90" s="38">
        <v>21</v>
      </c>
      <c r="P90" s="38">
        <f>[1]総数!$E$41</f>
        <v>36</v>
      </c>
      <c r="Q90" s="38">
        <v>12</v>
      </c>
      <c r="R90" s="82">
        <v>6</v>
      </c>
    </row>
    <row r="91" spans="1:18" x14ac:dyDescent="0.2">
      <c r="A91" s="1"/>
      <c r="B91" s="35" t="s">
        <v>55</v>
      </c>
      <c r="C91" s="47"/>
      <c r="D91" s="50"/>
      <c r="E91" s="38"/>
      <c r="F91" s="38"/>
      <c r="G91" s="38"/>
      <c r="H91" s="38"/>
      <c r="I91" s="51">
        <v>232</v>
      </c>
      <c r="J91" s="38">
        <v>169</v>
      </c>
      <c r="K91" s="38">
        <v>290</v>
      </c>
      <c r="L91" s="38">
        <v>277</v>
      </c>
      <c r="M91" s="38">
        <v>292</v>
      </c>
      <c r="N91" s="38">
        <v>258</v>
      </c>
      <c r="O91" s="38">
        <v>260</v>
      </c>
      <c r="P91" s="38">
        <f>[1]総数!$F$41</f>
        <v>200</v>
      </c>
      <c r="Q91" s="38">
        <v>174</v>
      </c>
      <c r="R91" s="82">
        <v>149</v>
      </c>
    </row>
    <row r="92" spans="1:18" x14ac:dyDescent="0.2">
      <c r="A92" s="1"/>
      <c r="B92" s="40" t="s">
        <v>62</v>
      </c>
      <c r="C92" s="47"/>
      <c r="D92" s="48"/>
      <c r="E92" s="49"/>
      <c r="F92" s="38"/>
      <c r="G92" s="38"/>
      <c r="H92" s="38"/>
      <c r="I92" s="38">
        <v>287</v>
      </c>
      <c r="J92" s="38">
        <v>296</v>
      </c>
      <c r="K92" s="38">
        <v>322</v>
      </c>
      <c r="L92" s="38">
        <v>354</v>
      </c>
      <c r="M92" s="38">
        <v>396</v>
      </c>
      <c r="N92" s="38">
        <v>413</v>
      </c>
      <c r="O92" s="38">
        <v>432</v>
      </c>
      <c r="P92" s="38">
        <f>[1]男!$B$41</f>
        <v>376</v>
      </c>
      <c r="Q92" s="38">
        <v>384</v>
      </c>
      <c r="R92" s="82">
        <v>392</v>
      </c>
    </row>
    <row r="93" spans="1:18" x14ac:dyDescent="0.2">
      <c r="A93" s="1"/>
      <c r="B93" s="35" t="s">
        <v>63</v>
      </c>
      <c r="C93" s="47"/>
      <c r="D93" s="48"/>
      <c r="E93" s="38"/>
      <c r="F93" s="38"/>
      <c r="G93" s="38"/>
      <c r="H93" s="38"/>
      <c r="I93" s="38">
        <v>231</v>
      </c>
      <c r="J93" s="38">
        <v>251</v>
      </c>
      <c r="K93" s="38">
        <v>242</v>
      </c>
      <c r="L93" s="38">
        <v>272</v>
      </c>
      <c r="M93" s="38">
        <v>312</v>
      </c>
      <c r="N93" s="38">
        <v>317</v>
      </c>
      <c r="O93" s="38">
        <v>341</v>
      </c>
      <c r="P93" s="38">
        <f>[1]男!$C$41</f>
        <v>307</v>
      </c>
      <c r="Q93" s="38">
        <v>318</v>
      </c>
      <c r="R93" s="82">
        <v>338</v>
      </c>
    </row>
    <row r="94" spans="1:18" x14ac:dyDescent="0.2">
      <c r="A94" s="1"/>
      <c r="B94" s="35" t="s">
        <v>64</v>
      </c>
      <c r="C94" s="47"/>
      <c r="D94" s="48"/>
      <c r="E94" s="38"/>
      <c r="F94" s="38"/>
      <c r="G94" s="38"/>
      <c r="H94" s="38"/>
      <c r="I94" s="38">
        <v>220</v>
      </c>
      <c r="J94" s="38">
        <v>249</v>
      </c>
      <c r="K94" s="38">
        <v>216</v>
      </c>
      <c r="L94" s="38">
        <v>250</v>
      </c>
      <c r="M94" s="38">
        <v>288</v>
      </c>
      <c r="N94" s="38">
        <v>306</v>
      </c>
      <c r="O94" s="38">
        <v>324</v>
      </c>
      <c r="P94" s="38">
        <f>[1]男!$D$41</f>
        <v>276</v>
      </c>
      <c r="Q94" s="38">
        <v>309</v>
      </c>
      <c r="R94" s="82">
        <v>333</v>
      </c>
    </row>
    <row r="95" spans="1:18" x14ac:dyDescent="0.2">
      <c r="A95" s="1"/>
      <c r="B95" s="35" t="s">
        <v>65</v>
      </c>
      <c r="C95" s="47"/>
      <c r="D95" s="48"/>
      <c r="E95" s="38"/>
      <c r="F95" s="38"/>
      <c r="G95" s="38"/>
      <c r="H95" s="38"/>
      <c r="I95" s="38">
        <v>11</v>
      </c>
      <c r="J95" s="38">
        <v>2</v>
      </c>
      <c r="K95" s="38">
        <v>26</v>
      </c>
      <c r="L95" s="38">
        <v>22</v>
      </c>
      <c r="M95" s="38">
        <v>24</v>
      </c>
      <c r="N95" s="38">
        <v>11</v>
      </c>
      <c r="O95" s="38">
        <v>17</v>
      </c>
      <c r="P95" s="38">
        <f>[1]男!$E$41</f>
        <v>31</v>
      </c>
      <c r="Q95" s="38">
        <v>9</v>
      </c>
      <c r="R95" s="82">
        <v>5</v>
      </c>
    </row>
    <row r="96" spans="1:18" x14ac:dyDescent="0.2">
      <c r="A96" s="1"/>
      <c r="B96" s="35" t="s">
        <v>55</v>
      </c>
      <c r="C96" s="47"/>
      <c r="D96" s="50"/>
      <c r="E96" s="38"/>
      <c r="F96" s="38"/>
      <c r="G96" s="38"/>
      <c r="H96" s="38"/>
      <c r="I96" s="51">
        <v>56</v>
      </c>
      <c r="J96" s="38">
        <v>44</v>
      </c>
      <c r="K96" s="38">
        <v>78</v>
      </c>
      <c r="L96" s="38">
        <v>81</v>
      </c>
      <c r="M96" s="38">
        <v>83</v>
      </c>
      <c r="N96" s="38">
        <v>96</v>
      </c>
      <c r="O96" s="38">
        <v>91</v>
      </c>
      <c r="P96" s="38">
        <f>[1]男!$F$41</f>
        <v>68</v>
      </c>
      <c r="Q96" s="38">
        <v>66</v>
      </c>
      <c r="R96" s="82">
        <v>54</v>
      </c>
    </row>
    <row r="97" spans="1:18" x14ac:dyDescent="0.2">
      <c r="A97" s="1"/>
      <c r="B97" s="35" t="s">
        <v>66</v>
      </c>
      <c r="C97" s="47"/>
      <c r="D97" s="48"/>
      <c r="E97" s="49"/>
      <c r="F97" s="38"/>
      <c r="G97" s="38"/>
      <c r="H97" s="38"/>
      <c r="I97" s="38">
        <v>340</v>
      </c>
      <c r="J97" s="38">
        <v>315</v>
      </c>
      <c r="K97" s="38">
        <v>331</v>
      </c>
      <c r="L97" s="38">
        <v>353</v>
      </c>
      <c r="M97" s="38">
        <v>408</v>
      </c>
      <c r="N97" s="38">
        <v>397</v>
      </c>
      <c r="O97" s="38">
        <v>431</v>
      </c>
      <c r="P97" s="38">
        <f>[1]女!$B$41</f>
        <v>338</v>
      </c>
      <c r="Q97" s="38">
        <v>330</v>
      </c>
      <c r="R97" s="82">
        <v>340</v>
      </c>
    </row>
    <row r="98" spans="1:18" x14ac:dyDescent="0.2">
      <c r="A98" s="1"/>
      <c r="B98" s="35" t="s">
        <v>63</v>
      </c>
      <c r="C98" s="47"/>
      <c r="D98" s="48"/>
      <c r="E98" s="38"/>
      <c r="F98" s="38"/>
      <c r="G98" s="38"/>
      <c r="H98" s="38"/>
      <c r="I98" s="38">
        <v>164</v>
      </c>
      <c r="J98" s="38">
        <v>189</v>
      </c>
      <c r="K98" s="38">
        <v>119</v>
      </c>
      <c r="L98" s="38">
        <v>156</v>
      </c>
      <c r="M98" s="38">
        <v>199</v>
      </c>
      <c r="N98" s="38">
        <v>235</v>
      </c>
      <c r="O98" s="38">
        <v>262</v>
      </c>
      <c r="P98" s="38">
        <f>[1]女!$C$41</f>
        <v>206</v>
      </c>
      <c r="Q98" s="38">
        <v>222</v>
      </c>
      <c r="R98" s="82">
        <v>245</v>
      </c>
    </row>
    <row r="99" spans="1:18" x14ac:dyDescent="0.2">
      <c r="A99" s="1"/>
      <c r="B99" s="35" t="s">
        <v>64</v>
      </c>
      <c r="C99" s="47"/>
      <c r="D99" s="48"/>
      <c r="E99" s="38"/>
      <c r="F99" s="38"/>
      <c r="G99" s="38"/>
      <c r="H99" s="38"/>
      <c r="I99" s="38">
        <v>163</v>
      </c>
      <c r="J99" s="38">
        <v>187</v>
      </c>
      <c r="K99" s="38">
        <v>115</v>
      </c>
      <c r="L99" s="38">
        <v>150</v>
      </c>
      <c r="M99" s="38">
        <v>197</v>
      </c>
      <c r="N99" s="38">
        <v>229</v>
      </c>
      <c r="O99" s="38">
        <v>258</v>
      </c>
      <c r="P99" s="38">
        <f>[1]女!$D$41</f>
        <v>201</v>
      </c>
      <c r="Q99" s="38">
        <v>219</v>
      </c>
      <c r="R99" s="82">
        <v>244</v>
      </c>
    </row>
    <row r="100" spans="1:18" x14ac:dyDescent="0.2">
      <c r="A100" s="1"/>
      <c r="B100" s="35" t="s">
        <v>65</v>
      </c>
      <c r="C100" s="47"/>
      <c r="D100" s="48"/>
      <c r="E100" s="38"/>
      <c r="F100" s="38"/>
      <c r="G100" s="38"/>
      <c r="H100" s="38"/>
      <c r="I100" s="38">
        <v>1</v>
      </c>
      <c r="J100" s="38">
        <v>2</v>
      </c>
      <c r="K100" s="38">
        <v>4</v>
      </c>
      <c r="L100" s="38">
        <v>6</v>
      </c>
      <c r="M100" s="38">
        <v>2</v>
      </c>
      <c r="N100" s="38">
        <v>6</v>
      </c>
      <c r="O100" s="38">
        <v>4</v>
      </c>
      <c r="P100" s="38">
        <f>[1]女!$E$41</f>
        <v>5</v>
      </c>
      <c r="Q100" s="38">
        <v>3</v>
      </c>
      <c r="R100" s="82">
        <v>1</v>
      </c>
    </row>
    <row r="101" spans="1:18" x14ac:dyDescent="0.2">
      <c r="A101" s="1"/>
      <c r="B101" s="35" t="s">
        <v>55</v>
      </c>
      <c r="C101" s="47"/>
      <c r="D101" s="50"/>
      <c r="E101" s="38"/>
      <c r="F101" s="38"/>
      <c r="G101" s="38"/>
      <c r="H101" s="38"/>
      <c r="I101" s="51">
        <v>176</v>
      </c>
      <c r="J101" s="38">
        <v>125</v>
      </c>
      <c r="K101" s="38">
        <v>212</v>
      </c>
      <c r="L101" s="38">
        <v>196</v>
      </c>
      <c r="M101" s="38">
        <v>209</v>
      </c>
      <c r="N101" s="38">
        <v>162</v>
      </c>
      <c r="O101" s="38">
        <v>169</v>
      </c>
      <c r="P101" s="38">
        <f>[1]女!$F$41</f>
        <v>132</v>
      </c>
      <c r="Q101" s="38">
        <v>108</v>
      </c>
      <c r="R101" s="82">
        <v>95</v>
      </c>
    </row>
    <row r="102" spans="1:18" x14ac:dyDescent="0.2">
      <c r="A102" s="1"/>
      <c r="B102" s="35" t="s">
        <v>67</v>
      </c>
      <c r="C102" s="47"/>
      <c r="D102" s="52"/>
    </row>
    <row r="103" spans="1:18" x14ac:dyDescent="0.2">
      <c r="A103" s="1"/>
      <c r="B103" s="35" t="s">
        <v>10</v>
      </c>
      <c r="C103" s="47"/>
      <c r="D103" s="66"/>
      <c r="E103" s="67"/>
      <c r="F103" s="67"/>
      <c r="G103" s="67"/>
      <c r="H103" s="67"/>
      <c r="I103" s="44" t="s">
        <v>121</v>
      </c>
      <c r="J103" s="44" t="s">
        <v>121</v>
      </c>
      <c r="K103" s="44" t="s">
        <v>121</v>
      </c>
      <c r="L103" s="44" t="s">
        <v>121</v>
      </c>
      <c r="M103" s="44" t="s">
        <v>121</v>
      </c>
      <c r="N103" s="44" t="s">
        <v>121</v>
      </c>
      <c r="O103" s="44" t="s">
        <v>121</v>
      </c>
      <c r="P103" s="46">
        <f>[1]総数!$H$41</f>
        <v>71.900000000000006</v>
      </c>
      <c r="Q103" s="46">
        <v>75.630252100800007</v>
      </c>
      <c r="R103" s="46">
        <v>79.644810000000007</v>
      </c>
    </row>
    <row r="104" spans="1:18" x14ac:dyDescent="0.2">
      <c r="A104" s="1"/>
      <c r="B104" s="35" t="s">
        <v>68</v>
      </c>
      <c r="C104" s="47"/>
      <c r="D104" s="66"/>
      <c r="E104" s="67"/>
      <c r="F104" s="67"/>
      <c r="G104" s="67"/>
      <c r="H104" s="67"/>
      <c r="I104" s="44" t="s">
        <v>121</v>
      </c>
      <c r="J104" s="44" t="s">
        <v>121</v>
      </c>
      <c r="K104" s="44" t="s">
        <v>121</v>
      </c>
      <c r="L104" s="44" t="s">
        <v>121</v>
      </c>
      <c r="M104" s="44" t="s">
        <v>121</v>
      </c>
      <c r="N104" s="44" t="s">
        <v>121</v>
      </c>
      <c r="O104" s="44" t="s">
        <v>121</v>
      </c>
      <c r="P104" s="46">
        <f>[1]男!$H$41</f>
        <v>81.900000000000006</v>
      </c>
      <c r="Q104" s="46">
        <v>82.8125</v>
      </c>
      <c r="R104" s="46">
        <v>86.224490000000003</v>
      </c>
    </row>
    <row r="105" spans="1:18" x14ac:dyDescent="0.2">
      <c r="A105" s="1"/>
      <c r="B105" s="35" t="s">
        <v>11</v>
      </c>
      <c r="C105" s="47"/>
      <c r="D105" s="66"/>
      <c r="E105" s="67"/>
      <c r="F105" s="67"/>
      <c r="G105" s="67"/>
      <c r="H105" s="67"/>
      <c r="I105" s="44" t="s">
        <v>121</v>
      </c>
      <c r="J105" s="44" t="s">
        <v>121</v>
      </c>
      <c r="K105" s="44" t="s">
        <v>121</v>
      </c>
      <c r="L105" s="44" t="s">
        <v>121</v>
      </c>
      <c r="M105" s="44" t="s">
        <v>121</v>
      </c>
      <c r="N105" s="44" t="s">
        <v>121</v>
      </c>
      <c r="O105" s="44" t="s">
        <v>121</v>
      </c>
      <c r="P105" s="46">
        <f>[1]女!$H$41</f>
        <v>60.9</v>
      </c>
      <c r="Q105" s="46">
        <v>67.272727272699996</v>
      </c>
      <c r="R105" s="46">
        <v>72.058819999999997</v>
      </c>
    </row>
    <row r="106" spans="1:18" s="32" customFormat="1" x14ac:dyDescent="0.2">
      <c r="A106" s="34"/>
      <c r="B106" s="35"/>
      <c r="C106" s="30"/>
      <c r="D106" s="43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</row>
    <row r="107" spans="1:18" s="32" customFormat="1" x14ac:dyDescent="0.2">
      <c r="A107" s="28">
        <v>31</v>
      </c>
      <c r="B107" s="29" t="s">
        <v>43</v>
      </c>
      <c r="C107" s="30"/>
      <c r="D107" s="43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</row>
    <row r="108" spans="1:18" x14ac:dyDescent="0.2">
      <c r="A108" s="1"/>
      <c r="B108" s="35" t="s">
        <v>227</v>
      </c>
      <c r="C108" s="47"/>
      <c r="D108" s="48"/>
      <c r="E108" s="49"/>
      <c r="F108" s="38"/>
      <c r="G108" s="38"/>
      <c r="H108" s="38"/>
      <c r="I108" s="38">
        <v>876</v>
      </c>
      <c r="J108" s="38">
        <v>801</v>
      </c>
      <c r="K108" s="38">
        <v>731</v>
      </c>
      <c r="L108" s="38">
        <v>762</v>
      </c>
      <c r="M108" s="38">
        <v>786</v>
      </c>
      <c r="N108" s="38">
        <v>811</v>
      </c>
      <c r="O108" s="38">
        <v>789</v>
      </c>
      <c r="P108" s="38">
        <f>[1]総数!$B$42</f>
        <v>745</v>
      </c>
      <c r="Q108" s="38">
        <v>665</v>
      </c>
      <c r="R108" s="82">
        <v>594</v>
      </c>
    </row>
    <row r="109" spans="1:18" x14ac:dyDescent="0.2">
      <c r="A109" s="1"/>
      <c r="B109" s="35" t="s">
        <v>228</v>
      </c>
      <c r="C109" s="47"/>
      <c r="D109" s="48"/>
      <c r="E109" s="38"/>
      <c r="F109" s="38"/>
      <c r="G109" s="38"/>
      <c r="H109" s="38"/>
      <c r="I109" s="38">
        <v>504</v>
      </c>
      <c r="J109" s="38">
        <v>365</v>
      </c>
      <c r="K109" s="38">
        <v>427</v>
      </c>
      <c r="L109" s="38">
        <v>418</v>
      </c>
      <c r="M109" s="38">
        <v>355</v>
      </c>
      <c r="N109" s="38">
        <v>393</v>
      </c>
      <c r="O109" s="38">
        <v>381</v>
      </c>
      <c r="P109" s="38">
        <f>[1]総数!$C$42</f>
        <v>360</v>
      </c>
      <c r="Q109" s="38">
        <v>397</v>
      </c>
      <c r="R109" s="82">
        <v>357</v>
      </c>
    </row>
    <row r="110" spans="1:18" x14ac:dyDescent="0.2">
      <c r="A110" s="1"/>
      <c r="B110" s="35" t="s">
        <v>229</v>
      </c>
      <c r="C110" s="47"/>
      <c r="D110" s="48"/>
      <c r="E110" s="38"/>
      <c r="F110" s="38"/>
      <c r="G110" s="38"/>
      <c r="H110" s="38"/>
      <c r="I110" s="38">
        <v>480</v>
      </c>
      <c r="J110" s="38">
        <v>328</v>
      </c>
      <c r="K110" s="38">
        <v>395</v>
      </c>
      <c r="L110" s="38">
        <v>364</v>
      </c>
      <c r="M110" s="38">
        <v>318</v>
      </c>
      <c r="N110" s="38">
        <v>366</v>
      </c>
      <c r="O110" s="38">
        <v>332</v>
      </c>
      <c r="P110" s="38">
        <f>[1]総数!$D$42</f>
        <v>328</v>
      </c>
      <c r="Q110" s="38">
        <v>384</v>
      </c>
      <c r="R110" s="82">
        <v>334</v>
      </c>
    </row>
    <row r="111" spans="1:18" x14ac:dyDescent="0.2">
      <c r="A111" s="1"/>
      <c r="B111" s="35" t="s">
        <v>230</v>
      </c>
      <c r="C111" s="47"/>
      <c r="D111" s="48"/>
      <c r="E111" s="38"/>
      <c r="F111" s="38"/>
      <c r="G111" s="38"/>
      <c r="H111" s="38"/>
      <c r="I111" s="38">
        <v>24</v>
      </c>
      <c r="J111" s="38">
        <v>37</v>
      </c>
      <c r="K111" s="38">
        <v>32</v>
      </c>
      <c r="L111" s="38">
        <v>54</v>
      </c>
      <c r="M111" s="38">
        <v>37</v>
      </c>
      <c r="N111" s="38">
        <v>27</v>
      </c>
      <c r="O111" s="38">
        <v>49</v>
      </c>
      <c r="P111" s="38">
        <f>[1]総数!$E$42</f>
        <v>32</v>
      </c>
      <c r="Q111" s="38">
        <v>13</v>
      </c>
      <c r="R111" s="82">
        <v>23</v>
      </c>
    </row>
    <row r="112" spans="1:18" x14ac:dyDescent="0.2">
      <c r="A112" s="1"/>
      <c r="B112" s="35" t="s">
        <v>55</v>
      </c>
      <c r="C112" s="47"/>
      <c r="D112" s="50"/>
      <c r="E112" s="38"/>
      <c r="F112" s="38"/>
      <c r="G112" s="38"/>
      <c r="H112" s="38"/>
      <c r="I112" s="51">
        <v>372</v>
      </c>
      <c r="J112" s="38">
        <v>436</v>
      </c>
      <c r="K112" s="38">
        <v>304</v>
      </c>
      <c r="L112" s="38">
        <v>344</v>
      </c>
      <c r="M112" s="38">
        <v>431</v>
      </c>
      <c r="N112" s="38">
        <v>418</v>
      </c>
      <c r="O112" s="38">
        <v>408</v>
      </c>
      <c r="P112" s="38">
        <f>[1]総数!$F$42</f>
        <v>381</v>
      </c>
      <c r="Q112" s="38">
        <v>268</v>
      </c>
      <c r="R112" s="82">
        <v>237</v>
      </c>
    </row>
    <row r="113" spans="1:18" x14ac:dyDescent="0.2">
      <c r="A113" s="1"/>
      <c r="B113" s="40" t="s">
        <v>62</v>
      </c>
      <c r="C113" s="47"/>
      <c r="D113" s="48"/>
      <c r="E113" s="49"/>
      <c r="F113" s="38"/>
      <c r="G113" s="38"/>
      <c r="H113" s="38"/>
      <c r="I113" s="38">
        <v>368</v>
      </c>
      <c r="J113" s="38">
        <v>346</v>
      </c>
      <c r="K113" s="38">
        <v>324</v>
      </c>
      <c r="L113" s="38">
        <v>350</v>
      </c>
      <c r="M113" s="38">
        <v>380</v>
      </c>
      <c r="N113" s="38">
        <v>434</v>
      </c>
      <c r="O113" s="38">
        <v>426</v>
      </c>
      <c r="P113" s="38">
        <f>[1]男!$B$42</f>
        <v>401</v>
      </c>
      <c r="Q113" s="38">
        <v>395</v>
      </c>
      <c r="R113" s="82">
        <v>343</v>
      </c>
    </row>
    <row r="114" spans="1:18" x14ac:dyDescent="0.2">
      <c r="A114" s="1"/>
      <c r="B114" s="35" t="s">
        <v>63</v>
      </c>
      <c r="C114" s="47"/>
      <c r="D114" s="48"/>
      <c r="E114" s="38"/>
      <c r="F114" s="38"/>
      <c r="G114" s="38"/>
      <c r="H114" s="38"/>
      <c r="I114" s="38">
        <v>276</v>
      </c>
      <c r="J114" s="38">
        <v>242</v>
      </c>
      <c r="K114" s="38">
        <v>275</v>
      </c>
      <c r="L114" s="38">
        <v>271</v>
      </c>
      <c r="M114" s="38">
        <v>260</v>
      </c>
      <c r="N114" s="38">
        <v>293</v>
      </c>
      <c r="O114" s="38">
        <v>279</v>
      </c>
      <c r="P114" s="38">
        <f>[1]男!$C$42</f>
        <v>265</v>
      </c>
      <c r="Q114" s="38">
        <v>288</v>
      </c>
      <c r="R114" s="82">
        <v>235</v>
      </c>
    </row>
    <row r="115" spans="1:18" x14ac:dyDescent="0.2">
      <c r="A115" s="1"/>
      <c r="B115" s="35" t="s">
        <v>64</v>
      </c>
      <c r="C115" s="47"/>
      <c r="D115" s="48"/>
      <c r="E115" s="38"/>
      <c r="F115" s="38"/>
      <c r="G115" s="38"/>
      <c r="H115" s="38"/>
      <c r="I115" s="38">
        <v>257</v>
      </c>
      <c r="J115" s="38">
        <v>210</v>
      </c>
      <c r="K115" s="38">
        <v>248</v>
      </c>
      <c r="L115" s="38">
        <v>232</v>
      </c>
      <c r="M115" s="38">
        <v>228</v>
      </c>
      <c r="N115" s="38">
        <v>269</v>
      </c>
      <c r="O115" s="38">
        <v>238</v>
      </c>
      <c r="P115" s="38">
        <f>[1]男!$D$42</f>
        <v>240</v>
      </c>
      <c r="Q115" s="38">
        <v>276</v>
      </c>
      <c r="R115" s="82">
        <v>217</v>
      </c>
    </row>
    <row r="116" spans="1:18" x14ac:dyDescent="0.2">
      <c r="A116" s="1"/>
      <c r="B116" s="35" t="s">
        <v>65</v>
      </c>
      <c r="C116" s="47"/>
      <c r="D116" s="48"/>
      <c r="E116" s="38"/>
      <c r="F116" s="38"/>
      <c r="G116" s="38"/>
      <c r="H116" s="38"/>
      <c r="I116" s="38">
        <v>19</v>
      </c>
      <c r="J116" s="38">
        <v>32</v>
      </c>
      <c r="K116" s="38">
        <v>27</v>
      </c>
      <c r="L116" s="38">
        <v>39</v>
      </c>
      <c r="M116" s="38">
        <v>32</v>
      </c>
      <c r="N116" s="38">
        <v>24</v>
      </c>
      <c r="O116" s="38">
        <v>41</v>
      </c>
      <c r="P116" s="38">
        <f>[1]男!$E$42</f>
        <v>25</v>
      </c>
      <c r="Q116" s="38">
        <v>12</v>
      </c>
      <c r="R116" s="82">
        <v>18</v>
      </c>
    </row>
    <row r="117" spans="1:18" x14ac:dyDescent="0.2">
      <c r="A117" s="1"/>
      <c r="B117" s="35" t="s">
        <v>55</v>
      </c>
      <c r="C117" s="47"/>
      <c r="D117" s="50"/>
      <c r="E117" s="38"/>
      <c r="F117" s="38"/>
      <c r="G117" s="38"/>
      <c r="H117" s="38"/>
      <c r="I117" s="51">
        <v>92</v>
      </c>
      <c r="J117" s="38">
        <v>104</v>
      </c>
      <c r="K117" s="38">
        <v>49</v>
      </c>
      <c r="L117" s="38">
        <v>79</v>
      </c>
      <c r="M117" s="38">
        <v>120</v>
      </c>
      <c r="N117" s="38">
        <v>141</v>
      </c>
      <c r="O117" s="38">
        <v>147</v>
      </c>
      <c r="P117" s="38">
        <f>[1]男!$F$42</f>
        <v>134</v>
      </c>
      <c r="Q117" s="38">
        <v>107</v>
      </c>
      <c r="R117" s="82">
        <v>108</v>
      </c>
    </row>
    <row r="118" spans="1:18" x14ac:dyDescent="0.2">
      <c r="A118" s="1"/>
      <c r="B118" s="35" t="s">
        <v>66</v>
      </c>
      <c r="C118" s="47"/>
      <c r="D118" s="48"/>
      <c r="E118" s="49"/>
      <c r="F118" s="38"/>
      <c r="G118" s="38"/>
      <c r="H118" s="38"/>
      <c r="I118" s="38">
        <v>508</v>
      </c>
      <c r="J118" s="38">
        <v>455</v>
      </c>
      <c r="K118" s="38">
        <v>407</v>
      </c>
      <c r="L118" s="38">
        <v>412</v>
      </c>
      <c r="M118" s="38">
        <v>406</v>
      </c>
      <c r="N118" s="38">
        <v>377</v>
      </c>
      <c r="O118" s="38">
        <v>363</v>
      </c>
      <c r="P118" s="38">
        <f>[1]女!$B$42</f>
        <v>344</v>
      </c>
      <c r="Q118" s="38">
        <v>270</v>
      </c>
      <c r="R118" s="82">
        <v>251</v>
      </c>
    </row>
    <row r="119" spans="1:18" x14ac:dyDescent="0.2">
      <c r="A119" s="1"/>
      <c r="B119" s="35" t="s">
        <v>63</v>
      </c>
      <c r="C119" s="47"/>
      <c r="D119" s="48"/>
      <c r="E119" s="38"/>
      <c r="F119" s="38"/>
      <c r="G119" s="38"/>
      <c r="H119" s="38"/>
      <c r="I119" s="38">
        <v>228</v>
      </c>
      <c r="J119" s="38">
        <v>123</v>
      </c>
      <c r="K119" s="38">
        <v>152</v>
      </c>
      <c r="L119" s="38">
        <v>147</v>
      </c>
      <c r="M119" s="38">
        <v>95</v>
      </c>
      <c r="N119" s="38">
        <v>100</v>
      </c>
      <c r="O119" s="38">
        <v>102</v>
      </c>
      <c r="P119" s="38">
        <f>[1]女!$C$42</f>
        <v>95</v>
      </c>
      <c r="Q119" s="38">
        <v>109</v>
      </c>
      <c r="R119" s="82">
        <v>122</v>
      </c>
    </row>
    <row r="120" spans="1:18" x14ac:dyDescent="0.2">
      <c r="A120" s="1"/>
      <c r="B120" s="35" t="s">
        <v>64</v>
      </c>
      <c r="C120" s="47"/>
      <c r="D120" s="48"/>
      <c r="E120" s="38"/>
      <c r="F120" s="38"/>
      <c r="G120" s="38"/>
      <c r="H120" s="38"/>
      <c r="I120" s="38">
        <v>223</v>
      </c>
      <c r="J120" s="38">
        <v>118</v>
      </c>
      <c r="K120" s="38">
        <v>147</v>
      </c>
      <c r="L120" s="38">
        <v>132</v>
      </c>
      <c r="M120" s="38">
        <v>90</v>
      </c>
      <c r="N120" s="38">
        <v>97</v>
      </c>
      <c r="O120" s="38">
        <v>94</v>
      </c>
      <c r="P120" s="38">
        <f>[1]女!$D$42</f>
        <v>88</v>
      </c>
      <c r="Q120" s="38">
        <v>108</v>
      </c>
      <c r="R120" s="82">
        <v>117</v>
      </c>
    </row>
    <row r="121" spans="1:18" x14ac:dyDescent="0.2">
      <c r="A121" s="1"/>
      <c r="B121" s="35" t="s">
        <v>65</v>
      </c>
      <c r="C121" s="47"/>
      <c r="D121" s="48"/>
      <c r="E121" s="38"/>
      <c r="F121" s="38"/>
      <c r="G121" s="38"/>
      <c r="H121" s="38"/>
      <c r="I121" s="38">
        <v>5</v>
      </c>
      <c r="J121" s="38">
        <v>5</v>
      </c>
      <c r="K121" s="38">
        <v>5</v>
      </c>
      <c r="L121" s="38">
        <v>15</v>
      </c>
      <c r="M121" s="38">
        <v>5</v>
      </c>
      <c r="N121" s="38">
        <v>3</v>
      </c>
      <c r="O121" s="38">
        <v>8</v>
      </c>
      <c r="P121" s="38">
        <f>[1]女!$E$42</f>
        <v>7</v>
      </c>
      <c r="Q121" s="38">
        <v>1</v>
      </c>
      <c r="R121" s="82">
        <v>5</v>
      </c>
    </row>
    <row r="122" spans="1:18" x14ac:dyDescent="0.2">
      <c r="A122" s="1"/>
      <c r="B122" s="35" t="s">
        <v>55</v>
      </c>
      <c r="C122" s="47"/>
      <c r="D122" s="50"/>
      <c r="E122" s="38"/>
      <c r="F122" s="38"/>
      <c r="G122" s="38"/>
      <c r="H122" s="38"/>
      <c r="I122" s="51">
        <v>280</v>
      </c>
      <c r="J122" s="38">
        <v>332</v>
      </c>
      <c r="K122" s="38">
        <v>255</v>
      </c>
      <c r="L122" s="38">
        <v>265</v>
      </c>
      <c r="M122" s="38">
        <v>311</v>
      </c>
      <c r="N122" s="38">
        <v>277</v>
      </c>
      <c r="O122" s="38">
        <v>261</v>
      </c>
      <c r="P122" s="38">
        <f>[1]女!$F$42</f>
        <v>247</v>
      </c>
      <c r="Q122" s="38">
        <v>161</v>
      </c>
      <c r="R122" s="82">
        <v>129</v>
      </c>
    </row>
    <row r="123" spans="1:18" x14ac:dyDescent="0.2">
      <c r="A123" s="1"/>
      <c r="B123" s="35" t="s">
        <v>67</v>
      </c>
      <c r="C123" s="47"/>
      <c r="D123" s="52"/>
    </row>
    <row r="124" spans="1:18" x14ac:dyDescent="0.2">
      <c r="A124" s="1"/>
      <c r="B124" s="35" t="s">
        <v>10</v>
      </c>
      <c r="C124" s="47"/>
      <c r="D124" s="66"/>
      <c r="E124" s="67"/>
      <c r="F124" s="67"/>
      <c r="G124" s="67"/>
      <c r="H124" s="67"/>
      <c r="I124" s="44" t="s">
        <v>121</v>
      </c>
      <c r="J124" s="44" t="s">
        <v>121</v>
      </c>
      <c r="K124" s="44" t="s">
        <v>121</v>
      </c>
      <c r="L124" s="44" t="s">
        <v>121</v>
      </c>
      <c r="M124" s="44" t="s">
        <v>121</v>
      </c>
      <c r="N124" s="44" t="s">
        <v>121</v>
      </c>
      <c r="O124" s="44" t="s">
        <v>121</v>
      </c>
      <c r="P124" s="46">
        <f>[1]総数!$H$42</f>
        <v>48.6</v>
      </c>
      <c r="Q124" s="46">
        <v>58.502340093599997</v>
      </c>
      <c r="R124" s="46">
        <v>59.932090000000002</v>
      </c>
    </row>
    <row r="125" spans="1:18" x14ac:dyDescent="0.2">
      <c r="A125" s="1"/>
      <c r="B125" s="35" t="s">
        <v>68</v>
      </c>
      <c r="C125" s="47"/>
      <c r="D125" s="66"/>
      <c r="E125" s="67"/>
      <c r="F125" s="67"/>
      <c r="G125" s="67"/>
      <c r="H125" s="67"/>
      <c r="I125" s="44" t="s">
        <v>121</v>
      </c>
      <c r="J125" s="44" t="s">
        <v>121</v>
      </c>
      <c r="K125" s="44" t="s">
        <v>121</v>
      </c>
      <c r="L125" s="44" t="s">
        <v>121</v>
      </c>
      <c r="M125" s="44" t="s">
        <v>121</v>
      </c>
      <c r="N125" s="44" t="s">
        <v>121</v>
      </c>
      <c r="O125" s="44" t="s">
        <v>121</v>
      </c>
      <c r="P125" s="46">
        <f>[1]男!$H$42</f>
        <v>66.400000000000006</v>
      </c>
      <c r="Q125" s="46">
        <v>72</v>
      </c>
      <c r="R125" s="46">
        <v>68.235290000000006</v>
      </c>
    </row>
    <row r="126" spans="1:18" x14ac:dyDescent="0.2">
      <c r="A126" s="1"/>
      <c r="B126" s="35" t="s">
        <v>11</v>
      </c>
      <c r="C126" s="47"/>
      <c r="D126" s="66"/>
      <c r="E126" s="67"/>
      <c r="F126" s="67"/>
      <c r="G126" s="67"/>
      <c r="H126" s="67"/>
      <c r="I126" s="44" t="s">
        <v>121</v>
      </c>
      <c r="J126" s="44" t="s">
        <v>121</v>
      </c>
      <c r="K126" s="44" t="s">
        <v>121</v>
      </c>
      <c r="L126" s="44" t="s">
        <v>121</v>
      </c>
      <c r="M126" s="44" t="s">
        <v>121</v>
      </c>
      <c r="N126" s="44" t="s">
        <v>121</v>
      </c>
      <c r="O126" s="44" t="s">
        <v>121</v>
      </c>
      <c r="P126" s="46">
        <f>[1]女!$H$42</f>
        <v>27.8</v>
      </c>
      <c r="Q126" s="46">
        <v>39.473684210499997</v>
      </c>
      <c r="R126" s="46">
        <v>48.594380000000001</v>
      </c>
    </row>
    <row r="127" spans="1:18" s="32" customFormat="1" x14ac:dyDescent="0.2">
      <c r="A127" s="34"/>
      <c r="B127" s="35"/>
      <c r="C127" s="30"/>
      <c r="D127" s="43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</row>
    <row r="128" spans="1:18" s="32" customFormat="1" x14ac:dyDescent="0.2">
      <c r="A128" s="28">
        <v>32</v>
      </c>
      <c r="B128" s="29" t="s">
        <v>91</v>
      </c>
      <c r="C128" s="30"/>
      <c r="D128" s="43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</row>
    <row r="129" spans="1:18" x14ac:dyDescent="0.2">
      <c r="A129" s="1"/>
      <c r="B129" s="35" t="s">
        <v>131</v>
      </c>
      <c r="C129" s="47"/>
      <c r="D129" s="48"/>
      <c r="E129" s="49"/>
      <c r="F129" s="38"/>
      <c r="G129" s="38"/>
      <c r="H129" s="38"/>
      <c r="I129" s="38">
        <v>500</v>
      </c>
      <c r="J129" s="38">
        <v>483</v>
      </c>
      <c r="K129" s="38">
        <v>439</v>
      </c>
      <c r="L129" s="38">
        <v>456</v>
      </c>
      <c r="M129" s="38">
        <v>520</v>
      </c>
      <c r="N129" s="38">
        <v>456</v>
      </c>
      <c r="O129" s="38">
        <v>468</v>
      </c>
      <c r="P129" s="38">
        <f>[1]総数!$B$43</f>
        <v>417</v>
      </c>
      <c r="Q129" s="38">
        <v>390</v>
      </c>
      <c r="R129" s="82">
        <v>317</v>
      </c>
    </row>
    <row r="130" spans="1:18" x14ac:dyDescent="0.2">
      <c r="A130" s="1"/>
      <c r="B130" s="35" t="s">
        <v>132</v>
      </c>
      <c r="C130" s="47"/>
      <c r="D130" s="48"/>
      <c r="E130" s="38"/>
      <c r="F130" s="38"/>
      <c r="G130" s="38"/>
      <c r="H130" s="38"/>
      <c r="I130" s="38">
        <v>293</v>
      </c>
      <c r="J130" s="38">
        <v>268</v>
      </c>
      <c r="K130" s="38">
        <v>302</v>
      </c>
      <c r="L130" s="38">
        <v>240</v>
      </c>
      <c r="M130" s="38">
        <v>352</v>
      </c>
      <c r="N130" s="38">
        <v>317</v>
      </c>
      <c r="O130" s="38">
        <v>303</v>
      </c>
      <c r="P130" s="38">
        <f>[1]総数!$C$43</f>
        <v>251</v>
      </c>
      <c r="Q130" s="38">
        <v>279</v>
      </c>
      <c r="R130" s="82">
        <v>198</v>
      </c>
    </row>
    <row r="131" spans="1:18" x14ac:dyDescent="0.2">
      <c r="A131" s="1"/>
      <c r="B131" s="35" t="s">
        <v>133</v>
      </c>
      <c r="C131" s="47"/>
      <c r="D131" s="48"/>
      <c r="E131" s="38"/>
      <c r="F131" s="38"/>
      <c r="G131" s="38"/>
      <c r="H131" s="38"/>
      <c r="I131" s="38">
        <v>293</v>
      </c>
      <c r="J131" s="38">
        <v>254</v>
      </c>
      <c r="K131" s="38">
        <v>300</v>
      </c>
      <c r="L131" s="38">
        <v>226</v>
      </c>
      <c r="M131" s="38">
        <v>342</v>
      </c>
      <c r="N131" s="38">
        <v>297</v>
      </c>
      <c r="O131" s="38">
        <v>282</v>
      </c>
      <c r="P131" s="38">
        <f>[1]総数!$D$43</f>
        <v>229</v>
      </c>
      <c r="Q131" s="38">
        <v>273</v>
      </c>
      <c r="R131" s="82">
        <v>192</v>
      </c>
    </row>
    <row r="132" spans="1:18" x14ac:dyDescent="0.2">
      <c r="A132" s="1"/>
      <c r="B132" s="35" t="s">
        <v>134</v>
      </c>
      <c r="C132" s="47"/>
      <c r="D132" s="48"/>
      <c r="E132" s="38"/>
      <c r="F132" s="38"/>
      <c r="G132" s="38"/>
      <c r="H132" s="38"/>
      <c r="I132" s="45" t="s">
        <v>231</v>
      </c>
      <c r="J132" s="38">
        <v>14</v>
      </c>
      <c r="K132" s="38">
        <v>2</v>
      </c>
      <c r="L132" s="38">
        <v>14</v>
      </c>
      <c r="M132" s="38">
        <v>10</v>
      </c>
      <c r="N132" s="38">
        <v>20</v>
      </c>
      <c r="O132" s="38">
        <v>21</v>
      </c>
      <c r="P132" s="38">
        <f>[1]総数!$E$43</f>
        <v>22</v>
      </c>
      <c r="Q132" s="38">
        <v>6</v>
      </c>
      <c r="R132" s="82">
        <v>6</v>
      </c>
    </row>
    <row r="133" spans="1:18" x14ac:dyDescent="0.2">
      <c r="A133" s="1"/>
      <c r="B133" s="35" t="s">
        <v>55</v>
      </c>
      <c r="C133" s="47"/>
      <c r="D133" s="50"/>
      <c r="E133" s="38"/>
      <c r="F133" s="38"/>
      <c r="G133" s="38"/>
      <c r="H133" s="38"/>
      <c r="I133" s="51">
        <v>207</v>
      </c>
      <c r="J133" s="38">
        <v>215</v>
      </c>
      <c r="K133" s="38">
        <v>137</v>
      </c>
      <c r="L133" s="38">
        <v>216</v>
      </c>
      <c r="M133" s="38">
        <v>168</v>
      </c>
      <c r="N133" s="38">
        <v>139</v>
      </c>
      <c r="O133" s="38">
        <v>165</v>
      </c>
      <c r="P133" s="38">
        <f>[1]総数!$F$43</f>
        <v>166</v>
      </c>
      <c r="Q133" s="38">
        <v>111</v>
      </c>
      <c r="R133" s="82">
        <v>119</v>
      </c>
    </row>
    <row r="134" spans="1:18" x14ac:dyDescent="0.2">
      <c r="A134" s="1"/>
      <c r="B134" s="40" t="s">
        <v>62</v>
      </c>
      <c r="C134" s="47"/>
      <c r="D134" s="48"/>
      <c r="E134" s="49"/>
      <c r="F134" s="38"/>
      <c r="G134" s="38"/>
      <c r="H134" s="38"/>
      <c r="I134" s="38">
        <v>216</v>
      </c>
      <c r="J134" s="38">
        <v>225</v>
      </c>
      <c r="K134" s="38">
        <v>203</v>
      </c>
      <c r="L134" s="38">
        <v>224</v>
      </c>
      <c r="M134" s="38">
        <v>309</v>
      </c>
      <c r="N134" s="38">
        <v>270</v>
      </c>
      <c r="O134" s="38">
        <v>290</v>
      </c>
      <c r="P134" s="38">
        <f>[1]男!$B$43</f>
        <v>247</v>
      </c>
      <c r="Q134" s="38">
        <v>254</v>
      </c>
      <c r="R134" s="82">
        <v>186</v>
      </c>
    </row>
    <row r="135" spans="1:18" x14ac:dyDescent="0.2">
      <c r="A135" s="1"/>
      <c r="B135" s="35" t="s">
        <v>63</v>
      </c>
      <c r="C135" s="47"/>
      <c r="D135" s="48"/>
      <c r="E135" s="38"/>
      <c r="F135" s="38"/>
      <c r="G135" s="38"/>
      <c r="H135" s="38"/>
      <c r="I135" s="38">
        <v>160</v>
      </c>
      <c r="J135" s="38">
        <v>164</v>
      </c>
      <c r="K135" s="38">
        <v>166</v>
      </c>
      <c r="L135" s="38">
        <v>169</v>
      </c>
      <c r="M135" s="38">
        <v>266</v>
      </c>
      <c r="N135" s="38">
        <v>233</v>
      </c>
      <c r="O135" s="38">
        <v>238</v>
      </c>
      <c r="P135" s="38">
        <f>[1]男!$C$43</f>
        <v>185</v>
      </c>
      <c r="Q135" s="38">
        <v>210</v>
      </c>
      <c r="R135" s="82">
        <v>133</v>
      </c>
    </row>
    <row r="136" spans="1:18" x14ac:dyDescent="0.2">
      <c r="A136" s="1"/>
      <c r="B136" s="35" t="s">
        <v>64</v>
      </c>
      <c r="C136" s="47"/>
      <c r="D136" s="48"/>
      <c r="E136" s="38"/>
      <c r="F136" s="38"/>
      <c r="G136" s="38"/>
      <c r="H136" s="38"/>
      <c r="I136" s="38">
        <v>160</v>
      </c>
      <c r="J136" s="38">
        <v>150</v>
      </c>
      <c r="K136" s="38">
        <v>164</v>
      </c>
      <c r="L136" s="38">
        <v>156</v>
      </c>
      <c r="M136" s="38">
        <v>256</v>
      </c>
      <c r="N136" s="38">
        <v>213</v>
      </c>
      <c r="O136" s="38">
        <v>222</v>
      </c>
      <c r="P136" s="38">
        <f>[1]男!$D$43</f>
        <v>167</v>
      </c>
      <c r="Q136" s="38">
        <v>205</v>
      </c>
      <c r="R136" s="82">
        <v>128</v>
      </c>
    </row>
    <row r="137" spans="1:18" x14ac:dyDescent="0.2">
      <c r="A137" s="1"/>
      <c r="B137" s="35" t="s">
        <v>65</v>
      </c>
      <c r="C137" s="47"/>
      <c r="D137" s="48"/>
      <c r="E137" s="38"/>
      <c r="F137" s="38"/>
      <c r="G137" s="38"/>
      <c r="H137" s="38"/>
      <c r="I137" s="45" t="s">
        <v>222</v>
      </c>
      <c r="J137" s="38">
        <v>14</v>
      </c>
      <c r="K137" s="38">
        <v>2</v>
      </c>
      <c r="L137" s="38">
        <v>13</v>
      </c>
      <c r="M137" s="38">
        <v>10</v>
      </c>
      <c r="N137" s="38">
        <v>20</v>
      </c>
      <c r="O137" s="38">
        <v>16</v>
      </c>
      <c r="P137" s="38">
        <f>[1]男!$E$43</f>
        <v>18</v>
      </c>
      <c r="Q137" s="38">
        <v>5</v>
      </c>
      <c r="R137" s="82">
        <v>5</v>
      </c>
    </row>
    <row r="138" spans="1:18" x14ac:dyDescent="0.2">
      <c r="A138" s="1"/>
      <c r="B138" s="35" t="s">
        <v>55</v>
      </c>
      <c r="C138" s="47"/>
      <c r="D138" s="50"/>
      <c r="E138" s="38"/>
      <c r="F138" s="38"/>
      <c r="G138" s="38"/>
      <c r="H138" s="38"/>
      <c r="I138" s="51">
        <v>56</v>
      </c>
      <c r="J138" s="38">
        <v>61</v>
      </c>
      <c r="K138" s="38">
        <v>37</v>
      </c>
      <c r="L138" s="38">
        <v>55</v>
      </c>
      <c r="M138" s="38">
        <v>43</v>
      </c>
      <c r="N138" s="38">
        <v>37</v>
      </c>
      <c r="O138" s="38">
        <v>52</v>
      </c>
      <c r="P138" s="38">
        <f>[1]男!$F$43</f>
        <v>62</v>
      </c>
      <c r="Q138" s="38">
        <v>44</v>
      </c>
      <c r="R138" s="82">
        <v>53</v>
      </c>
    </row>
    <row r="139" spans="1:18" x14ac:dyDescent="0.2">
      <c r="A139" s="1"/>
      <c r="B139" s="35" t="s">
        <v>66</v>
      </c>
      <c r="C139" s="47"/>
      <c r="D139" s="48"/>
      <c r="E139" s="49"/>
      <c r="F139" s="38"/>
      <c r="G139" s="38"/>
      <c r="H139" s="38"/>
      <c r="I139" s="38">
        <v>284</v>
      </c>
      <c r="J139" s="38">
        <v>258</v>
      </c>
      <c r="K139" s="38">
        <v>236</v>
      </c>
      <c r="L139" s="38">
        <v>232</v>
      </c>
      <c r="M139" s="38">
        <v>211</v>
      </c>
      <c r="N139" s="38">
        <v>186</v>
      </c>
      <c r="O139" s="38">
        <v>178</v>
      </c>
      <c r="P139" s="38">
        <f>[1]女!$B$43</f>
        <v>170</v>
      </c>
      <c r="Q139" s="38">
        <v>136</v>
      </c>
      <c r="R139" s="82">
        <v>131</v>
      </c>
    </row>
    <row r="140" spans="1:18" x14ac:dyDescent="0.2">
      <c r="A140" s="1"/>
      <c r="B140" s="35" t="s">
        <v>63</v>
      </c>
      <c r="C140" s="47"/>
      <c r="D140" s="48"/>
      <c r="E140" s="38"/>
      <c r="F140" s="38"/>
      <c r="G140" s="38"/>
      <c r="H140" s="38"/>
      <c r="I140" s="38">
        <v>133</v>
      </c>
      <c r="J140" s="38">
        <v>104</v>
      </c>
      <c r="K140" s="38">
        <v>136</v>
      </c>
      <c r="L140" s="38">
        <v>71</v>
      </c>
      <c r="M140" s="38">
        <v>86</v>
      </c>
      <c r="N140" s="38">
        <v>84</v>
      </c>
      <c r="O140" s="38">
        <v>65</v>
      </c>
      <c r="P140" s="38">
        <f>[1]女!$C$43</f>
        <v>66</v>
      </c>
      <c r="Q140" s="38">
        <v>69</v>
      </c>
      <c r="R140" s="82">
        <v>65</v>
      </c>
    </row>
    <row r="141" spans="1:18" x14ac:dyDescent="0.2">
      <c r="A141" s="1"/>
      <c r="B141" s="35" t="s">
        <v>64</v>
      </c>
      <c r="C141" s="47"/>
      <c r="D141" s="48"/>
      <c r="E141" s="38"/>
      <c r="F141" s="38"/>
      <c r="G141" s="38"/>
      <c r="H141" s="38"/>
      <c r="I141" s="38">
        <v>133</v>
      </c>
      <c r="J141" s="38">
        <v>104</v>
      </c>
      <c r="K141" s="38">
        <v>136</v>
      </c>
      <c r="L141" s="38">
        <v>70</v>
      </c>
      <c r="M141" s="38">
        <v>86</v>
      </c>
      <c r="N141" s="38">
        <v>84</v>
      </c>
      <c r="O141" s="38">
        <v>60</v>
      </c>
      <c r="P141" s="38">
        <f>[1]女!$D$43</f>
        <v>62</v>
      </c>
      <c r="Q141" s="38">
        <v>68</v>
      </c>
      <c r="R141" s="82">
        <v>64</v>
      </c>
    </row>
    <row r="142" spans="1:18" x14ac:dyDescent="0.2">
      <c r="A142" s="1"/>
      <c r="B142" s="35" t="s">
        <v>65</v>
      </c>
      <c r="C142" s="47"/>
      <c r="D142" s="48"/>
      <c r="E142" s="38"/>
      <c r="F142" s="38"/>
      <c r="G142" s="38"/>
      <c r="H142" s="38"/>
      <c r="I142" s="45" t="s">
        <v>222</v>
      </c>
      <c r="J142" s="45" t="s">
        <v>222</v>
      </c>
      <c r="K142" s="45" t="s">
        <v>222</v>
      </c>
      <c r="L142" s="38">
        <v>1</v>
      </c>
      <c r="M142" s="45" t="s">
        <v>222</v>
      </c>
      <c r="N142" s="45" t="s">
        <v>222</v>
      </c>
      <c r="O142" s="38">
        <v>5</v>
      </c>
      <c r="P142" s="38">
        <f>[1]女!$E$43</f>
        <v>4</v>
      </c>
      <c r="Q142" s="38">
        <v>1</v>
      </c>
      <c r="R142" s="82">
        <v>1</v>
      </c>
    </row>
    <row r="143" spans="1:18" x14ac:dyDescent="0.2">
      <c r="A143" s="1"/>
      <c r="B143" s="35" t="s">
        <v>55</v>
      </c>
      <c r="C143" s="47"/>
      <c r="D143" s="50"/>
      <c r="E143" s="38"/>
      <c r="F143" s="38"/>
      <c r="G143" s="38"/>
      <c r="H143" s="38"/>
      <c r="I143" s="51">
        <v>151</v>
      </c>
      <c r="J143" s="38">
        <v>154</v>
      </c>
      <c r="K143" s="38">
        <v>100</v>
      </c>
      <c r="L143" s="38">
        <v>161</v>
      </c>
      <c r="M143" s="38">
        <v>125</v>
      </c>
      <c r="N143" s="38">
        <v>102</v>
      </c>
      <c r="O143" s="38">
        <v>113</v>
      </c>
      <c r="P143" s="38">
        <f>[1]女!$F$43</f>
        <v>104</v>
      </c>
      <c r="Q143" s="38">
        <v>67</v>
      </c>
      <c r="R143" s="82">
        <v>66</v>
      </c>
    </row>
    <row r="144" spans="1:18" x14ac:dyDescent="0.2">
      <c r="A144" s="1"/>
      <c r="B144" s="35" t="s">
        <v>67</v>
      </c>
      <c r="C144" s="47"/>
      <c r="D144" s="52"/>
    </row>
    <row r="145" spans="1:18" x14ac:dyDescent="0.2">
      <c r="A145" s="1"/>
      <c r="B145" s="35" t="s">
        <v>10</v>
      </c>
      <c r="C145" s="47"/>
      <c r="D145" s="66"/>
      <c r="E145" s="67"/>
      <c r="F145" s="67"/>
      <c r="G145" s="67"/>
      <c r="H145" s="67"/>
      <c r="I145" s="44" t="s">
        <v>121</v>
      </c>
      <c r="J145" s="44" t="s">
        <v>121</v>
      </c>
      <c r="K145" s="44" t="s">
        <v>121</v>
      </c>
      <c r="L145" s="44" t="s">
        <v>121</v>
      </c>
      <c r="M145" s="44" t="s">
        <v>121</v>
      </c>
      <c r="N145" s="44" t="s">
        <v>121</v>
      </c>
      <c r="O145" s="44" t="s">
        <v>121</v>
      </c>
      <c r="P145" s="46">
        <f>[1]総数!$H$43</f>
        <v>60.2</v>
      </c>
      <c r="Q145" s="46">
        <v>71.538461538500002</v>
      </c>
      <c r="R145" s="46">
        <v>62.460569999999997</v>
      </c>
    </row>
    <row r="146" spans="1:18" x14ac:dyDescent="0.2">
      <c r="A146" s="1"/>
      <c r="B146" s="35" t="s">
        <v>68</v>
      </c>
      <c r="C146" s="47"/>
      <c r="D146" s="66"/>
      <c r="E146" s="68"/>
      <c r="F146" s="68"/>
      <c r="G146" s="68"/>
      <c r="H146" s="68"/>
      <c r="I146" s="44" t="s">
        <v>121</v>
      </c>
      <c r="J146" s="44" t="s">
        <v>121</v>
      </c>
      <c r="K146" s="44" t="s">
        <v>121</v>
      </c>
      <c r="L146" s="44" t="s">
        <v>121</v>
      </c>
      <c r="M146" s="44" t="s">
        <v>121</v>
      </c>
      <c r="N146" s="44" t="s">
        <v>121</v>
      </c>
      <c r="O146" s="44" t="s">
        <v>121</v>
      </c>
      <c r="P146" s="46">
        <f>[1]男!$H$43</f>
        <v>74.900000000000006</v>
      </c>
      <c r="Q146" s="46">
        <v>82.677165354300001</v>
      </c>
      <c r="R146" s="46">
        <v>71.505380000000002</v>
      </c>
    </row>
    <row r="147" spans="1:18" x14ac:dyDescent="0.2">
      <c r="A147" s="1"/>
      <c r="B147" s="35" t="s">
        <v>11</v>
      </c>
      <c r="C147" s="47"/>
      <c r="D147" s="66"/>
      <c r="E147" s="68"/>
      <c r="F147" s="68"/>
      <c r="G147" s="68"/>
      <c r="H147" s="68"/>
      <c r="I147" s="44" t="s">
        <v>121</v>
      </c>
      <c r="J147" s="44" t="s">
        <v>121</v>
      </c>
      <c r="K147" s="44" t="s">
        <v>121</v>
      </c>
      <c r="L147" s="44" t="s">
        <v>121</v>
      </c>
      <c r="M147" s="44" t="s">
        <v>121</v>
      </c>
      <c r="N147" s="44" t="s">
        <v>121</v>
      </c>
      <c r="O147" s="44" t="s">
        <v>121</v>
      </c>
      <c r="P147" s="46">
        <f>[1]女!$H$43</f>
        <v>38.799999999999997</v>
      </c>
      <c r="Q147" s="46">
        <v>50.735294117599999</v>
      </c>
      <c r="R147" s="46">
        <v>49.618319999999997</v>
      </c>
    </row>
    <row r="148" spans="1:18" s="32" customFormat="1" x14ac:dyDescent="0.2">
      <c r="A148" s="56"/>
      <c r="B148" s="57"/>
      <c r="C148" s="58"/>
      <c r="D148" s="59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</row>
    <row r="149" spans="1:18" x14ac:dyDescent="0.2">
      <c r="A149" s="1"/>
      <c r="D149" s="4"/>
      <c r="E149" s="4"/>
      <c r="G149" s="4"/>
      <c r="H149" s="4"/>
      <c r="I149" s="4"/>
      <c r="J149" s="4"/>
      <c r="K149" s="4"/>
      <c r="L149" s="4"/>
      <c r="M149" s="4"/>
    </row>
    <row r="150" spans="1:18" s="9" customFormat="1" ht="14" x14ac:dyDescent="0.2">
      <c r="A150" s="5"/>
      <c r="B150" s="6"/>
      <c r="C150" s="7"/>
      <c r="D150" s="8"/>
      <c r="E150" s="8"/>
      <c r="F150" s="8"/>
      <c r="G150" s="8"/>
      <c r="H150" s="9" t="s">
        <v>130</v>
      </c>
      <c r="I150" s="8"/>
      <c r="K150" s="8"/>
      <c r="L150" s="8"/>
      <c r="M150" s="9" t="s">
        <v>130</v>
      </c>
      <c r="Q150" s="9" t="s">
        <v>130</v>
      </c>
    </row>
    <row r="151" spans="1:18" s="9" customFormat="1" ht="14" x14ac:dyDescent="0.2">
      <c r="A151" s="5"/>
      <c r="B151" s="6"/>
      <c r="C151" s="7"/>
      <c r="D151" s="8"/>
      <c r="E151" s="8"/>
      <c r="F151" s="8"/>
      <c r="G151" s="8"/>
      <c r="H151" s="8"/>
      <c r="I151" s="8"/>
      <c r="J151" s="8"/>
      <c r="K151" s="8"/>
      <c r="L151" s="8"/>
      <c r="M151" s="8"/>
    </row>
    <row r="152" spans="1:18" s="9" customFormat="1" ht="8.15" customHeight="1" x14ac:dyDescent="0.2">
      <c r="A152" s="5"/>
      <c r="B152" s="6"/>
      <c r="C152" s="7"/>
      <c r="D152" s="8"/>
      <c r="E152" s="8"/>
      <c r="F152" s="8"/>
      <c r="G152" s="8"/>
      <c r="H152" s="8"/>
      <c r="I152" s="8"/>
      <c r="J152" s="8"/>
      <c r="K152" s="8"/>
      <c r="L152" s="8"/>
      <c r="M152" s="8"/>
    </row>
    <row r="153" spans="1:18" x14ac:dyDescent="0.2">
      <c r="A153" s="1"/>
      <c r="B153" s="10"/>
      <c r="C153" s="11"/>
      <c r="E153" s="4"/>
      <c r="F153" s="4"/>
      <c r="G153" s="4"/>
      <c r="H153" s="4"/>
      <c r="I153" s="4"/>
      <c r="J153" s="4"/>
      <c r="K153" s="4"/>
      <c r="L153" s="4"/>
      <c r="M153" s="4"/>
    </row>
    <row r="154" spans="1:18" x14ac:dyDescent="0.2">
      <c r="A154" s="1"/>
      <c r="B154" s="10"/>
      <c r="C154" s="11"/>
      <c r="E154" s="4"/>
      <c r="F154" s="4"/>
      <c r="G154" s="4"/>
      <c r="H154" s="4"/>
      <c r="I154" s="4"/>
      <c r="J154" s="4"/>
      <c r="K154" s="4"/>
      <c r="L154" s="4"/>
      <c r="M154" s="4"/>
    </row>
    <row r="155" spans="1:18" ht="8.15" customHeight="1" x14ac:dyDescent="0.2">
      <c r="A155" s="1"/>
      <c r="B155" s="10"/>
      <c r="C155" s="11"/>
      <c r="E155" s="4"/>
      <c r="F155" s="4"/>
      <c r="G155" s="4"/>
      <c r="H155" s="4"/>
      <c r="I155" s="4"/>
      <c r="J155" s="4"/>
      <c r="K155" s="4"/>
      <c r="L155" s="4"/>
      <c r="M155" s="4"/>
    </row>
    <row r="156" spans="1:18" x14ac:dyDescent="0.2">
      <c r="A156" s="12"/>
      <c r="B156" s="84" t="s">
        <v>53</v>
      </c>
      <c r="C156" s="13"/>
      <c r="D156" s="14" t="s">
        <v>0</v>
      </c>
      <c r="E156" s="15" t="s">
        <v>1</v>
      </c>
      <c r="F156" s="15" t="s">
        <v>2</v>
      </c>
      <c r="G156" s="15" t="s">
        <v>3</v>
      </c>
      <c r="H156" s="15" t="s">
        <v>4</v>
      </c>
      <c r="I156" s="15" t="s">
        <v>5</v>
      </c>
      <c r="J156" s="15" t="s">
        <v>6</v>
      </c>
      <c r="K156" s="15" t="s">
        <v>7</v>
      </c>
      <c r="L156" s="15" t="s">
        <v>8</v>
      </c>
      <c r="M156" s="15" t="s">
        <v>9</v>
      </c>
      <c r="N156" s="14" t="s">
        <v>56</v>
      </c>
      <c r="O156" s="16" t="s">
        <v>57</v>
      </c>
      <c r="P156" s="15" t="s">
        <v>246</v>
      </c>
      <c r="Q156" s="15" t="s">
        <v>250</v>
      </c>
      <c r="R156" s="15" t="s">
        <v>255</v>
      </c>
    </row>
    <row r="157" spans="1:18" x14ac:dyDescent="0.2">
      <c r="A157" s="1"/>
      <c r="B157" s="85"/>
      <c r="C157" s="17"/>
      <c r="D157" s="18"/>
      <c r="E157" s="19"/>
      <c r="F157" s="19"/>
      <c r="G157" s="19"/>
      <c r="H157" s="19"/>
      <c r="I157" s="19"/>
      <c r="J157" s="19"/>
      <c r="K157" s="19"/>
      <c r="L157" s="19"/>
      <c r="M157" s="19"/>
      <c r="N157" s="18"/>
      <c r="O157" s="20"/>
      <c r="P157" s="19"/>
      <c r="Q157" s="19"/>
      <c r="R157" s="19"/>
    </row>
    <row r="158" spans="1:18" x14ac:dyDescent="0.2">
      <c r="A158" s="21"/>
      <c r="B158" s="86"/>
      <c r="C158" s="22"/>
      <c r="D158" s="23">
        <v>1950</v>
      </c>
      <c r="E158" s="24">
        <v>1955</v>
      </c>
      <c r="F158" s="24">
        <v>1960</v>
      </c>
      <c r="G158" s="24">
        <v>1965</v>
      </c>
      <c r="H158" s="24">
        <v>1970</v>
      </c>
      <c r="I158" s="24">
        <v>1975</v>
      </c>
      <c r="J158" s="24">
        <v>1980</v>
      </c>
      <c r="K158" s="24">
        <v>1985</v>
      </c>
      <c r="L158" s="24">
        <v>1990</v>
      </c>
      <c r="M158" s="24">
        <v>1995</v>
      </c>
      <c r="N158" s="23">
        <v>2000</v>
      </c>
      <c r="O158" s="25">
        <v>2005</v>
      </c>
      <c r="P158" s="24">
        <v>2010</v>
      </c>
      <c r="Q158" s="24">
        <v>2015</v>
      </c>
      <c r="R158" s="24">
        <v>2020</v>
      </c>
    </row>
    <row r="159" spans="1:18" x14ac:dyDescent="0.2">
      <c r="A159" s="12"/>
      <c r="B159" s="63"/>
      <c r="C159" s="13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</row>
    <row r="160" spans="1:18" s="32" customFormat="1" x14ac:dyDescent="0.2">
      <c r="A160" s="28">
        <v>33</v>
      </c>
      <c r="B160" s="29" t="s">
        <v>44</v>
      </c>
      <c r="C160" s="30"/>
      <c r="D160" s="43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Q160" s="42"/>
    </row>
    <row r="161" spans="1:18" x14ac:dyDescent="0.2">
      <c r="A161" s="1"/>
      <c r="B161" s="35" t="s">
        <v>160</v>
      </c>
      <c r="C161" s="47"/>
      <c r="D161" s="48"/>
      <c r="E161" s="49"/>
      <c r="F161" s="38"/>
      <c r="G161" s="38"/>
      <c r="H161" s="38"/>
      <c r="I161" s="38">
        <v>1146</v>
      </c>
      <c r="J161" s="38">
        <v>1173</v>
      </c>
      <c r="K161" s="38">
        <v>1093</v>
      </c>
      <c r="L161" s="38">
        <v>1021</v>
      </c>
      <c r="M161" s="38">
        <v>1130</v>
      </c>
      <c r="N161" s="38">
        <v>1157</v>
      </c>
      <c r="O161" s="38">
        <v>1187</v>
      </c>
      <c r="P161" s="38">
        <f>[1]総数!$B$44</f>
        <v>1205</v>
      </c>
      <c r="Q161" s="38">
        <v>1101</v>
      </c>
      <c r="R161" s="82">
        <v>1083</v>
      </c>
    </row>
    <row r="162" spans="1:18" x14ac:dyDescent="0.2">
      <c r="A162" s="1"/>
      <c r="B162" s="35" t="s">
        <v>161</v>
      </c>
      <c r="C162" s="47"/>
      <c r="D162" s="48"/>
      <c r="E162" s="38"/>
      <c r="F162" s="38"/>
      <c r="G162" s="38"/>
      <c r="H162" s="38"/>
      <c r="I162" s="38">
        <v>698</v>
      </c>
      <c r="J162" s="38">
        <v>908</v>
      </c>
      <c r="K162" s="38">
        <v>817</v>
      </c>
      <c r="L162" s="38">
        <v>763</v>
      </c>
      <c r="M162" s="38">
        <v>893</v>
      </c>
      <c r="N162" s="38">
        <v>925</v>
      </c>
      <c r="O162" s="38">
        <v>905</v>
      </c>
      <c r="P162" s="38">
        <f>[1]総数!$C$44</f>
        <v>913</v>
      </c>
      <c r="Q162" s="38">
        <v>858</v>
      </c>
      <c r="R162" s="82">
        <v>845</v>
      </c>
    </row>
    <row r="163" spans="1:18" x14ac:dyDescent="0.2">
      <c r="A163" s="1"/>
      <c r="B163" s="35" t="s">
        <v>162</v>
      </c>
      <c r="C163" s="47"/>
      <c r="D163" s="48"/>
      <c r="E163" s="38"/>
      <c r="F163" s="38"/>
      <c r="G163" s="38"/>
      <c r="H163" s="38"/>
      <c r="I163" s="38">
        <v>675</v>
      </c>
      <c r="J163" s="38">
        <v>895</v>
      </c>
      <c r="K163" s="38">
        <v>799</v>
      </c>
      <c r="L163" s="38">
        <v>743</v>
      </c>
      <c r="M163" s="38">
        <v>888</v>
      </c>
      <c r="N163" s="38">
        <v>913</v>
      </c>
      <c r="O163" s="38">
        <v>871</v>
      </c>
      <c r="P163" s="38">
        <f>[1]総数!$D$44</f>
        <v>868</v>
      </c>
      <c r="Q163" s="38">
        <v>853</v>
      </c>
      <c r="R163" s="82">
        <v>830</v>
      </c>
    </row>
    <row r="164" spans="1:18" x14ac:dyDescent="0.2">
      <c r="A164" s="1"/>
      <c r="B164" s="35" t="s">
        <v>163</v>
      </c>
      <c r="C164" s="47"/>
      <c r="D164" s="48"/>
      <c r="E164" s="38"/>
      <c r="F164" s="38"/>
      <c r="G164" s="38"/>
      <c r="H164" s="38"/>
      <c r="I164" s="38">
        <v>23</v>
      </c>
      <c r="J164" s="38">
        <v>13</v>
      </c>
      <c r="K164" s="38">
        <v>18</v>
      </c>
      <c r="L164" s="38">
        <v>20</v>
      </c>
      <c r="M164" s="38">
        <v>5</v>
      </c>
      <c r="N164" s="38">
        <v>12</v>
      </c>
      <c r="O164" s="38">
        <v>34</v>
      </c>
      <c r="P164" s="38">
        <f>[1]総数!$E$44</f>
        <v>45</v>
      </c>
      <c r="Q164" s="38">
        <v>5</v>
      </c>
      <c r="R164" s="82">
        <v>15</v>
      </c>
    </row>
    <row r="165" spans="1:18" x14ac:dyDescent="0.2">
      <c r="A165" s="1"/>
      <c r="B165" s="35" t="s">
        <v>55</v>
      </c>
      <c r="C165" s="47"/>
      <c r="D165" s="50"/>
      <c r="E165" s="38"/>
      <c r="F165" s="38"/>
      <c r="G165" s="38"/>
      <c r="H165" s="38"/>
      <c r="I165" s="51">
        <v>448</v>
      </c>
      <c r="J165" s="38">
        <v>264</v>
      </c>
      <c r="K165" s="38">
        <v>266</v>
      </c>
      <c r="L165" s="38">
        <v>256</v>
      </c>
      <c r="M165" s="38">
        <v>236</v>
      </c>
      <c r="N165" s="38">
        <v>232</v>
      </c>
      <c r="O165" s="38">
        <v>282</v>
      </c>
      <c r="P165" s="38">
        <f>[1]総数!$F$44</f>
        <v>292</v>
      </c>
      <c r="Q165" s="38">
        <v>243</v>
      </c>
      <c r="R165" s="82">
        <v>238</v>
      </c>
    </row>
    <row r="166" spans="1:18" x14ac:dyDescent="0.2">
      <c r="A166" s="1"/>
      <c r="B166" s="40" t="s">
        <v>62</v>
      </c>
      <c r="C166" s="47"/>
      <c r="D166" s="48"/>
      <c r="E166" s="49"/>
      <c r="F166" s="38"/>
      <c r="G166" s="38"/>
      <c r="H166" s="38"/>
      <c r="I166" s="38">
        <v>649</v>
      </c>
      <c r="J166" s="38">
        <v>654</v>
      </c>
      <c r="K166" s="38">
        <v>600</v>
      </c>
      <c r="L166" s="38">
        <v>563</v>
      </c>
      <c r="M166" s="38">
        <v>670</v>
      </c>
      <c r="N166" s="38">
        <v>678</v>
      </c>
      <c r="O166" s="38">
        <v>674</v>
      </c>
      <c r="P166" s="38">
        <f>[1]男!$B$44</f>
        <v>712</v>
      </c>
      <c r="Q166" s="38">
        <v>669</v>
      </c>
      <c r="R166" s="82">
        <v>646</v>
      </c>
    </row>
    <row r="167" spans="1:18" x14ac:dyDescent="0.2">
      <c r="A167" s="1"/>
      <c r="B167" s="35" t="s">
        <v>63</v>
      </c>
      <c r="C167" s="47"/>
      <c r="D167" s="48"/>
      <c r="E167" s="38"/>
      <c r="F167" s="38"/>
      <c r="G167" s="38"/>
      <c r="H167" s="38"/>
      <c r="I167" s="38">
        <v>595</v>
      </c>
      <c r="J167" s="38">
        <v>622</v>
      </c>
      <c r="K167" s="38">
        <v>574</v>
      </c>
      <c r="L167" s="38">
        <v>536</v>
      </c>
      <c r="M167" s="38">
        <v>636</v>
      </c>
      <c r="N167" s="38">
        <v>633</v>
      </c>
      <c r="O167" s="38">
        <v>611</v>
      </c>
      <c r="P167" s="38">
        <f>[1]男!$C$44</f>
        <v>651</v>
      </c>
      <c r="Q167" s="38">
        <v>608</v>
      </c>
      <c r="R167" s="82">
        <v>575</v>
      </c>
    </row>
    <row r="168" spans="1:18" x14ac:dyDescent="0.2">
      <c r="A168" s="1"/>
      <c r="B168" s="35" t="s">
        <v>64</v>
      </c>
      <c r="C168" s="47"/>
      <c r="D168" s="48"/>
      <c r="E168" s="38"/>
      <c r="F168" s="38"/>
      <c r="G168" s="38"/>
      <c r="H168" s="38"/>
      <c r="I168" s="38">
        <v>578</v>
      </c>
      <c r="J168" s="38">
        <v>611</v>
      </c>
      <c r="K168" s="38">
        <v>561</v>
      </c>
      <c r="L168" s="38">
        <v>518</v>
      </c>
      <c r="M168" s="38">
        <v>631</v>
      </c>
      <c r="N168" s="38">
        <v>621</v>
      </c>
      <c r="O168" s="38">
        <v>586</v>
      </c>
      <c r="P168" s="38">
        <f>[1]男!$D$44</f>
        <v>616</v>
      </c>
      <c r="Q168" s="38">
        <v>606</v>
      </c>
      <c r="R168" s="82">
        <v>563</v>
      </c>
    </row>
    <row r="169" spans="1:18" x14ac:dyDescent="0.2">
      <c r="A169" s="1"/>
      <c r="B169" s="35" t="s">
        <v>65</v>
      </c>
      <c r="C169" s="47"/>
      <c r="D169" s="48"/>
      <c r="E169" s="38"/>
      <c r="F169" s="38"/>
      <c r="G169" s="38"/>
      <c r="H169" s="38"/>
      <c r="I169" s="38">
        <v>17</v>
      </c>
      <c r="J169" s="38">
        <v>11</v>
      </c>
      <c r="K169" s="38">
        <v>13</v>
      </c>
      <c r="L169" s="38">
        <v>18</v>
      </c>
      <c r="M169" s="38">
        <v>5</v>
      </c>
      <c r="N169" s="38">
        <v>12</v>
      </c>
      <c r="O169" s="38">
        <v>25</v>
      </c>
      <c r="P169" s="38">
        <f>[1]男!$E$44</f>
        <v>35</v>
      </c>
      <c r="Q169" s="38">
        <v>2</v>
      </c>
      <c r="R169" s="82">
        <v>12</v>
      </c>
    </row>
    <row r="170" spans="1:18" x14ac:dyDescent="0.2">
      <c r="A170" s="1"/>
      <c r="B170" s="35" t="s">
        <v>55</v>
      </c>
      <c r="C170" s="47"/>
      <c r="D170" s="50"/>
      <c r="E170" s="38"/>
      <c r="F170" s="38"/>
      <c r="G170" s="38"/>
      <c r="H170" s="38"/>
      <c r="I170" s="51">
        <v>54</v>
      </c>
      <c r="J170" s="38">
        <v>31</v>
      </c>
      <c r="K170" s="38">
        <v>25</v>
      </c>
      <c r="L170" s="38">
        <v>26</v>
      </c>
      <c r="M170" s="38">
        <v>33</v>
      </c>
      <c r="N170" s="38">
        <v>45</v>
      </c>
      <c r="O170" s="38">
        <v>63</v>
      </c>
      <c r="P170" s="38">
        <f>[1]男!$F$44</f>
        <v>61</v>
      </c>
      <c r="Q170" s="38">
        <v>61</v>
      </c>
      <c r="R170" s="82">
        <v>71</v>
      </c>
    </row>
    <row r="171" spans="1:18" x14ac:dyDescent="0.2">
      <c r="A171" s="1"/>
      <c r="B171" s="35" t="s">
        <v>66</v>
      </c>
      <c r="C171" s="47"/>
      <c r="D171" s="48"/>
      <c r="E171" s="49"/>
      <c r="F171" s="38"/>
      <c r="G171" s="38"/>
      <c r="H171" s="38"/>
      <c r="I171" s="38">
        <v>497</v>
      </c>
      <c r="J171" s="38">
        <v>519</v>
      </c>
      <c r="K171" s="38">
        <v>493</v>
      </c>
      <c r="L171" s="38">
        <v>458</v>
      </c>
      <c r="M171" s="38">
        <v>460</v>
      </c>
      <c r="N171" s="38">
        <v>479</v>
      </c>
      <c r="O171" s="38">
        <v>513</v>
      </c>
      <c r="P171" s="38">
        <f>[1]女!$B$44</f>
        <v>493</v>
      </c>
      <c r="Q171" s="38">
        <v>432</v>
      </c>
      <c r="R171" s="82">
        <v>437</v>
      </c>
    </row>
    <row r="172" spans="1:18" x14ac:dyDescent="0.2">
      <c r="A172" s="1"/>
      <c r="B172" s="35" t="s">
        <v>63</v>
      </c>
      <c r="C172" s="47"/>
      <c r="D172" s="48"/>
      <c r="E172" s="38"/>
      <c r="F172" s="38"/>
      <c r="G172" s="38"/>
      <c r="H172" s="38"/>
      <c r="I172" s="38">
        <v>103</v>
      </c>
      <c r="J172" s="38">
        <v>286</v>
      </c>
      <c r="K172" s="38">
        <v>243</v>
      </c>
      <c r="L172" s="38">
        <v>227</v>
      </c>
      <c r="M172" s="38">
        <v>257</v>
      </c>
      <c r="N172" s="38">
        <v>292</v>
      </c>
      <c r="O172" s="38">
        <v>294</v>
      </c>
      <c r="P172" s="38">
        <f>[1]女!$C$44</f>
        <v>262</v>
      </c>
      <c r="Q172" s="38">
        <v>250</v>
      </c>
      <c r="R172" s="82">
        <v>270</v>
      </c>
    </row>
    <row r="173" spans="1:18" x14ac:dyDescent="0.2">
      <c r="A173" s="1"/>
      <c r="B173" s="35" t="s">
        <v>64</v>
      </c>
      <c r="C173" s="47"/>
      <c r="D173" s="48"/>
      <c r="E173" s="38"/>
      <c r="F173" s="38"/>
      <c r="G173" s="38"/>
      <c r="H173" s="38"/>
      <c r="I173" s="38">
        <v>97</v>
      </c>
      <c r="J173" s="38">
        <v>284</v>
      </c>
      <c r="K173" s="38">
        <v>238</v>
      </c>
      <c r="L173" s="38">
        <v>225</v>
      </c>
      <c r="M173" s="38">
        <v>257</v>
      </c>
      <c r="N173" s="38">
        <v>292</v>
      </c>
      <c r="O173" s="38">
        <v>285</v>
      </c>
      <c r="P173" s="38">
        <f>[1]女!$D$44</f>
        <v>252</v>
      </c>
      <c r="Q173" s="38">
        <v>247</v>
      </c>
      <c r="R173" s="82">
        <v>267</v>
      </c>
    </row>
    <row r="174" spans="1:18" x14ac:dyDescent="0.2">
      <c r="A174" s="1"/>
      <c r="B174" s="35" t="s">
        <v>65</v>
      </c>
      <c r="C174" s="47"/>
      <c r="D174" s="48"/>
      <c r="E174" s="38"/>
      <c r="F174" s="38"/>
      <c r="G174" s="38"/>
      <c r="H174" s="38"/>
      <c r="I174" s="38">
        <v>6</v>
      </c>
      <c r="J174" s="38">
        <v>2</v>
      </c>
      <c r="K174" s="38">
        <v>5</v>
      </c>
      <c r="L174" s="38">
        <v>2</v>
      </c>
      <c r="M174" s="45" t="s">
        <v>222</v>
      </c>
      <c r="N174" s="45" t="s">
        <v>222</v>
      </c>
      <c r="O174" s="38">
        <v>9</v>
      </c>
      <c r="P174" s="38">
        <f>[1]女!$E$44</f>
        <v>10</v>
      </c>
      <c r="Q174" s="38">
        <v>3</v>
      </c>
      <c r="R174" s="82">
        <v>3</v>
      </c>
    </row>
    <row r="175" spans="1:18" x14ac:dyDescent="0.2">
      <c r="A175" s="1"/>
      <c r="B175" s="35" t="s">
        <v>55</v>
      </c>
      <c r="C175" s="47"/>
      <c r="D175" s="50"/>
      <c r="E175" s="38"/>
      <c r="F175" s="38"/>
      <c r="G175" s="38"/>
      <c r="H175" s="38"/>
      <c r="I175" s="51">
        <v>394</v>
      </c>
      <c r="J175" s="38">
        <v>233</v>
      </c>
      <c r="K175" s="38">
        <v>241</v>
      </c>
      <c r="L175" s="38">
        <v>230</v>
      </c>
      <c r="M175" s="38">
        <v>203</v>
      </c>
      <c r="N175" s="38">
        <v>187</v>
      </c>
      <c r="O175" s="38">
        <v>219</v>
      </c>
      <c r="P175" s="38">
        <f>[1]女!$F$44</f>
        <v>231</v>
      </c>
      <c r="Q175" s="38">
        <v>182</v>
      </c>
      <c r="R175" s="82">
        <v>167</v>
      </c>
    </row>
    <row r="176" spans="1:18" x14ac:dyDescent="0.2">
      <c r="A176" s="1"/>
      <c r="B176" s="35" t="s">
        <v>67</v>
      </c>
      <c r="C176" s="47"/>
      <c r="D176" s="52"/>
    </row>
    <row r="177" spans="1:18" x14ac:dyDescent="0.2">
      <c r="A177" s="1"/>
      <c r="B177" s="35" t="s">
        <v>10</v>
      </c>
      <c r="C177" s="47"/>
      <c r="D177" s="66"/>
      <c r="E177" s="67"/>
      <c r="F177" s="67"/>
      <c r="G177" s="67"/>
      <c r="H177" s="67"/>
      <c r="I177" s="44" t="s">
        <v>121</v>
      </c>
      <c r="J177" s="44" t="s">
        <v>121</v>
      </c>
      <c r="K177" s="44" t="s">
        <v>121</v>
      </c>
      <c r="L177" s="44" t="s">
        <v>121</v>
      </c>
      <c r="M177" s="44" t="s">
        <v>121</v>
      </c>
      <c r="N177" s="44" t="s">
        <v>121</v>
      </c>
      <c r="O177" s="44" t="s">
        <v>121</v>
      </c>
      <c r="P177" s="46">
        <f>[1]総数!$H$44</f>
        <v>75.8</v>
      </c>
      <c r="Q177" s="46">
        <v>77.929155313400003</v>
      </c>
      <c r="R177" s="46">
        <v>78.024010000000004</v>
      </c>
    </row>
    <row r="178" spans="1:18" x14ac:dyDescent="0.2">
      <c r="A178" s="1"/>
      <c r="B178" s="35" t="s">
        <v>68</v>
      </c>
      <c r="C178" s="47"/>
      <c r="D178" s="66"/>
      <c r="E178" s="67"/>
      <c r="F178" s="67"/>
      <c r="G178" s="67"/>
      <c r="H178" s="67"/>
      <c r="I178" s="44" t="s">
        <v>121</v>
      </c>
      <c r="J178" s="44" t="s">
        <v>121</v>
      </c>
      <c r="K178" s="44" t="s">
        <v>121</v>
      </c>
      <c r="L178" s="44" t="s">
        <v>121</v>
      </c>
      <c r="M178" s="44" t="s">
        <v>121</v>
      </c>
      <c r="N178" s="44" t="s">
        <v>121</v>
      </c>
      <c r="O178" s="44" t="s">
        <v>121</v>
      </c>
      <c r="P178" s="46">
        <f>[1]男!$H$44</f>
        <v>91.4</v>
      </c>
      <c r="Q178" s="46">
        <v>90.881913303399998</v>
      </c>
      <c r="R178" s="46">
        <v>89.009289999999993</v>
      </c>
    </row>
    <row r="179" spans="1:18" x14ac:dyDescent="0.2">
      <c r="A179" s="1"/>
      <c r="B179" s="35" t="s">
        <v>11</v>
      </c>
      <c r="C179" s="47"/>
      <c r="D179" s="66"/>
      <c r="E179" s="67"/>
      <c r="F179" s="67"/>
      <c r="G179" s="67"/>
      <c r="H179" s="67"/>
      <c r="I179" s="44" t="s">
        <v>121</v>
      </c>
      <c r="J179" s="44" t="s">
        <v>121</v>
      </c>
      <c r="K179" s="44" t="s">
        <v>121</v>
      </c>
      <c r="L179" s="44" t="s">
        <v>121</v>
      </c>
      <c r="M179" s="44" t="s">
        <v>121</v>
      </c>
      <c r="N179" s="44" t="s">
        <v>121</v>
      </c>
      <c r="O179" s="44" t="s">
        <v>121</v>
      </c>
      <c r="P179" s="46">
        <f>[1]女!$H$44</f>
        <v>53.1</v>
      </c>
      <c r="Q179" s="46">
        <v>57.870370370400003</v>
      </c>
      <c r="R179" s="46">
        <v>61.7849</v>
      </c>
    </row>
    <row r="180" spans="1:18" s="32" customFormat="1" x14ac:dyDescent="0.2">
      <c r="A180" s="34"/>
      <c r="B180" s="35"/>
      <c r="C180" s="30"/>
      <c r="D180" s="43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</row>
    <row r="181" spans="1:18" s="32" customFormat="1" x14ac:dyDescent="0.2">
      <c r="A181" s="28">
        <v>34</v>
      </c>
      <c r="B181" s="29" t="s">
        <v>45</v>
      </c>
      <c r="C181" s="30"/>
      <c r="D181" s="43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</row>
    <row r="182" spans="1:18" x14ac:dyDescent="0.2">
      <c r="A182" s="1"/>
      <c r="B182" s="35" t="s">
        <v>198</v>
      </c>
      <c r="C182" s="47"/>
      <c r="D182" s="48"/>
      <c r="E182" s="49"/>
      <c r="F182" s="38"/>
      <c r="G182" s="38"/>
      <c r="H182" s="38"/>
      <c r="I182" s="38">
        <v>408</v>
      </c>
      <c r="J182" s="38">
        <v>473</v>
      </c>
      <c r="K182" s="38">
        <v>419</v>
      </c>
      <c r="L182" s="38">
        <v>402</v>
      </c>
      <c r="M182" s="38">
        <v>459</v>
      </c>
      <c r="N182" s="38">
        <v>542</v>
      </c>
      <c r="O182" s="38">
        <v>468</v>
      </c>
      <c r="P182" s="38">
        <f>[1]総数!$B$45</f>
        <v>552</v>
      </c>
      <c r="Q182" s="38">
        <v>519</v>
      </c>
      <c r="R182" s="82">
        <v>492</v>
      </c>
    </row>
    <row r="183" spans="1:18" x14ac:dyDescent="0.2">
      <c r="A183" s="1"/>
      <c r="B183" s="35" t="s">
        <v>199</v>
      </c>
      <c r="C183" s="47"/>
      <c r="D183" s="48"/>
      <c r="E183" s="38"/>
      <c r="F183" s="38"/>
      <c r="G183" s="38"/>
      <c r="H183" s="38"/>
      <c r="I183" s="38">
        <v>322</v>
      </c>
      <c r="J183" s="38">
        <v>375</v>
      </c>
      <c r="K183" s="38">
        <v>330</v>
      </c>
      <c r="L183" s="38">
        <v>303</v>
      </c>
      <c r="M183" s="38">
        <v>365</v>
      </c>
      <c r="N183" s="38">
        <v>460</v>
      </c>
      <c r="O183" s="38">
        <v>380</v>
      </c>
      <c r="P183" s="38">
        <f>[1]総数!$C$45</f>
        <v>478</v>
      </c>
      <c r="Q183" s="38">
        <v>420</v>
      </c>
      <c r="R183" s="82">
        <v>417</v>
      </c>
    </row>
    <row r="184" spans="1:18" x14ac:dyDescent="0.2">
      <c r="A184" s="1"/>
      <c r="B184" s="35" t="s">
        <v>200</v>
      </c>
      <c r="C184" s="47"/>
      <c r="D184" s="48"/>
      <c r="E184" s="38"/>
      <c r="F184" s="38"/>
      <c r="G184" s="38"/>
      <c r="H184" s="38"/>
      <c r="I184" s="38">
        <v>322</v>
      </c>
      <c r="J184" s="38">
        <v>366</v>
      </c>
      <c r="K184" s="38">
        <v>327</v>
      </c>
      <c r="L184" s="38">
        <v>299</v>
      </c>
      <c r="M184" s="38">
        <v>362</v>
      </c>
      <c r="N184" s="38">
        <v>457</v>
      </c>
      <c r="O184" s="38">
        <v>372</v>
      </c>
      <c r="P184" s="38">
        <f>[1]総数!$D$45</f>
        <v>474</v>
      </c>
      <c r="Q184" s="38">
        <v>420</v>
      </c>
      <c r="R184" s="82">
        <v>416</v>
      </c>
    </row>
    <row r="185" spans="1:18" x14ac:dyDescent="0.2">
      <c r="A185" s="1"/>
      <c r="B185" s="35" t="s">
        <v>201</v>
      </c>
      <c r="C185" s="47"/>
      <c r="D185" s="48"/>
      <c r="E185" s="38"/>
      <c r="F185" s="38"/>
      <c r="G185" s="38"/>
      <c r="H185" s="38"/>
      <c r="I185" s="45" t="s">
        <v>232</v>
      </c>
      <c r="J185" s="38">
        <v>9</v>
      </c>
      <c r="K185" s="38">
        <v>3</v>
      </c>
      <c r="L185" s="38">
        <v>4</v>
      </c>
      <c r="M185" s="38">
        <v>3</v>
      </c>
      <c r="N185" s="38">
        <v>3</v>
      </c>
      <c r="O185" s="38">
        <v>8</v>
      </c>
      <c r="P185" s="38">
        <f>[1]総数!$E$45</f>
        <v>4</v>
      </c>
      <c r="Q185" s="45" t="s">
        <v>252</v>
      </c>
      <c r="R185" s="82">
        <v>1</v>
      </c>
    </row>
    <row r="186" spans="1:18" x14ac:dyDescent="0.2">
      <c r="A186" s="1"/>
      <c r="B186" s="35" t="s">
        <v>55</v>
      </c>
      <c r="C186" s="47"/>
      <c r="D186" s="50"/>
      <c r="E186" s="38"/>
      <c r="F186" s="38"/>
      <c r="G186" s="38"/>
      <c r="H186" s="38"/>
      <c r="I186" s="51">
        <v>86</v>
      </c>
      <c r="J186" s="38">
        <v>96</v>
      </c>
      <c r="K186" s="38">
        <v>87</v>
      </c>
      <c r="L186" s="38">
        <v>97</v>
      </c>
      <c r="M186" s="38">
        <v>94</v>
      </c>
      <c r="N186" s="38">
        <v>82</v>
      </c>
      <c r="O186" s="38">
        <v>88</v>
      </c>
      <c r="P186" s="38">
        <f>[1]総数!$F$45</f>
        <v>74</v>
      </c>
      <c r="Q186" s="38">
        <v>99</v>
      </c>
      <c r="R186" s="82">
        <v>75</v>
      </c>
    </row>
    <row r="187" spans="1:18" x14ac:dyDescent="0.2">
      <c r="A187" s="1"/>
      <c r="B187" s="40" t="s">
        <v>62</v>
      </c>
      <c r="C187" s="47"/>
      <c r="D187" s="48"/>
      <c r="E187" s="49"/>
      <c r="F187" s="38"/>
      <c r="G187" s="38"/>
      <c r="H187" s="38"/>
      <c r="I187" s="38">
        <v>231</v>
      </c>
      <c r="J187" s="38">
        <v>291</v>
      </c>
      <c r="K187" s="38">
        <v>252</v>
      </c>
      <c r="L187" s="38">
        <v>245</v>
      </c>
      <c r="M187" s="38">
        <v>296</v>
      </c>
      <c r="N187" s="38">
        <v>351</v>
      </c>
      <c r="O187" s="38">
        <v>271</v>
      </c>
      <c r="P187" s="38">
        <f>[1]男!$B$45</f>
        <v>356</v>
      </c>
      <c r="Q187" s="38">
        <v>324</v>
      </c>
      <c r="R187" s="82">
        <v>309</v>
      </c>
    </row>
    <row r="188" spans="1:18" x14ac:dyDescent="0.2">
      <c r="A188" s="1"/>
      <c r="B188" s="35" t="s">
        <v>63</v>
      </c>
      <c r="C188" s="47"/>
      <c r="D188" s="48"/>
      <c r="E188" s="38"/>
      <c r="F188" s="38"/>
      <c r="G188" s="38"/>
      <c r="H188" s="38"/>
      <c r="I188" s="38">
        <v>213</v>
      </c>
      <c r="J188" s="38">
        <v>276</v>
      </c>
      <c r="K188" s="38">
        <v>236</v>
      </c>
      <c r="L188" s="38">
        <v>222</v>
      </c>
      <c r="M188" s="38">
        <v>284</v>
      </c>
      <c r="N188" s="38">
        <v>338</v>
      </c>
      <c r="O188" s="38">
        <v>255</v>
      </c>
      <c r="P188" s="38">
        <f>[1]男!$C$45</f>
        <v>343</v>
      </c>
      <c r="Q188" s="38">
        <v>304</v>
      </c>
      <c r="R188" s="82">
        <v>289</v>
      </c>
    </row>
    <row r="189" spans="1:18" x14ac:dyDescent="0.2">
      <c r="A189" s="1"/>
      <c r="B189" s="35" t="s">
        <v>64</v>
      </c>
      <c r="C189" s="47"/>
      <c r="D189" s="48"/>
      <c r="E189" s="38"/>
      <c r="F189" s="38"/>
      <c r="G189" s="38"/>
      <c r="H189" s="38"/>
      <c r="I189" s="38">
        <v>213</v>
      </c>
      <c r="J189" s="38">
        <v>269</v>
      </c>
      <c r="K189" s="38">
        <v>234</v>
      </c>
      <c r="L189" s="38">
        <v>218</v>
      </c>
      <c r="M189" s="38">
        <v>281</v>
      </c>
      <c r="N189" s="38">
        <v>336</v>
      </c>
      <c r="O189" s="38">
        <v>249</v>
      </c>
      <c r="P189" s="38">
        <f>[1]男!$D$45</f>
        <v>341</v>
      </c>
      <c r="Q189" s="38">
        <v>304</v>
      </c>
      <c r="R189" s="82">
        <v>288</v>
      </c>
    </row>
    <row r="190" spans="1:18" x14ac:dyDescent="0.2">
      <c r="A190" s="1"/>
      <c r="B190" s="35" t="s">
        <v>65</v>
      </c>
      <c r="C190" s="47"/>
      <c r="D190" s="48"/>
      <c r="E190" s="38"/>
      <c r="F190" s="38"/>
      <c r="G190" s="38"/>
      <c r="H190" s="38"/>
      <c r="I190" s="45" t="s">
        <v>222</v>
      </c>
      <c r="J190" s="38">
        <v>7</v>
      </c>
      <c r="K190" s="38">
        <v>2</v>
      </c>
      <c r="L190" s="38">
        <v>4</v>
      </c>
      <c r="M190" s="38">
        <v>3</v>
      </c>
      <c r="N190" s="38">
        <v>2</v>
      </c>
      <c r="O190" s="38">
        <v>6</v>
      </c>
      <c r="P190" s="38">
        <f>[1]男!$E$45</f>
        <v>2</v>
      </c>
      <c r="Q190" s="45" t="s">
        <v>252</v>
      </c>
      <c r="R190" s="82">
        <v>1</v>
      </c>
    </row>
    <row r="191" spans="1:18" x14ac:dyDescent="0.2">
      <c r="A191" s="1"/>
      <c r="B191" s="35" t="s">
        <v>55</v>
      </c>
      <c r="C191" s="47"/>
      <c r="D191" s="50"/>
      <c r="E191" s="38"/>
      <c r="F191" s="38"/>
      <c r="G191" s="38"/>
      <c r="H191" s="38"/>
      <c r="I191" s="51">
        <v>18</v>
      </c>
      <c r="J191" s="38">
        <v>14</v>
      </c>
      <c r="K191" s="38">
        <v>15</v>
      </c>
      <c r="L191" s="38">
        <v>21</v>
      </c>
      <c r="M191" s="38">
        <v>12</v>
      </c>
      <c r="N191" s="38">
        <v>13</v>
      </c>
      <c r="O191" s="38">
        <v>16</v>
      </c>
      <c r="P191" s="38">
        <f>[1]男!$F$45</f>
        <v>13</v>
      </c>
      <c r="Q191" s="38">
        <v>20</v>
      </c>
      <c r="R191" s="82">
        <v>20</v>
      </c>
    </row>
    <row r="192" spans="1:18" x14ac:dyDescent="0.2">
      <c r="A192" s="1"/>
      <c r="B192" s="35" t="s">
        <v>66</v>
      </c>
      <c r="C192" s="47"/>
      <c r="D192" s="48"/>
      <c r="E192" s="49"/>
      <c r="F192" s="38"/>
      <c r="G192" s="38"/>
      <c r="H192" s="38"/>
      <c r="I192" s="38">
        <v>177</v>
      </c>
      <c r="J192" s="38">
        <v>182</v>
      </c>
      <c r="K192" s="38">
        <v>167</v>
      </c>
      <c r="L192" s="38">
        <v>157</v>
      </c>
      <c r="M192" s="38">
        <v>163</v>
      </c>
      <c r="N192" s="38">
        <v>191</v>
      </c>
      <c r="O192" s="38">
        <v>197</v>
      </c>
      <c r="P192" s="38">
        <f>[1]女!$B$45</f>
        <v>196</v>
      </c>
      <c r="Q192" s="38">
        <v>195</v>
      </c>
      <c r="R192" s="82">
        <v>183</v>
      </c>
    </row>
    <row r="193" spans="1:18" x14ac:dyDescent="0.2">
      <c r="A193" s="1"/>
      <c r="B193" s="35" t="s">
        <v>63</v>
      </c>
      <c r="C193" s="47"/>
      <c r="D193" s="48"/>
      <c r="E193" s="38"/>
      <c r="F193" s="38"/>
      <c r="G193" s="38"/>
      <c r="H193" s="38"/>
      <c r="I193" s="38">
        <v>109</v>
      </c>
      <c r="J193" s="38">
        <v>99</v>
      </c>
      <c r="K193" s="38">
        <v>94</v>
      </c>
      <c r="L193" s="38">
        <v>81</v>
      </c>
      <c r="M193" s="38">
        <v>81</v>
      </c>
      <c r="N193" s="38">
        <v>122</v>
      </c>
      <c r="O193" s="38">
        <v>125</v>
      </c>
      <c r="P193" s="38">
        <f>[1]女!$C$45</f>
        <v>135</v>
      </c>
      <c r="Q193" s="38">
        <v>116</v>
      </c>
      <c r="R193" s="82">
        <v>128</v>
      </c>
    </row>
    <row r="194" spans="1:18" x14ac:dyDescent="0.2">
      <c r="A194" s="1"/>
      <c r="B194" s="35" t="s">
        <v>64</v>
      </c>
      <c r="C194" s="47"/>
      <c r="D194" s="48"/>
      <c r="E194" s="38"/>
      <c r="F194" s="38"/>
      <c r="G194" s="38"/>
      <c r="H194" s="38"/>
      <c r="I194" s="38">
        <v>109</v>
      </c>
      <c r="J194" s="38">
        <v>97</v>
      </c>
      <c r="K194" s="38">
        <v>93</v>
      </c>
      <c r="L194" s="38">
        <v>81</v>
      </c>
      <c r="M194" s="38">
        <v>81</v>
      </c>
      <c r="N194" s="38">
        <v>121</v>
      </c>
      <c r="O194" s="38">
        <v>123</v>
      </c>
      <c r="P194" s="38">
        <f>[1]女!$D$45</f>
        <v>133</v>
      </c>
      <c r="Q194" s="38">
        <v>116</v>
      </c>
      <c r="R194" s="82">
        <v>128</v>
      </c>
    </row>
    <row r="195" spans="1:18" x14ac:dyDescent="0.2">
      <c r="A195" s="1"/>
      <c r="B195" s="35" t="s">
        <v>65</v>
      </c>
      <c r="C195" s="47"/>
      <c r="D195" s="48"/>
      <c r="E195" s="38"/>
      <c r="F195" s="38"/>
      <c r="G195" s="38"/>
      <c r="H195" s="38"/>
      <c r="I195" s="45" t="s">
        <v>222</v>
      </c>
      <c r="J195" s="38">
        <v>2</v>
      </c>
      <c r="K195" s="38">
        <v>1</v>
      </c>
      <c r="L195" s="45" t="s">
        <v>222</v>
      </c>
      <c r="M195" s="45" t="s">
        <v>222</v>
      </c>
      <c r="N195" s="38">
        <v>1</v>
      </c>
      <c r="O195" s="38">
        <v>2</v>
      </c>
      <c r="P195" s="38">
        <f>[1]女!$E$45</f>
        <v>2</v>
      </c>
      <c r="Q195" s="45" t="s">
        <v>252</v>
      </c>
      <c r="R195" s="45" t="s">
        <v>252</v>
      </c>
    </row>
    <row r="196" spans="1:18" x14ac:dyDescent="0.2">
      <c r="A196" s="1"/>
      <c r="B196" s="35" t="s">
        <v>55</v>
      </c>
      <c r="C196" s="47"/>
      <c r="D196" s="50"/>
      <c r="E196" s="38"/>
      <c r="F196" s="38"/>
      <c r="G196" s="38"/>
      <c r="H196" s="38"/>
      <c r="I196" s="51">
        <v>68</v>
      </c>
      <c r="J196" s="38">
        <v>82</v>
      </c>
      <c r="K196" s="38">
        <v>72</v>
      </c>
      <c r="L196" s="38">
        <v>76</v>
      </c>
      <c r="M196" s="38">
        <v>82</v>
      </c>
      <c r="N196" s="38">
        <v>69</v>
      </c>
      <c r="O196" s="38">
        <v>72</v>
      </c>
      <c r="P196" s="38">
        <f>[1]女!$F$45</f>
        <v>61</v>
      </c>
      <c r="Q196" s="38">
        <v>79</v>
      </c>
      <c r="R196" s="82">
        <v>55</v>
      </c>
    </row>
    <row r="197" spans="1:18" x14ac:dyDescent="0.2">
      <c r="A197" s="1"/>
      <c r="B197" s="35" t="s">
        <v>67</v>
      </c>
      <c r="C197" s="47"/>
      <c r="D197" s="52"/>
    </row>
    <row r="198" spans="1:18" x14ac:dyDescent="0.2">
      <c r="A198" s="1"/>
      <c r="B198" s="35" t="s">
        <v>10</v>
      </c>
      <c r="C198" s="47"/>
      <c r="D198" s="66"/>
      <c r="E198" s="67"/>
      <c r="F198" s="67"/>
      <c r="G198" s="67"/>
      <c r="H198" s="67"/>
      <c r="I198" s="44" t="s">
        <v>121</v>
      </c>
      <c r="J198" s="44" t="s">
        <v>121</v>
      </c>
      <c r="K198" s="44" t="s">
        <v>121</v>
      </c>
      <c r="L198" s="44" t="s">
        <v>121</v>
      </c>
      <c r="M198" s="44" t="s">
        <v>121</v>
      </c>
      <c r="N198" s="44" t="s">
        <v>121</v>
      </c>
      <c r="O198" s="44" t="s">
        <v>121</v>
      </c>
      <c r="P198" s="46">
        <f>[1]総数!$H$45</f>
        <v>86.6</v>
      </c>
      <c r="Q198" s="46">
        <v>80.924855491299994</v>
      </c>
      <c r="R198" s="46">
        <v>84.756100000000004</v>
      </c>
    </row>
    <row r="199" spans="1:18" x14ac:dyDescent="0.2">
      <c r="A199" s="1"/>
      <c r="B199" s="35" t="s">
        <v>68</v>
      </c>
      <c r="C199" s="47"/>
      <c r="D199" s="66"/>
      <c r="E199" s="67"/>
      <c r="F199" s="67"/>
      <c r="G199" s="67"/>
      <c r="H199" s="67"/>
      <c r="I199" s="44" t="s">
        <v>121</v>
      </c>
      <c r="J199" s="44" t="s">
        <v>121</v>
      </c>
      <c r="K199" s="44" t="s">
        <v>121</v>
      </c>
      <c r="L199" s="44" t="s">
        <v>121</v>
      </c>
      <c r="M199" s="44" t="s">
        <v>121</v>
      </c>
      <c r="N199" s="44" t="s">
        <v>121</v>
      </c>
      <c r="O199" s="44" t="s">
        <v>121</v>
      </c>
      <c r="P199" s="46">
        <f>[1]男!$H$45</f>
        <v>96.3</v>
      </c>
      <c r="Q199" s="46">
        <v>93.827160493799994</v>
      </c>
      <c r="R199" s="46">
        <v>93.527510000000007</v>
      </c>
    </row>
    <row r="200" spans="1:18" x14ac:dyDescent="0.2">
      <c r="A200" s="1"/>
      <c r="B200" s="35" t="s">
        <v>11</v>
      </c>
      <c r="C200" s="47"/>
      <c r="D200" s="66"/>
      <c r="E200" s="67"/>
      <c r="F200" s="67"/>
      <c r="G200" s="67"/>
      <c r="H200" s="67"/>
      <c r="I200" s="44" t="s">
        <v>121</v>
      </c>
      <c r="J200" s="44" t="s">
        <v>121</v>
      </c>
      <c r="K200" s="44" t="s">
        <v>121</v>
      </c>
      <c r="L200" s="44" t="s">
        <v>121</v>
      </c>
      <c r="M200" s="44" t="s">
        <v>121</v>
      </c>
      <c r="N200" s="44" t="s">
        <v>121</v>
      </c>
      <c r="O200" s="44" t="s">
        <v>121</v>
      </c>
      <c r="P200" s="46">
        <f>[1]女!$H$45</f>
        <v>68.900000000000006</v>
      </c>
      <c r="Q200" s="46">
        <v>59.487179487200002</v>
      </c>
      <c r="R200" s="46">
        <v>69.945359999999994</v>
      </c>
    </row>
    <row r="201" spans="1:18" s="32" customFormat="1" x14ac:dyDescent="0.2">
      <c r="A201" s="34"/>
      <c r="B201" s="35"/>
      <c r="C201" s="30"/>
      <c r="D201" s="43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</row>
    <row r="202" spans="1:18" s="32" customFormat="1" x14ac:dyDescent="0.2">
      <c r="A202" s="28">
        <v>35</v>
      </c>
      <c r="B202" s="29" t="s">
        <v>46</v>
      </c>
      <c r="C202" s="30"/>
      <c r="D202" s="43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</row>
    <row r="203" spans="1:18" x14ac:dyDescent="0.2">
      <c r="A203" s="1"/>
      <c r="B203" s="35" t="s">
        <v>126</v>
      </c>
      <c r="C203" s="47"/>
      <c r="D203" s="48"/>
      <c r="E203" s="49"/>
      <c r="F203" s="38"/>
      <c r="G203" s="38"/>
      <c r="H203" s="38"/>
      <c r="I203" s="38">
        <v>1067</v>
      </c>
      <c r="J203" s="38">
        <v>1130</v>
      </c>
      <c r="K203" s="38">
        <v>1087</v>
      </c>
      <c r="L203" s="38">
        <v>1098</v>
      </c>
      <c r="M203" s="38">
        <v>1042</v>
      </c>
      <c r="N203" s="38">
        <v>1174</v>
      </c>
      <c r="O203" s="38">
        <v>1240</v>
      </c>
      <c r="P203" s="38">
        <f>[1]総数!$B$46</f>
        <v>1122</v>
      </c>
      <c r="Q203" s="38">
        <v>1001</v>
      </c>
      <c r="R203" s="82">
        <v>931</v>
      </c>
    </row>
    <row r="204" spans="1:18" x14ac:dyDescent="0.2">
      <c r="A204" s="1"/>
      <c r="B204" s="35" t="s">
        <v>127</v>
      </c>
      <c r="C204" s="47"/>
      <c r="D204" s="48"/>
      <c r="E204" s="38"/>
      <c r="F204" s="38"/>
      <c r="G204" s="38"/>
      <c r="H204" s="38"/>
      <c r="I204" s="38">
        <v>774</v>
      </c>
      <c r="J204" s="38">
        <v>828</v>
      </c>
      <c r="K204" s="38">
        <v>744</v>
      </c>
      <c r="L204" s="38">
        <v>620</v>
      </c>
      <c r="M204" s="38">
        <v>655</v>
      </c>
      <c r="N204" s="38">
        <v>720</v>
      </c>
      <c r="O204" s="38">
        <v>738</v>
      </c>
      <c r="P204" s="38">
        <f>[1]総数!$C$46</f>
        <v>647</v>
      </c>
      <c r="Q204" s="38">
        <v>675</v>
      </c>
      <c r="R204" s="82">
        <v>672</v>
      </c>
    </row>
    <row r="205" spans="1:18" x14ac:dyDescent="0.2">
      <c r="A205" s="1"/>
      <c r="B205" s="35" t="s">
        <v>128</v>
      </c>
      <c r="C205" s="47"/>
      <c r="D205" s="48"/>
      <c r="E205" s="38"/>
      <c r="F205" s="38"/>
      <c r="G205" s="38"/>
      <c r="H205" s="38"/>
      <c r="I205" s="38">
        <v>767</v>
      </c>
      <c r="J205" s="38">
        <v>822</v>
      </c>
      <c r="K205" s="38">
        <v>732</v>
      </c>
      <c r="L205" s="38">
        <v>597</v>
      </c>
      <c r="M205" s="38">
        <v>636</v>
      </c>
      <c r="N205" s="38">
        <v>701</v>
      </c>
      <c r="O205" s="38">
        <v>669</v>
      </c>
      <c r="P205" s="38">
        <f>[1]総数!$D$46</f>
        <v>590</v>
      </c>
      <c r="Q205" s="38">
        <v>623</v>
      </c>
      <c r="R205" s="82">
        <v>646</v>
      </c>
    </row>
    <row r="206" spans="1:18" x14ac:dyDescent="0.2">
      <c r="A206" s="1"/>
      <c r="B206" s="35" t="s">
        <v>129</v>
      </c>
      <c r="C206" s="47"/>
      <c r="D206" s="48"/>
      <c r="E206" s="38"/>
      <c r="F206" s="38"/>
      <c r="G206" s="38"/>
      <c r="H206" s="38"/>
      <c r="I206" s="38">
        <v>7</v>
      </c>
      <c r="J206" s="38">
        <v>6</v>
      </c>
      <c r="K206" s="38">
        <v>12</v>
      </c>
      <c r="L206" s="38">
        <v>23</v>
      </c>
      <c r="M206" s="38">
        <v>19</v>
      </c>
      <c r="N206" s="38">
        <v>19</v>
      </c>
      <c r="O206" s="38">
        <v>69</v>
      </c>
      <c r="P206" s="38">
        <f>[1]総数!$E$46</f>
        <v>57</v>
      </c>
      <c r="Q206" s="38">
        <v>52</v>
      </c>
      <c r="R206" s="82">
        <v>26</v>
      </c>
    </row>
    <row r="207" spans="1:18" x14ac:dyDescent="0.2">
      <c r="A207" s="1"/>
      <c r="B207" s="35" t="s">
        <v>55</v>
      </c>
      <c r="C207" s="47"/>
      <c r="D207" s="50"/>
      <c r="E207" s="38"/>
      <c r="F207" s="38"/>
      <c r="G207" s="38"/>
      <c r="H207" s="38"/>
      <c r="I207" s="51">
        <v>293</v>
      </c>
      <c r="J207" s="38">
        <v>302</v>
      </c>
      <c r="K207" s="38">
        <v>343</v>
      </c>
      <c r="L207" s="38">
        <v>473</v>
      </c>
      <c r="M207" s="38">
        <v>385</v>
      </c>
      <c r="N207" s="38">
        <v>454</v>
      </c>
      <c r="O207" s="38">
        <v>499</v>
      </c>
      <c r="P207" s="38">
        <f>[1]総数!$F$46</f>
        <v>466</v>
      </c>
      <c r="Q207" s="38">
        <v>326</v>
      </c>
      <c r="R207" s="82">
        <v>259</v>
      </c>
    </row>
    <row r="208" spans="1:18" x14ac:dyDescent="0.2">
      <c r="A208" s="1"/>
      <c r="B208" s="40" t="s">
        <v>62</v>
      </c>
      <c r="C208" s="47"/>
      <c r="D208" s="48"/>
      <c r="E208" s="49"/>
      <c r="F208" s="38"/>
      <c r="G208" s="38"/>
      <c r="H208" s="38"/>
      <c r="I208" s="38">
        <v>508</v>
      </c>
      <c r="J208" s="38">
        <v>619</v>
      </c>
      <c r="K208" s="38">
        <v>576</v>
      </c>
      <c r="L208" s="38">
        <v>575</v>
      </c>
      <c r="M208" s="38">
        <v>542</v>
      </c>
      <c r="N208" s="38">
        <v>629</v>
      </c>
      <c r="O208" s="38">
        <v>637</v>
      </c>
      <c r="P208" s="38">
        <f>[1]男!$B$46</f>
        <v>582</v>
      </c>
      <c r="Q208" s="38">
        <v>549</v>
      </c>
      <c r="R208" s="82">
        <v>513</v>
      </c>
    </row>
    <row r="209" spans="1:18" x14ac:dyDescent="0.2">
      <c r="A209" s="1"/>
      <c r="B209" s="35" t="s">
        <v>63</v>
      </c>
      <c r="C209" s="47"/>
      <c r="D209" s="48"/>
      <c r="E209" s="38"/>
      <c r="F209" s="38"/>
      <c r="G209" s="38"/>
      <c r="H209" s="38"/>
      <c r="I209" s="38">
        <v>430</v>
      </c>
      <c r="J209" s="38">
        <v>531</v>
      </c>
      <c r="K209" s="38">
        <v>481</v>
      </c>
      <c r="L209" s="38">
        <v>451</v>
      </c>
      <c r="M209" s="38">
        <v>429</v>
      </c>
      <c r="N209" s="38">
        <v>490</v>
      </c>
      <c r="O209" s="38">
        <v>475</v>
      </c>
      <c r="P209" s="38">
        <f>[1]男!$C$46</f>
        <v>428</v>
      </c>
      <c r="Q209" s="38">
        <v>426</v>
      </c>
      <c r="R209" s="82">
        <v>418</v>
      </c>
    </row>
    <row r="210" spans="1:18" x14ac:dyDescent="0.2">
      <c r="A210" s="1"/>
      <c r="B210" s="35" t="s">
        <v>64</v>
      </c>
      <c r="C210" s="47"/>
      <c r="D210" s="48"/>
      <c r="E210" s="38"/>
      <c r="F210" s="38"/>
      <c r="G210" s="38"/>
      <c r="H210" s="38"/>
      <c r="I210" s="38">
        <v>425</v>
      </c>
      <c r="J210" s="38">
        <v>526</v>
      </c>
      <c r="K210" s="38">
        <v>475</v>
      </c>
      <c r="L210" s="38">
        <v>428</v>
      </c>
      <c r="M210" s="38">
        <v>411</v>
      </c>
      <c r="N210" s="38">
        <v>474</v>
      </c>
      <c r="O210" s="38">
        <v>415</v>
      </c>
      <c r="P210" s="38">
        <f>[1]男!$D$46</f>
        <v>381</v>
      </c>
      <c r="Q210" s="38">
        <v>380</v>
      </c>
      <c r="R210" s="82">
        <v>398</v>
      </c>
    </row>
    <row r="211" spans="1:18" x14ac:dyDescent="0.2">
      <c r="A211" s="1"/>
      <c r="B211" s="35" t="s">
        <v>65</v>
      </c>
      <c r="C211" s="47"/>
      <c r="D211" s="48"/>
      <c r="E211" s="38"/>
      <c r="F211" s="38"/>
      <c r="G211" s="38"/>
      <c r="H211" s="38"/>
      <c r="I211" s="38">
        <v>5</v>
      </c>
      <c r="J211" s="38">
        <v>5</v>
      </c>
      <c r="K211" s="38">
        <v>6</v>
      </c>
      <c r="L211" s="38">
        <v>23</v>
      </c>
      <c r="M211" s="38">
        <v>18</v>
      </c>
      <c r="N211" s="38">
        <v>16</v>
      </c>
      <c r="O211" s="38">
        <v>60</v>
      </c>
      <c r="P211" s="38">
        <f>[1]男!$E$46</f>
        <v>47</v>
      </c>
      <c r="Q211" s="38">
        <v>46</v>
      </c>
      <c r="R211" s="82">
        <v>20</v>
      </c>
    </row>
    <row r="212" spans="1:18" x14ac:dyDescent="0.2">
      <c r="A212" s="1"/>
      <c r="B212" s="35" t="s">
        <v>55</v>
      </c>
      <c r="C212" s="47"/>
      <c r="D212" s="50"/>
      <c r="E212" s="38"/>
      <c r="F212" s="38"/>
      <c r="G212" s="38"/>
      <c r="H212" s="38"/>
      <c r="I212" s="51">
        <v>78</v>
      </c>
      <c r="J212" s="38">
        <v>88</v>
      </c>
      <c r="K212" s="38">
        <v>95</v>
      </c>
      <c r="L212" s="38">
        <v>123</v>
      </c>
      <c r="M212" s="38">
        <v>112</v>
      </c>
      <c r="N212" s="38">
        <v>139</v>
      </c>
      <c r="O212" s="38">
        <v>159</v>
      </c>
      <c r="P212" s="38">
        <f>[1]男!$F$46</f>
        <v>152</v>
      </c>
      <c r="Q212" s="38">
        <v>123</v>
      </c>
      <c r="R212" s="82">
        <v>95</v>
      </c>
    </row>
    <row r="213" spans="1:18" x14ac:dyDescent="0.2">
      <c r="A213" s="1"/>
      <c r="B213" s="35" t="s">
        <v>66</v>
      </c>
      <c r="C213" s="47"/>
      <c r="D213" s="48"/>
      <c r="E213" s="49"/>
      <c r="F213" s="38"/>
      <c r="G213" s="38"/>
      <c r="H213" s="38"/>
      <c r="I213" s="38">
        <v>559</v>
      </c>
      <c r="J213" s="38">
        <v>511</v>
      </c>
      <c r="K213" s="38">
        <v>511</v>
      </c>
      <c r="L213" s="38">
        <v>523</v>
      </c>
      <c r="M213" s="38">
        <v>500</v>
      </c>
      <c r="N213" s="38">
        <v>545</v>
      </c>
      <c r="O213" s="38">
        <v>603</v>
      </c>
      <c r="P213" s="38">
        <f>[1]女!$B$46</f>
        <v>540</v>
      </c>
      <c r="Q213" s="38">
        <v>452</v>
      </c>
      <c r="R213" s="82">
        <v>418</v>
      </c>
    </row>
    <row r="214" spans="1:18" x14ac:dyDescent="0.2">
      <c r="A214" s="1"/>
      <c r="B214" s="35" t="s">
        <v>63</v>
      </c>
      <c r="C214" s="47"/>
      <c r="D214" s="48"/>
      <c r="E214" s="38"/>
      <c r="F214" s="38"/>
      <c r="G214" s="38"/>
      <c r="H214" s="38"/>
      <c r="I214" s="38">
        <v>344</v>
      </c>
      <c r="J214" s="38">
        <v>297</v>
      </c>
      <c r="K214" s="38">
        <v>263</v>
      </c>
      <c r="L214" s="38">
        <v>169</v>
      </c>
      <c r="M214" s="38">
        <v>226</v>
      </c>
      <c r="N214" s="38">
        <v>230</v>
      </c>
      <c r="O214" s="38">
        <v>263</v>
      </c>
      <c r="P214" s="38">
        <f>[1]女!$C$46</f>
        <v>219</v>
      </c>
      <c r="Q214" s="38">
        <v>249</v>
      </c>
      <c r="R214" s="82">
        <v>254</v>
      </c>
    </row>
    <row r="215" spans="1:18" x14ac:dyDescent="0.2">
      <c r="A215" s="1"/>
      <c r="B215" s="35" t="s">
        <v>64</v>
      </c>
      <c r="C215" s="47"/>
      <c r="D215" s="48"/>
      <c r="E215" s="38"/>
      <c r="F215" s="38"/>
      <c r="G215" s="38"/>
      <c r="H215" s="38"/>
      <c r="I215" s="38">
        <v>342</v>
      </c>
      <c r="J215" s="38">
        <v>296</v>
      </c>
      <c r="K215" s="38">
        <v>257</v>
      </c>
      <c r="L215" s="38">
        <v>169</v>
      </c>
      <c r="M215" s="38">
        <v>225</v>
      </c>
      <c r="N215" s="38">
        <v>227</v>
      </c>
      <c r="O215" s="38">
        <v>254</v>
      </c>
      <c r="P215" s="38">
        <f>[1]女!$D$46</f>
        <v>209</v>
      </c>
      <c r="Q215" s="38">
        <v>243</v>
      </c>
      <c r="R215" s="82">
        <v>248</v>
      </c>
    </row>
    <row r="216" spans="1:18" x14ac:dyDescent="0.2">
      <c r="A216" s="1"/>
      <c r="B216" s="35" t="s">
        <v>65</v>
      </c>
      <c r="C216" s="47"/>
      <c r="D216" s="48"/>
      <c r="E216" s="38"/>
      <c r="F216" s="38"/>
      <c r="G216" s="38"/>
      <c r="H216" s="38"/>
      <c r="I216" s="38">
        <v>2</v>
      </c>
      <c r="J216" s="38">
        <v>1</v>
      </c>
      <c r="K216" s="38">
        <v>6</v>
      </c>
      <c r="L216" s="45" t="s">
        <v>222</v>
      </c>
      <c r="M216" s="38">
        <v>1</v>
      </c>
      <c r="N216" s="38">
        <v>3</v>
      </c>
      <c r="O216" s="38">
        <v>9</v>
      </c>
      <c r="P216" s="38">
        <f>[1]女!$E$46</f>
        <v>10</v>
      </c>
      <c r="Q216" s="38">
        <v>6</v>
      </c>
      <c r="R216" s="82">
        <v>6</v>
      </c>
    </row>
    <row r="217" spans="1:18" x14ac:dyDescent="0.2">
      <c r="A217" s="1"/>
      <c r="B217" s="35" t="s">
        <v>55</v>
      </c>
      <c r="C217" s="47"/>
      <c r="D217" s="50"/>
      <c r="E217" s="38"/>
      <c r="F217" s="38"/>
      <c r="G217" s="38"/>
      <c r="H217" s="38"/>
      <c r="I217" s="51">
        <v>215</v>
      </c>
      <c r="J217" s="38">
        <v>214</v>
      </c>
      <c r="K217" s="38">
        <v>248</v>
      </c>
      <c r="L217" s="38">
        <v>350</v>
      </c>
      <c r="M217" s="38">
        <v>273</v>
      </c>
      <c r="N217" s="38">
        <v>315</v>
      </c>
      <c r="O217" s="38">
        <v>340</v>
      </c>
      <c r="P217" s="38">
        <f>[1]女!$F$46</f>
        <v>314</v>
      </c>
      <c r="Q217" s="38">
        <v>203</v>
      </c>
      <c r="R217" s="82">
        <v>164</v>
      </c>
    </row>
    <row r="218" spans="1:18" x14ac:dyDescent="0.2">
      <c r="A218" s="1"/>
      <c r="B218" s="35" t="s">
        <v>67</v>
      </c>
      <c r="C218" s="47"/>
      <c r="D218" s="52"/>
    </row>
    <row r="219" spans="1:18" x14ac:dyDescent="0.2">
      <c r="A219" s="1"/>
      <c r="B219" s="35" t="s">
        <v>10</v>
      </c>
      <c r="C219" s="47"/>
      <c r="D219" s="66"/>
      <c r="E219" s="68"/>
      <c r="F219" s="68"/>
      <c r="G219" s="68"/>
      <c r="H219" s="68"/>
      <c r="I219" s="44" t="s">
        <v>121</v>
      </c>
      <c r="J219" s="44" t="s">
        <v>121</v>
      </c>
      <c r="K219" s="44" t="s">
        <v>121</v>
      </c>
      <c r="L219" s="44" t="s">
        <v>121</v>
      </c>
      <c r="M219" s="44" t="s">
        <v>121</v>
      </c>
      <c r="N219" s="44" t="s">
        <v>121</v>
      </c>
      <c r="O219" s="44" t="s">
        <v>121</v>
      </c>
      <c r="P219" s="46">
        <f>[1]総数!$H$46</f>
        <v>58.1</v>
      </c>
      <c r="Q219" s="46">
        <v>67.432567432599996</v>
      </c>
      <c r="R219" s="46">
        <v>72.180449999999993</v>
      </c>
    </row>
    <row r="220" spans="1:18" x14ac:dyDescent="0.2">
      <c r="A220" s="1"/>
      <c r="B220" s="35" t="s">
        <v>68</v>
      </c>
      <c r="C220" s="47"/>
      <c r="D220" s="66"/>
      <c r="E220" s="68"/>
      <c r="F220" s="68"/>
      <c r="G220" s="68"/>
      <c r="H220" s="68"/>
      <c r="I220" s="44" t="s">
        <v>121</v>
      </c>
      <c r="J220" s="44" t="s">
        <v>121</v>
      </c>
      <c r="K220" s="44" t="s">
        <v>121</v>
      </c>
      <c r="L220" s="44" t="s">
        <v>121</v>
      </c>
      <c r="M220" s="44" t="s">
        <v>121</v>
      </c>
      <c r="N220" s="44" t="s">
        <v>121</v>
      </c>
      <c r="O220" s="44" t="s">
        <v>121</v>
      </c>
      <c r="P220" s="46">
        <f>[1]男!$H$46</f>
        <v>73.8</v>
      </c>
      <c r="Q220" s="46">
        <v>77.595628415299998</v>
      </c>
      <c r="R220" s="46">
        <v>81.481480000000005</v>
      </c>
    </row>
    <row r="221" spans="1:18" x14ac:dyDescent="0.2">
      <c r="A221" s="1"/>
      <c r="B221" s="35" t="s">
        <v>11</v>
      </c>
      <c r="C221" s="47"/>
      <c r="D221" s="66"/>
      <c r="E221" s="68"/>
      <c r="F221" s="68"/>
      <c r="G221" s="68"/>
      <c r="H221" s="68"/>
      <c r="I221" s="44" t="s">
        <v>121</v>
      </c>
      <c r="J221" s="44" t="s">
        <v>121</v>
      </c>
      <c r="K221" s="44" t="s">
        <v>121</v>
      </c>
      <c r="L221" s="44" t="s">
        <v>121</v>
      </c>
      <c r="M221" s="44" t="s">
        <v>121</v>
      </c>
      <c r="N221" s="44" t="s">
        <v>121</v>
      </c>
      <c r="O221" s="44" t="s">
        <v>121</v>
      </c>
      <c r="P221" s="46">
        <f>[1]女!$H$46</f>
        <v>41.1</v>
      </c>
      <c r="Q221" s="46">
        <v>55.0884955752</v>
      </c>
      <c r="R221" s="46">
        <v>60.765549999999998</v>
      </c>
    </row>
    <row r="222" spans="1:18" s="32" customFormat="1" x14ac:dyDescent="0.2">
      <c r="A222" s="56"/>
      <c r="B222" s="57"/>
      <c r="C222" s="58"/>
      <c r="D222" s="59"/>
      <c r="E222" s="60"/>
      <c r="F222" s="60"/>
      <c r="G222" s="60"/>
      <c r="H222" s="60"/>
      <c r="I222" s="60"/>
      <c r="J222" s="60"/>
      <c r="K222" s="60"/>
      <c r="L222" s="60"/>
      <c r="M222" s="60"/>
      <c r="N222" s="60"/>
      <c r="O222" s="60"/>
      <c r="P222" s="60"/>
      <c r="Q222" s="60"/>
    </row>
    <row r="223" spans="1:18" x14ac:dyDescent="0.2">
      <c r="A223" s="1"/>
      <c r="D223" s="4"/>
      <c r="E223" s="4"/>
      <c r="G223" s="4"/>
      <c r="H223" s="4"/>
      <c r="I223" s="4"/>
      <c r="J223" s="4"/>
      <c r="K223" s="4"/>
      <c r="L223" s="4"/>
      <c r="M223" s="4"/>
    </row>
    <row r="224" spans="1:18" s="9" customFormat="1" ht="14" x14ac:dyDescent="0.2">
      <c r="A224" s="5"/>
      <c r="B224" s="6"/>
      <c r="C224" s="7"/>
      <c r="D224" s="8"/>
      <c r="E224" s="8"/>
      <c r="F224" s="8"/>
      <c r="G224" s="8"/>
      <c r="H224" s="9" t="s">
        <v>130</v>
      </c>
      <c r="I224" s="8"/>
      <c r="K224" s="8"/>
      <c r="L224" s="8"/>
      <c r="M224" s="9" t="s">
        <v>130</v>
      </c>
      <c r="Q224" s="9" t="s">
        <v>130</v>
      </c>
    </row>
    <row r="225" spans="1:18" s="9" customFormat="1" ht="14" x14ac:dyDescent="0.2">
      <c r="A225" s="5"/>
      <c r="B225" s="6"/>
      <c r="C225" s="7"/>
      <c r="D225" s="8"/>
      <c r="E225" s="8"/>
      <c r="F225" s="8"/>
      <c r="G225" s="8"/>
      <c r="H225" s="8"/>
      <c r="I225" s="8"/>
      <c r="J225" s="8"/>
      <c r="K225" s="8"/>
      <c r="L225" s="8"/>
      <c r="M225" s="8"/>
    </row>
    <row r="226" spans="1:18" s="9" customFormat="1" ht="8.15" customHeight="1" x14ac:dyDescent="0.2">
      <c r="A226" s="5"/>
      <c r="B226" s="6"/>
      <c r="C226" s="7"/>
      <c r="D226" s="8"/>
      <c r="E226" s="8"/>
      <c r="F226" s="8"/>
      <c r="G226" s="8"/>
      <c r="H226" s="8"/>
      <c r="I226" s="8"/>
      <c r="J226" s="8"/>
      <c r="K226" s="8"/>
      <c r="L226" s="8"/>
      <c r="M226" s="8"/>
    </row>
    <row r="227" spans="1:18" x14ac:dyDescent="0.2">
      <c r="A227" s="1"/>
      <c r="B227" s="10"/>
      <c r="C227" s="11"/>
      <c r="E227" s="4"/>
      <c r="F227" s="4"/>
      <c r="G227" s="4"/>
      <c r="H227" s="4"/>
      <c r="I227" s="4"/>
      <c r="J227" s="4"/>
      <c r="K227" s="4"/>
      <c r="L227" s="4"/>
      <c r="M227" s="4"/>
    </row>
    <row r="228" spans="1:18" x14ac:dyDescent="0.2">
      <c r="A228" s="1"/>
      <c r="B228" s="10"/>
      <c r="C228" s="11"/>
      <c r="E228" s="4"/>
      <c r="F228" s="4"/>
      <c r="G228" s="4"/>
      <c r="H228" s="4"/>
      <c r="I228" s="4"/>
      <c r="J228" s="4"/>
      <c r="K228" s="4"/>
      <c r="L228" s="4"/>
      <c r="M228" s="4"/>
    </row>
    <row r="229" spans="1:18" ht="8.15" customHeight="1" x14ac:dyDescent="0.2">
      <c r="A229" s="1"/>
      <c r="B229" s="10"/>
      <c r="C229" s="11"/>
      <c r="E229" s="4"/>
      <c r="F229" s="4"/>
      <c r="G229" s="4"/>
      <c r="H229" s="4"/>
      <c r="I229" s="4"/>
      <c r="J229" s="4"/>
      <c r="K229" s="4"/>
      <c r="L229" s="4"/>
      <c r="M229" s="4"/>
    </row>
    <row r="230" spans="1:18" x14ac:dyDescent="0.2">
      <c r="A230" s="12"/>
      <c r="B230" s="84" t="s">
        <v>53</v>
      </c>
      <c r="C230" s="13"/>
      <c r="D230" s="14" t="s">
        <v>0</v>
      </c>
      <c r="E230" s="15" t="s">
        <v>1</v>
      </c>
      <c r="F230" s="15" t="s">
        <v>2</v>
      </c>
      <c r="G230" s="15" t="s">
        <v>3</v>
      </c>
      <c r="H230" s="15" t="s">
        <v>4</v>
      </c>
      <c r="I230" s="15" t="s">
        <v>5</v>
      </c>
      <c r="J230" s="15" t="s">
        <v>6</v>
      </c>
      <c r="K230" s="15" t="s">
        <v>7</v>
      </c>
      <c r="L230" s="15" t="s">
        <v>8</v>
      </c>
      <c r="M230" s="15" t="s">
        <v>9</v>
      </c>
      <c r="N230" s="14" t="s">
        <v>56</v>
      </c>
      <c r="O230" s="16" t="s">
        <v>57</v>
      </c>
      <c r="P230" s="15" t="s">
        <v>246</v>
      </c>
      <c r="Q230" s="15" t="s">
        <v>250</v>
      </c>
      <c r="R230" s="15" t="s">
        <v>255</v>
      </c>
    </row>
    <row r="231" spans="1:18" x14ac:dyDescent="0.2">
      <c r="A231" s="1"/>
      <c r="B231" s="85"/>
      <c r="C231" s="17"/>
      <c r="D231" s="18"/>
      <c r="E231" s="19"/>
      <c r="F231" s="19"/>
      <c r="G231" s="19"/>
      <c r="H231" s="19"/>
      <c r="I231" s="19"/>
      <c r="J231" s="19"/>
      <c r="K231" s="19"/>
      <c r="L231" s="19"/>
      <c r="M231" s="19"/>
      <c r="N231" s="18"/>
      <c r="O231" s="20"/>
      <c r="P231" s="19"/>
      <c r="Q231" s="19"/>
      <c r="R231" s="19"/>
    </row>
    <row r="232" spans="1:18" x14ac:dyDescent="0.2">
      <c r="A232" s="21"/>
      <c r="B232" s="86"/>
      <c r="C232" s="22"/>
      <c r="D232" s="23">
        <v>1950</v>
      </c>
      <c r="E232" s="24">
        <v>1955</v>
      </c>
      <c r="F232" s="24">
        <v>1960</v>
      </c>
      <c r="G232" s="24">
        <v>1965</v>
      </c>
      <c r="H232" s="24">
        <v>1970</v>
      </c>
      <c r="I232" s="24">
        <v>1975</v>
      </c>
      <c r="J232" s="24">
        <v>1980</v>
      </c>
      <c r="K232" s="24">
        <v>1985</v>
      </c>
      <c r="L232" s="24">
        <v>1990</v>
      </c>
      <c r="M232" s="24">
        <v>1995</v>
      </c>
      <c r="N232" s="23">
        <v>2000</v>
      </c>
      <c r="O232" s="25">
        <v>2005</v>
      </c>
      <c r="P232" s="24">
        <v>2010</v>
      </c>
      <c r="Q232" s="24">
        <v>2015</v>
      </c>
      <c r="R232" s="24">
        <v>2020</v>
      </c>
    </row>
    <row r="233" spans="1:18" x14ac:dyDescent="0.2">
      <c r="A233" s="12"/>
      <c r="B233" s="63"/>
      <c r="C233" s="13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</row>
    <row r="234" spans="1:18" s="32" customFormat="1" x14ac:dyDescent="0.2">
      <c r="A234" s="28">
        <v>36</v>
      </c>
      <c r="B234" s="29" t="s">
        <v>47</v>
      </c>
      <c r="C234" s="30"/>
      <c r="D234" s="43"/>
      <c r="E234" s="42"/>
      <c r="F234" s="42"/>
      <c r="G234" s="42"/>
      <c r="H234" s="42"/>
      <c r="I234" s="42"/>
      <c r="J234" s="42"/>
      <c r="K234" s="42"/>
      <c r="L234" s="42"/>
      <c r="M234" s="42"/>
      <c r="N234" s="42"/>
      <c r="O234" s="42"/>
      <c r="Q234" s="42"/>
    </row>
    <row r="235" spans="1:18" x14ac:dyDescent="0.2">
      <c r="A235" s="1"/>
      <c r="B235" s="35" t="s">
        <v>126</v>
      </c>
      <c r="C235" s="47"/>
      <c r="D235" s="48"/>
      <c r="E235" s="49"/>
      <c r="F235" s="38"/>
      <c r="G235" s="38"/>
      <c r="H235" s="38"/>
      <c r="I235" s="38">
        <v>1488</v>
      </c>
      <c r="J235" s="38">
        <v>1553</v>
      </c>
      <c r="K235" s="38">
        <v>1531</v>
      </c>
      <c r="L235" s="38">
        <v>1460</v>
      </c>
      <c r="M235" s="38">
        <v>1469</v>
      </c>
      <c r="N235" s="38">
        <v>1480</v>
      </c>
      <c r="O235" s="38">
        <v>1408</v>
      </c>
      <c r="P235" s="38">
        <f>[1]総数!$B$47</f>
        <v>1325</v>
      </c>
      <c r="Q235" s="38">
        <v>1280</v>
      </c>
      <c r="R235" s="82">
        <v>1115</v>
      </c>
    </row>
    <row r="236" spans="1:18" x14ac:dyDescent="0.2">
      <c r="A236" s="1"/>
      <c r="B236" s="35" t="s">
        <v>127</v>
      </c>
      <c r="C236" s="47"/>
      <c r="D236" s="48"/>
      <c r="E236" s="38"/>
      <c r="F236" s="38"/>
      <c r="G236" s="38"/>
      <c r="H236" s="38"/>
      <c r="I236" s="38">
        <v>1065</v>
      </c>
      <c r="J236" s="38">
        <v>1070</v>
      </c>
      <c r="K236" s="38">
        <v>962</v>
      </c>
      <c r="L236" s="38">
        <v>998</v>
      </c>
      <c r="M236" s="38">
        <v>1035</v>
      </c>
      <c r="N236" s="38">
        <v>874</v>
      </c>
      <c r="O236" s="38">
        <v>907</v>
      </c>
      <c r="P236" s="38">
        <f>[1]総数!$C$47</f>
        <v>808</v>
      </c>
      <c r="Q236" s="38">
        <v>821</v>
      </c>
      <c r="R236" s="82">
        <v>764</v>
      </c>
    </row>
    <row r="237" spans="1:18" x14ac:dyDescent="0.2">
      <c r="A237" s="1"/>
      <c r="B237" s="35" t="s">
        <v>128</v>
      </c>
      <c r="C237" s="47"/>
      <c r="D237" s="48"/>
      <c r="E237" s="38"/>
      <c r="F237" s="38"/>
      <c r="G237" s="38"/>
      <c r="H237" s="38"/>
      <c r="I237" s="38">
        <v>1059</v>
      </c>
      <c r="J237" s="38">
        <v>1031</v>
      </c>
      <c r="K237" s="38">
        <v>923</v>
      </c>
      <c r="L237" s="38">
        <v>978</v>
      </c>
      <c r="M237" s="38">
        <v>1002</v>
      </c>
      <c r="N237" s="38">
        <v>819</v>
      </c>
      <c r="O237" s="38">
        <v>836</v>
      </c>
      <c r="P237" s="38">
        <f>[1]総数!$D$47</f>
        <v>689</v>
      </c>
      <c r="Q237" s="38">
        <v>739</v>
      </c>
      <c r="R237" s="82">
        <v>689</v>
      </c>
    </row>
    <row r="238" spans="1:18" x14ac:dyDescent="0.2">
      <c r="A238" s="1"/>
      <c r="B238" s="35" t="s">
        <v>129</v>
      </c>
      <c r="C238" s="47"/>
      <c r="D238" s="48"/>
      <c r="E238" s="38"/>
      <c r="F238" s="38"/>
      <c r="G238" s="38"/>
      <c r="H238" s="38"/>
      <c r="I238" s="38">
        <v>6</v>
      </c>
      <c r="J238" s="38">
        <v>39</v>
      </c>
      <c r="K238" s="38">
        <v>39</v>
      </c>
      <c r="L238" s="38">
        <v>20</v>
      </c>
      <c r="M238" s="38">
        <v>33</v>
      </c>
      <c r="N238" s="38">
        <v>55</v>
      </c>
      <c r="O238" s="38">
        <v>71</v>
      </c>
      <c r="P238" s="38">
        <f>[1]総数!$E$47</f>
        <v>119</v>
      </c>
      <c r="Q238" s="38">
        <v>82</v>
      </c>
      <c r="R238" s="82">
        <v>75</v>
      </c>
    </row>
    <row r="239" spans="1:18" x14ac:dyDescent="0.2">
      <c r="A239" s="1"/>
      <c r="B239" s="35" t="s">
        <v>55</v>
      </c>
      <c r="C239" s="47"/>
      <c r="D239" s="50"/>
      <c r="E239" s="38"/>
      <c r="F239" s="38"/>
      <c r="G239" s="38"/>
      <c r="H239" s="38"/>
      <c r="I239" s="51">
        <v>423</v>
      </c>
      <c r="J239" s="38">
        <v>483</v>
      </c>
      <c r="K239" s="38">
        <v>568</v>
      </c>
      <c r="L239" s="38">
        <v>461</v>
      </c>
      <c r="M239" s="38">
        <v>432</v>
      </c>
      <c r="N239" s="38">
        <v>596</v>
      </c>
      <c r="O239" s="38">
        <v>495</v>
      </c>
      <c r="P239" s="38">
        <f>[1]総数!$F$47</f>
        <v>516</v>
      </c>
      <c r="Q239" s="38">
        <v>459</v>
      </c>
      <c r="R239" s="82">
        <v>351</v>
      </c>
    </row>
    <row r="240" spans="1:18" x14ac:dyDescent="0.2">
      <c r="A240" s="1"/>
      <c r="B240" s="40" t="s">
        <v>62</v>
      </c>
      <c r="C240" s="47"/>
      <c r="D240" s="48"/>
      <c r="E240" s="49"/>
      <c r="F240" s="38"/>
      <c r="G240" s="38"/>
      <c r="H240" s="38"/>
      <c r="I240" s="38">
        <v>676</v>
      </c>
      <c r="J240" s="38">
        <v>733</v>
      </c>
      <c r="K240" s="38">
        <v>757</v>
      </c>
      <c r="L240" s="38">
        <v>746</v>
      </c>
      <c r="M240" s="38">
        <v>749</v>
      </c>
      <c r="N240" s="38">
        <v>743</v>
      </c>
      <c r="O240" s="38">
        <v>749</v>
      </c>
      <c r="P240" s="38">
        <f>[1]男!$B$47</f>
        <v>710</v>
      </c>
      <c r="Q240" s="38">
        <v>699</v>
      </c>
      <c r="R240" s="82">
        <v>616</v>
      </c>
    </row>
    <row r="241" spans="1:18" x14ac:dyDescent="0.2">
      <c r="A241" s="1"/>
      <c r="B241" s="35" t="s">
        <v>63</v>
      </c>
      <c r="C241" s="47"/>
      <c r="D241" s="48"/>
      <c r="E241" s="38"/>
      <c r="F241" s="38"/>
      <c r="G241" s="38"/>
      <c r="H241" s="38"/>
      <c r="I241" s="38">
        <v>561</v>
      </c>
      <c r="J241" s="38">
        <v>600</v>
      </c>
      <c r="K241" s="38">
        <v>611</v>
      </c>
      <c r="L241" s="38">
        <v>611</v>
      </c>
      <c r="M241" s="38">
        <v>633</v>
      </c>
      <c r="N241" s="38">
        <v>559</v>
      </c>
      <c r="O241" s="38">
        <v>612</v>
      </c>
      <c r="P241" s="38">
        <f>[1]男!$C$47</f>
        <v>543</v>
      </c>
      <c r="Q241" s="38">
        <v>539</v>
      </c>
      <c r="R241" s="82">
        <v>490</v>
      </c>
    </row>
    <row r="242" spans="1:18" x14ac:dyDescent="0.2">
      <c r="A242" s="1"/>
      <c r="B242" s="35" t="s">
        <v>64</v>
      </c>
      <c r="C242" s="47"/>
      <c r="D242" s="48"/>
      <c r="E242" s="38"/>
      <c r="F242" s="38"/>
      <c r="G242" s="38"/>
      <c r="H242" s="38"/>
      <c r="I242" s="38">
        <v>555</v>
      </c>
      <c r="J242" s="38">
        <v>566</v>
      </c>
      <c r="K242" s="38">
        <v>575</v>
      </c>
      <c r="L242" s="38">
        <v>599</v>
      </c>
      <c r="M242" s="38">
        <v>605</v>
      </c>
      <c r="N242" s="38">
        <v>525</v>
      </c>
      <c r="O242" s="38">
        <v>557</v>
      </c>
      <c r="P242" s="38">
        <f>[1]男!$D$47</f>
        <v>439</v>
      </c>
      <c r="Q242" s="38">
        <v>471</v>
      </c>
      <c r="R242" s="82">
        <v>435</v>
      </c>
    </row>
    <row r="243" spans="1:18" x14ac:dyDescent="0.2">
      <c r="A243" s="1"/>
      <c r="B243" s="35" t="s">
        <v>65</v>
      </c>
      <c r="C243" s="47"/>
      <c r="D243" s="48"/>
      <c r="E243" s="38"/>
      <c r="F243" s="38"/>
      <c r="G243" s="38"/>
      <c r="H243" s="38"/>
      <c r="I243" s="38">
        <v>6</v>
      </c>
      <c r="J243" s="38">
        <v>34</v>
      </c>
      <c r="K243" s="38">
        <v>36</v>
      </c>
      <c r="L243" s="38">
        <v>12</v>
      </c>
      <c r="M243" s="38">
        <v>28</v>
      </c>
      <c r="N243" s="38">
        <v>34</v>
      </c>
      <c r="O243" s="38">
        <v>55</v>
      </c>
      <c r="P243" s="38">
        <f>[1]男!$E$47</f>
        <v>104</v>
      </c>
      <c r="Q243" s="38">
        <v>68</v>
      </c>
      <c r="R243" s="82">
        <v>55</v>
      </c>
    </row>
    <row r="244" spans="1:18" x14ac:dyDescent="0.2">
      <c r="A244" s="1"/>
      <c r="B244" s="35" t="s">
        <v>55</v>
      </c>
      <c r="C244" s="47"/>
      <c r="D244" s="50"/>
      <c r="E244" s="38"/>
      <c r="F244" s="38"/>
      <c r="G244" s="38"/>
      <c r="H244" s="38"/>
      <c r="I244" s="51">
        <v>115</v>
      </c>
      <c r="J244" s="38">
        <v>133</v>
      </c>
      <c r="K244" s="38">
        <v>146</v>
      </c>
      <c r="L244" s="38">
        <v>135</v>
      </c>
      <c r="M244" s="38">
        <v>115</v>
      </c>
      <c r="N244" s="38">
        <v>175</v>
      </c>
      <c r="O244" s="38">
        <v>133</v>
      </c>
      <c r="P244" s="38">
        <f>[1]男!$F$47</f>
        <v>167</v>
      </c>
      <c r="Q244" s="38">
        <v>160</v>
      </c>
      <c r="R244" s="82">
        <v>126</v>
      </c>
    </row>
    <row r="245" spans="1:18" x14ac:dyDescent="0.2">
      <c r="A245" s="1"/>
      <c r="B245" s="35" t="s">
        <v>66</v>
      </c>
      <c r="C245" s="47"/>
      <c r="D245" s="48"/>
      <c r="E245" s="49"/>
      <c r="F245" s="38"/>
      <c r="G245" s="38"/>
      <c r="H245" s="38"/>
      <c r="I245" s="38">
        <v>812</v>
      </c>
      <c r="J245" s="38">
        <v>820</v>
      </c>
      <c r="K245" s="38">
        <v>774</v>
      </c>
      <c r="L245" s="38">
        <v>714</v>
      </c>
      <c r="M245" s="38">
        <v>720</v>
      </c>
      <c r="N245" s="38">
        <v>737</v>
      </c>
      <c r="O245" s="38">
        <v>659</v>
      </c>
      <c r="P245" s="38">
        <f>[1]女!$B$47</f>
        <v>615</v>
      </c>
      <c r="Q245" s="38">
        <v>581</v>
      </c>
      <c r="R245" s="82">
        <v>499</v>
      </c>
    </row>
    <row r="246" spans="1:18" x14ac:dyDescent="0.2">
      <c r="A246" s="1"/>
      <c r="B246" s="35" t="s">
        <v>63</v>
      </c>
      <c r="C246" s="47"/>
      <c r="D246" s="48"/>
      <c r="E246" s="38"/>
      <c r="F246" s="38"/>
      <c r="G246" s="38"/>
      <c r="H246" s="38"/>
      <c r="I246" s="38">
        <v>504</v>
      </c>
      <c r="J246" s="38">
        <v>470</v>
      </c>
      <c r="K246" s="38">
        <v>351</v>
      </c>
      <c r="L246" s="38">
        <v>387</v>
      </c>
      <c r="M246" s="38">
        <v>402</v>
      </c>
      <c r="N246" s="38">
        <v>315</v>
      </c>
      <c r="O246" s="38">
        <v>295</v>
      </c>
      <c r="P246" s="38">
        <f>[1]女!$C$47</f>
        <v>265</v>
      </c>
      <c r="Q246" s="38">
        <v>282</v>
      </c>
      <c r="R246" s="82">
        <v>274</v>
      </c>
    </row>
    <row r="247" spans="1:18" x14ac:dyDescent="0.2">
      <c r="A247" s="1"/>
      <c r="B247" s="35" t="s">
        <v>64</v>
      </c>
      <c r="C247" s="47"/>
      <c r="D247" s="48"/>
      <c r="E247" s="38"/>
      <c r="F247" s="38"/>
      <c r="G247" s="38"/>
      <c r="H247" s="38"/>
      <c r="I247" s="38">
        <v>504</v>
      </c>
      <c r="J247" s="38">
        <v>465</v>
      </c>
      <c r="K247" s="38">
        <v>348</v>
      </c>
      <c r="L247" s="38">
        <v>379</v>
      </c>
      <c r="M247" s="38">
        <v>397</v>
      </c>
      <c r="N247" s="38">
        <v>294</v>
      </c>
      <c r="O247" s="38">
        <v>279</v>
      </c>
      <c r="P247" s="38">
        <f>[1]女!$D$47</f>
        <v>250</v>
      </c>
      <c r="Q247" s="38">
        <v>268</v>
      </c>
      <c r="R247" s="82">
        <v>254</v>
      </c>
    </row>
    <row r="248" spans="1:18" x14ac:dyDescent="0.2">
      <c r="A248" s="1"/>
      <c r="B248" s="35" t="s">
        <v>65</v>
      </c>
      <c r="C248" s="47"/>
      <c r="D248" s="48"/>
      <c r="E248" s="38"/>
      <c r="F248" s="38"/>
      <c r="G248" s="38"/>
      <c r="H248" s="38"/>
      <c r="I248" s="45" t="s">
        <v>222</v>
      </c>
      <c r="J248" s="38">
        <v>5</v>
      </c>
      <c r="K248" s="38">
        <v>3</v>
      </c>
      <c r="L248" s="38">
        <v>8</v>
      </c>
      <c r="M248" s="38">
        <v>5</v>
      </c>
      <c r="N248" s="38">
        <v>21</v>
      </c>
      <c r="O248" s="38">
        <v>16</v>
      </c>
      <c r="P248" s="38">
        <f>[1]女!$E$47</f>
        <v>15</v>
      </c>
      <c r="Q248" s="38">
        <v>14</v>
      </c>
      <c r="R248" s="82">
        <v>20</v>
      </c>
    </row>
    <row r="249" spans="1:18" x14ac:dyDescent="0.2">
      <c r="A249" s="1"/>
      <c r="B249" s="35" t="s">
        <v>55</v>
      </c>
      <c r="C249" s="47"/>
      <c r="D249" s="50"/>
      <c r="E249" s="38"/>
      <c r="F249" s="38"/>
      <c r="G249" s="38"/>
      <c r="H249" s="38"/>
      <c r="I249" s="51">
        <v>308</v>
      </c>
      <c r="J249" s="38">
        <v>350</v>
      </c>
      <c r="K249" s="38">
        <v>422</v>
      </c>
      <c r="L249" s="38">
        <v>326</v>
      </c>
      <c r="M249" s="38">
        <v>317</v>
      </c>
      <c r="N249" s="38">
        <v>421</v>
      </c>
      <c r="O249" s="38">
        <v>362</v>
      </c>
      <c r="P249" s="38">
        <f>[1]女!$F$47</f>
        <v>349</v>
      </c>
      <c r="Q249" s="38">
        <v>299</v>
      </c>
      <c r="R249" s="82">
        <v>225</v>
      </c>
    </row>
    <row r="250" spans="1:18" x14ac:dyDescent="0.2">
      <c r="A250" s="1"/>
      <c r="B250" s="35" t="s">
        <v>67</v>
      </c>
      <c r="C250" s="47"/>
      <c r="D250" s="52"/>
    </row>
    <row r="251" spans="1:18" x14ac:dyDescent="0.2">
      <c r="A251" s="1"/>
      <c r="B251" s="35" t="s">
        <v>10</v>
      </c>
      <c r="C251" s="47"/>
      <c r="D251" s="66"/>
      <c r="E251" s="67"/>
      <c r="F251" s="67"/>
      <c r="G251" s="67"/>
      <c r="H251" s="67"/>
      <c r="I251" s="44" t="s">
        <v>121</v>
      </c>
      <c r="J251" s="44" t="s">
        <v>121</v>
      </c>
      <c r="K251" s="44" t="s">
        <v>121</v>
      </c>
      <c r="L251" s="44" t="s">
        <v>121</v>
      </c>
      <c r="M251" s="44" t="s">
        <v>121</v>
      </c>
      <c r="N251" s="44" t="s">
        <v>121</v>
      </c>
      <c r="O251" s="44" t="s">
        <v>121</v>
      </c>
      <c r="P251" s="46">
        <f>[1]総数!$H$47</f>
        <v>61</v>
      </c>
      <c r="Q251" s="46">
        <v>64.140625</v>
      </c>
      <c r="R251" s="46">
        <v>68.520179999999996</v>
      </c>
    </row>
    <row r="252" spans="1:18" x14ac:dyDescent="0.2">
      <c r="A252" s="1"/>
      <c r="B252" s="35" t="s">
        <v>68</v>
      </c>
      <c r="C252" s="47"/>
      <c r="D252" s="66"/>
      <c r="E252" s="67"/>
      <c r="F252" s="67"/>
      <c r="G252" s="67"/>
      <c r="H252" s="67"/>
      <c r="I252" s="44" t="s">
        <v>121</v>
      </c>
      <c r="J252" s="44" t="s">
        <v>121</v>
      </c>
      <c r="K252" s="44" t="s">
        <v>121</v>
      </c>
      <c r="L252" s="44" t="s">
        <v>121</v>
      </c>
      <c r="M252" s="44" t="s">
        <v>121</v>
      </c>
      <c r="N252" s="44" t="s">
        <v>121</v>
      </c>
      <c r="O252" s="44" t="s">
        <v>121</v>
      </c>
      <c r="P252" s="46">
        <f>[1]男!$H$47</f>
        <v>76.5</v>
      </c>
      <c r="Q252" s="46">
        <v>77.110157367699998</v>
      </c>
      <c r="R252" s="46">
        <v>79.545450000000002</v>
      </c>
    </row>
    <row r="253" spans="1:18" x14ac:dyDescent="0.2">
      <c r="A253" s="1"/>
      <c r="B253" s="35" t="s">
        <v>11</v>
      </c>
      <c r="C253" s="47"/>
      <c r="D253" s="66"/>
      <c r="E253" s="67"/>
      <c r="F253" s="67"/>
      <c r="G253" s="67"/>
      <c r="H253" s="67"/>
      <c r="I253" s="44" t="s">
        <v>121</v>
      </c>
      <c r="J253" s="44" t="s">
        <v>121</v>
      </c>
      <c r="K253" s="44" t="s">
        <v>121</v>
      </c>
      <c r="L253" s="44" t="s">
        <v>121</v>
      </c>
      <c r="M253" s="44" t="s">
        <v>121</v>
      </c>
      <c r="N253" s="44" t="s">
        <v>121</v>
      </c>
      <c r="O253" s="44" t="s">
        <v>121</v>
      </c>
      <c r="P253" s="46">
        <f>[1]女!$H$47</f>
        <v>43.2</v>
      </c>
      <c r="Q253" s="46">
        <v>48.537005163499998</v>
      </c>
      <c r="R253" s="46">
        <v>54.909820000000003</v>
      </c>
    </row>
    <row r="254" spans="1:18" s="32" customFormat="1" x14ac:dyDescent="0.2">
      <c r="A254" s="34"/>
      <c r="B254" s="35"/>
      <c r="C254" s="30"/>
      <c r="D254" s="43"/>
      <c r="E254" s="42"/>
      <c r="F254" s="42"/>
      <c r="G254" s="42"/>
      <c r="H254" s="42"/>
      <c r="I254" s="42"/>
      <c r="J254" s="42"/>
      <c r="K254" s="42"/>
      <c r="L254" s="42"/>
      <c r="M254" s="42"/>
      <c r="N254" s="42"/>
      <c r="O254" s="42"/>
      <c r="P254" s="42"/>
      <c r="Q254" s="42"/>
    </row>
    <row r="255" spans="1:18" s="32" customFormat="1" x14ac:dyDescent="0.2">
      <c r="A255" s="28">
        <v>37</v>
      </c>
      <c r="B255" s="29" t="s">
        <v>48</v>
      </c>
      <c r="C255" s="30"/>
      <c r="D255" s="43"/>
      <c r="E255" s="42"/>
      <c r="F255" s="42"/>
      <c r="G255" s="42"/>
      <c r="H255" s="42"/>
      <c r="I255" s="42"/>
      <c r="J255" s="42"/>
      <c r="K255" s="42"/>
      <c r="L255" s="42"/>
      <c r="M255" s="42"/>
      <c r="N255" s="42"/>
      <c r="O255" s="42"/>
      <c r="P255" s="42"/>
      <c r="Q255" s="42"/>
    </row>
    <row r="256" spans="1:18" x14ac:dyDescent="0.2">
      <c r="A256" s="1"/>
      <c r="B256" s="35" t="s">
        <v>189</v>
      </c>
      <c r="C256" s="47"/>
      <c r="D256" s="48"/>
      <c r="E256" s="49"/>
      <c r="F256" s="38"/>
      <c r="G256" s="38"/>
      <c r="H256" s="38"/>
      <c r="I256" s="38">
        <v>7187</v>
      </c>
      <c r="J256" s="38">
        <v>7733</v>
      </c>
      <c r="K256" s="38">
        <v>7784</v>
      </c>
      <c r="L256" s="38">
        <v>7890</v>
      </c>
      <c r="M256" s="38">
        <v>7658</v>
      </c>
      <c r="N256" s="38">
        <v>7585</v>
      </c>
      <c r="O256" s="38">
        <v>7596</v>
      </c>
      <c r="P256" s="38">
        <f>[1]総数!$B$48</f>
        <v>7094</v>
      </c>
      <c r="Q256" s="38">
        <v>6527</v>
      </c>
      <c r="R256" s="82">
        <v>6110</v>
      </c>
    </row>
    <row r="257" spans="1:18" x14ac:dyDescent="0.2">
      <c r="A257" s="1"/>
      <c r="B257" s="35" t="s">
        <v>190</v>
      </c>
      <c r="C257" s="47"/>
      <c r="D257" s="48"/>
      <c r="E257" s="38"/>
      <c r="F257" s="38"/>
      <c r="G257" s="38"/>
      <c r="H257" s="38"/>
      <c r="I257" s="38">
        <v>3877</v>
      </c>
      <c r="J257" s="38">
        <v>4621</v>
      </c>
      <c r="K257" s="38">
        <v>4588</v>
      </c>
      <c r="L257" s="38">
        <v>4780</v>
      </c>
      <c r="M257" s="38">
        <v>4614</v>
      </c>
      <c r="N257" s="38">
        <v>4529</v>
      </c>
      <c r="O257" s="38">
        <v>4819</v>
      </c>
      <c r="P257" s="38">
        <f>[1]総数!$C$48</f>
        <v>4421</v>
      </c>
      <c r="Q257" s="38">
        <v>4229</v>
      </c>
      <c r="R257" s="82">
        <v>4037</v>
      </c>
    </row>
    <row r="258" spans="1:18" x14ac:dyDescent="0.2">
      <c r="A258" s="1"/>
      <c r="B258" s="35" t="s">
        <v>191</v>
      </c>
      <c r="C258" s="47"/>
      <c r="D258" s="48"/>
      <c r="E258" s="38"/>
      <c r="F258" s="38"/>
      <c r="G258" s="38"/>
      <c r="H258" s="38"/>
      <c r="I258" s="38">
        <v>3647</v>
      </c>
      <c r="J258" s="38">
        <v>4343</v>
      </c>
      <c r="K258" s="38">
        <v>4315</v>
      </c>
      <c r="L258" s="38">
        <v>4435</v>
      </c>
      <c r="M258" s="38">
        <v>4303</v>
      </c>
      <c r="N258" s="38">
        <v>4041</v>
      </c>
      <c r="O258" s="38">
        <v>4289</v>
      </c>
      <c r="P258" s="38">
        <f>[1]総数!$D$48</f>
        <v>4025</v>
      </c>
      <c r="Q258" s="38">
        <v>3948</v>
      </c>
      <c r="R258" s="82">
        <v>3834</v>
      </c>
    </row>
    <row r="259" spans="1:18" x14ac:dyDescent="0.2">
      <c r="A259" s="1"/>
      <c r="B259" s="35" t="s">
        <v>192</v>
      </c>
      <c r="C259" s="47"/>
      <c r="D259" s="48"/>
      <c r="E259" s="38"/>
      <c r="F259" s="38"/>
      <c r="G259" s="38"/>
      <c r="H259" s="38"/>
      <c r="I259" s="38">
        <v>230</v>
      </c>
      <c r="J259" s="38">
        <v>278</v>
      </c>
      <c r="K259" s="38">
        <v>273</v>
      </c>
      <c r="L259" s="38">
        <v>345</v>
      </c>
      <c r="M259" s="38">
        <v>311</v>
      </c>
      <c r="N259" s="38">
        <v>488</v>
      </c>
      <c r="O259" s="38">
        <v>530</v>
      </c>
      <c r="P259" s="38">
        <f>[1]総数!$E$48</f>
        <v>396</v>
      </c>
      <c r="Q259" s="38">
        <v>281</v>
      </c>
      <c r="R259" s="82">
        <v>203</v>
      </c>
    </row>
    <row r="260" spans="1:18" x14ac:dyDescent="0.2">
      <c r="A260" s="1"/>
      <c r="B260" s="35" t="s">
        <v>55</v>
      </c>
      <c r="C260" s="47"/>
      <c r="D260" s="50"/>
      <c r="E260" s="38"/>
      <c r="F260" s="38"/>
      <c r="G260" s="38"/>
      <c r="H260" s="38"/>
      <c r="I260" s="38">
        <v>3310</v>
      </c>
      <c r="J260" s="38">
        <v>3101</v>
      </c>
      <c r="K260" s="38">
        <v>3184</v>
      </c>
      <c r="L260" s="38">
        <v>3078</v>
      </c>
      <c r="M260" s="38">
        <v>3029</v>
      </c>
      <c r="N260" s="38">
        <v>3040</v>
      </c>
      <c r="O260" s="38">
        <v>2758</v>
      </c>
      <c r="P260" s="38">
        <f>[1]総数!$F$48</f>
        <v>2651</v>
      </c>
      <c r="Q260" s="38">
        <v>2298</v>
      </c>
      <c r="R260" s="82">
        <v>2073</v>
      </c>
    </row>
    <row r="261" spans="1:18" x14ac:dyDescent="0.2">
      <c r="A261" s="1"/>
      <c r="B261" s="40" t="s">
        <v>62</v>
      </c>
      <c r="C261" s="47"/>
      <c r="D261" s="48"/>
      <c r="E261" s="49"/>
      <c r="F261" s="38"/>
      <c r="G261" s="38"/>
      <c r="H261" s="38"/>
      <c r="I261" s="38">
        <v>3604</v>
      </c>
      <c r="J261" s="38">
        <v>3981</v>
      </c>
      <c r="K261" s="38">
        <v>4076</v>
      </c>
      <c r="L261" s="38">
        <v>4103</v>
      </c>
      <c r="M261" s="38">
        <v>3962</v>
      </c>
      <c r="N261" s="38">
        <v>3904</v>
      </c>
      <c r="O261" s="38">
        <v>3966</v>
      </c>
      <c r="P261" s="38">
        <f>[1]男!$B$48</f>
        <v>3729</v>
      </c>
      <c r="Q261" s="38">
        <v>3443</v>
      </c>
      <c r="R261" s="82">
        <v>3251</v>
      </c>
    </row>
    <row r="262" spans="1:18" x14ac:dyDescent="0.2">
      <c r="A262" s="1"/>
      <c r="B262" s="35" t="s">
        <v>63</v>
      </c>
      <c r="C262" s="47"/>
      <c r="D262" s="48"/>
      <c r="E262" s="38"/>
      <c r="F262" s="38"/>
      <c r="G262" s="38"/>
      <c r="H262" s="38"/>
      <c r="I262" s="38">
        <v>2771</v>
      </c>
      <c r="J262" s="38">
        <v>3236</v>
      </c>
      <c r="K262" s="38">
        <v>3346</v>
      </c>
      <c r="L262" s="38">
        <v>3370</v>
      </c>
      <c r="M262" s="38">
        <v>3201</v>
      </c>
      <c r="N262" s="38">
        <v>3032</v>
      </c>
      <c r="O262" s="38">
        <v>3105</v>
      </c>
      <c r="P262" s="38">
        <f>[1]男!$C$48</f>
        <v>2867</v>
      </c>
      <c r="Q262" s="38">
        <v>2633</v>
      </c>
      <c r="R262" s="82">
        <v>2448</v>
      </c>
    </row>
    <row r="263" spans="1:18" x14ac:dyDescent="0.2">
      <c r="A263" s="1"/>
      <c r="B263" s="35" t="s">
        <v>64</v>
      </c>
      <c r="C263" s="47"/>
      <c r="D263" s="48"/>
      <c r="E263" s="38"/>
      <c r="F263" s="38"/>
      <c r="G263" s="38"/>
      <c r="H263" s="38"/>
      <c r="I263" s="38">
        <v>2614</v>
      </c>
      <c r="J263" s="38">
        <v>3049</v>
      </c>
      <c r="K263" s="38">
        <v>3162</v>
      </c>
      <c r="L263" s="38">
        <v>3140</v>
      </c>
      <c r="M263" s="38">
        <v>3008</v>
      </c>
      <c r="N263" s="38">
        <v>2699</v>
      </c>
      <c r="O263" s="38">
        <v>2710</v>
      </c>
      <c r="P263" s="38">
        <f>[1]男!$D$48</f>
        <v>2567</v>
      </c>
      <c r="Q263" s="38">
        <v>2454</v>
      </c>
      <c r="R263" s="82">
        <v>2315</v>
      </c>
    </row>
    <row r="264" spans="1:18" x14ac:dyDescent="0.2">
      <c r="A264" s="1"/>
      <c r="B264" s="35" t="s">
        <v>65</v>
      </c>
      <c r="C264" s="47"/>
      <c r="D264" s="48"/>
      <c r="E264" s="38"/>
      <c r="F264" s="38"/>
      <c r="G264" s="38"/>
      <c r="H264" s="38"/>
      <c r="I264" s="38">
        <v>157</v>
      </c>
      <c r="J264" s="38">
        <v>187</v>
      </c>
      <c r="K264" s="38">
        <v>184</v>
      </c>
      <c r="L264" s="38">
        <v>230</v>
      </c>
      <c r="M264" s="38">
        <v>193</v>
      </c>
      <c r="N264" s="38">
        <v>333</v>
      </c>
      <c r="O264" s="38">
        <v>395</v>
      </c>
      <c r="P264" s="38">
        <f>[1]男!$E$48</f>
        <v>300</v>
      </c>
      <c r="Q264" s="38">
        <v>179</v>
      </c>
      <c r="R264" s="82">
        <v>133</v>
      </c>
    </row>
    <row r="265" spans="1:18" x14ac:dyDescent="0.2">
      <c r="A265" s="1"/>
      <c r="B265" s="35" t="s">
        <v>55</v>
      </c>
      <c r="C265" s="47"/>
      <c r="D265" s="50"/>
      <c r="E265" s="38"/>
      <c r="F265" s="38"/>
      <c r="G265" s="38"/>
      <c r="H265" s="38"/>
      <c r="I265" s="38">
        <v>833</v>
      </c>
      <c r="J265" s="38">
        <v>739</v>
      </c>
      <c r="K265" s="38">
        <v>726</v>
      </c>
      <c r="L265" s="38">
        <v>718</v>
      </c>
      <c r="M265" s="38">
        <v>752</v>
      </c>
      <c r="N265" s="38">
        <v>863</v>
      </c>
      <c r="O265" s="38">
        <v>852</v>
      </c>
      <c r="P265" s="38">
        <f>[1]男!$F$48</f>
        <v>852</v>
      </c>
      <c r="Q265" s="38">
        <v>810</v>
      </c>
      <c r="R265" s="82">
        <v>803</v>
      </c>
    </row>
    <row r="266" spans="1:18" x14ac:dyDescent="0.2">
      <c r="A266" s="1"/>
      <c r="B266" s="35" t="s">
        <v>66</v>
      </c>
      <c r="C266" s="47"/>
      <c r="D266" s="48"/>
      <c r="E266" s="49"/>
      <c r="F266" s="38"/>
      <c r="G266" s="38"/>
      <c r="H266" s="38"/>
      <c r="I266" s="38">
        <v>3583</v>
      </c>
      <c r="J266" s="38">
        <v>3752</v>
      </c>
      <c r="K266" s="38">
        <v>3708</v>
      </c>
      <c r="L266" s="38">
        <v>3787</v>
      </c>
      <c r="M266" s="38">
        <v>3696</v>
      </c>
      <c r="N266" s="38">
        <v>3681</v>
      </c>
      <c r="O266" s="38">
        <v>3630</v>
      </c>
      <c r="P266" s="38">
        <f>[1]女!$B$48</f>
        <v>3365</v>
      </c>
      <c r="Q266" s="38">
        <v>3084</v>
      </c>
      <c r="R266" s="82">
        <v>2859</v>
      </c>
    </row>
    <row r="267" spans="1:18" x14ac:dyDescent="0.2">
      <c r="A267" s="1"/>
      <c r="B267" s="35" t="s">
        <v>63</v>
      </c>
      <c r="C267" s="47"/>
      <c r="D267" s="48"/>
      <c r="E267" s="38"/>
      <c r="F267" s="38"/>
      <c r="G267" s="38"/>
      <c r="H267" s="38"/>
      <c r="I267" s="38">
        <v>1106</v>
      </c>
      <c r="J267" s="38">
        <v>1385</v>
      </c>
      <c r="K267" s="38">
        <v>1242</v>
      </c>
      <c r="L267" s="38">
        <v>1410</v>
      </c>
      <c r="M267" s="38">
        <v>1413</v>
      </c>
      <c r="N267" s="38">
        <v>1497</v>
      </c>
      <c r="O267" s="38">
        <v>1714</v>
      </c>
      <c r="P267" s="38">
        <f>[1]女!$C$48</f>
        <v>1554</v>
      </c>
      <c r="Q267" s="38">
        <v>1596</v>
      </c>
      <c r="R267" s="82">
        <v>1589</v>
      </c>
    </row>
    <row r="268" spans="1:18" x14ac:dyDescent="0.2">
      <c r="A268" s="1"/>
      <c r="B268" s="35" t="s">
        <v>64</v>
      </c>
      <c r="C268" s="47"/>
      <c r="D268" s="48"/>
      <c r="E268" s="38"/>
      <c r="F268" s="38"/>
      <c r="G268" s="38"/>
      <c r="H268" s="38"/>
      <c r="I268" s="38">
        <v>1033</v>
      </c>
      <c r="J268" s="38">
        <v>1294</v>
      </c>
      <c r="K268" s="38">
        <v>1153</v>
      </c>
      <c r="L268" s="38">
        <v>1295</v>
      </c>
      <c r="M268" s="38">
        <v>1295</v>
      </c>
      <c r="N268" s="38">
        <v>1342</v>
      </c>
      <c r="O268" s="38">
        <v>1579</v>
      </c>
      <c r="P268" s="38">
        <f>[1]女!$D$48</f>
        <v>1458</v>
      </c>
      <c r="Q268" s="38">
        <v>1494</v>
      </c>
      <c r="R268" s="82">
        <v>1519</v>
      </c>
    </row>
    <row r="269" spans="1:18" x14ac:dyDescent="0.2">
      <c r="A269" s="1"/>
      <c r="B269" s="35" t="s">
        <v>65</v>
      </c>
      <c r="C269" s="47"/>
      <c r="D269" s="48"/>
      <c r="E269" s="38"/>
      <c r="F269" s="38"/>
      <c r="G269" s="38"/>
      <c r="H269" s="38"/>
      <c r="I269" s="38">
        <v>73</v>
      </c>
      <c r="J269" s="38">
        <v>91</v>
      </c>
      <c r="K269" s="38">
        <v>89</v>
      </c>
      <c r="L269" s="38">
        <v>115</v>
      </c>
      <c r="M269" s="38">
        <v>118</v>
      </c>
      <c r="N269" s="38">
        <v>155</v>
      </c>
      <c r="O269" s="38">
        <v>135</v>
      </c>
      <c r="P269" s="38">
        <f>[1]女!$E$48</f>
        <v>96</v>
      </c>
      <c r="Q269" s="38">
        <v>102</v>
      </c>
      <c r="R269" s="82">
        <v>70</v>
      </c>
    </row>
    <row r="270" spans="1:18" x14ac:dyDescent="0.2">
      <c r="A270" s="1"/>
      <c r="B270" s="35" t="s">
        <v>55</v>
      </c>
      <c r="C270" s="47"/>
      <c r="D270" s="50"/>
      <c r="E270" s="38"/>
      <c r="F270" s="38"/>
      <c r="G270" s="38"/>
      <c r="H270" s="38"/>
      <c r="I270" s="38">
        <v>2477</v>
      </c>
      <c r="J270" s="38">
        <v>2362</v>
      </c>
      <c r="K270" s="38">
        <v>2458</v>
      </c>
      <c r="L270" s="38">
        <v>2360</v>
      </c>
      <c r="M270" s="38">
        <v>2277</v>
      </c>
      <c r="N270" s="38">
        <v>2177</v>
      </c>
      <c r="O270" s="38">
        <v>1906</v>
      </c>
      <c r="P270" s="38">
        <f>[1]女!$F$48</f>
        <v>1799</v>
      </c>
      <c r="Q270" s="38">
        <v>1488</v>
      </c>
      <c r="R270" s="82">
        <v>1270</v>
      </c>
    </row>
    <row r="271" spans="1:18" x14ac:dyDescent="0.2">
      <c r="A271" s="1"/>
      <c r="B271" s="35" t="s">
        <v>67</v>
      </c>
      <c r="C271" s="47"/>
      <c r="D271" s="52"/>
    </row>
    <row r="272" spans="1:18" x14ac:dyDescent="0.2">
      <c r="A272" s="1"/>
      <c r="B272" s="35" t="s">
        <v>10</v>
      </c>
      <c r="C272" s="47"/>
      <c r="D272" s="66"/>
      <c r="E272" s="67"/>
      <c r="F272" s="67"/>
      <c r="G272" s="67"/>
      <c r="H272" s="67"/>
      <c r="I272" s="44" t="s">
        <v>121</v>
      </c>
      <c r="J272" s="44" t="s">
        <v>121</v>
      </c>
      <c r="K272" s="44" t="s">
        <v>121</v>
      </c>
      <c r="L272" s="44" t="s">
        <v>121</v>
      </c>
      <c r="M272" s="44" t="s">
        <v>121</v>
      </c>
      <c r="N272" s="44" t="s">
        <v>121</v>
      </c>
      <c r="O272" s="44" t="s">
        <v>121</v>
      </c>
      <c r="P272" s="46">
        <f>[1]総数!$H$48</f>
        <v>62.5</v>
      </c>
      <c r="Q272" s="46">
        <v>64.699537750399998</v>
      </c>
      <c r="R272" s="46">
        <v>65.398489999999995</v>
      </c>
    </row>
    <row r="273" spans="1:18" x14ac:dyDescent="0.2">
      <c r="A273" s="1"/>
      <c r="B273" s="35" t="s">
        <v>68</v>
      </c>
      <c r="C273" s="47"/>
      <c r="D273" s="66"/>
      <c r="E273" s="67"/>
      <c r="F273" s="67"/>
      <c r="G273" s="67"/>
      <c r="H273" s="67"/>
      <c r="I273" s="44" t="s">
        <v>121</v>
      </c>
      <c r="J273" s="44" t="s">
        <v>121</v>
      </c>
      <c r="K273" s="44" t="s">
        <v>121</v>
      </c>
      <c r="L273" s="44" t="s">
        <v>121</v>
      </c>
      <c r="M273" s="44" t="s">
        <v>121</v>
      </c>
      <c r="N273" s="44" t="s">
        <v>121</v>
      </c>
      <c r="O273" s="44" t="s">
        <v>121</v>
      </c>
      <c r="P273" s="46">
        <f>[1]男!$H$48</f>
        <v>77.099999999999994</v>
      </c>
      <c r="Q273" s="46">
        <v>76.388077147900006</v>
      </c>
      <c r="R273" s="46">
        <v>74.489800000000002</v>
      </c>
    </row>
    <row r="274" spans="1:18" x14ac:dyDescent="0.2">
      <c r="A274" s="1"/>
      <c r="B274" s="35" t="s">
        <v>11</v>
      </c>
      <c r="C274" s="47"/>
      <c r="D274" s="66"/>
      <c r="E274" s="67"/>
      <c r="F274" s="67"/>
      <c r="G274" s="67"/>
      <c r="H274" s="67"/>
      <c r="I274" s="44" t="s">
        <v>121</v>
      </c>
      <c r="J274" s="44" t="s">
        <v>121</v>
      </c>
      <c r="K274" s="44" t="s">
        <v>121</v>
      </c>
      <c r="L274" s="44" t="s">
        <v>121</v>
      </c>
      <c r="M274" s="44" t="s">
        <v>121</v>
      </c>
      <c r="N274" s="44" t="s">
        <v>121</v>
      </c>
      <c r="O274" s="44" t="s">
        <v>121</v>
      </c>
      <c r="P274" s="46">
        <f>[1]女!$H$48</f>
        <v>46.3</v>
      </c>
      <c r="Q274" s="46">
        <v>51.662320730099999</v>
      </c>
      <c r="R274" s="46">
        <v>55.141979999999997</v>
      </c>
    </row>
    <row r="275" spans="1:18" s="32" customFormat="1" x14ac:dyDescent="0.2">
      <c r="A275" s="34"/>
      <c r="B275" s="35"/>
      <c r="C275" s="30"/>
      <c r="D275" s="43"/>
      <c r="E275" s="42"/>
      <c r="F275" s="42"/>
      <c r="G275" s="42"/>
      <c r="H275" s="42"/>
      <c r="I275" s="42"/>
      <c r="J275" s="42"/>
      <c r="K275" s="42"/>
      <c r="L275" s="42"/>
      <c r="M275" s="42"/>
      <c r="N275" s="42"/>
      <c r="O275" s="42"/>
      <c r="P275" s="42"/>
      <c r="Q275" s="42"/>
    </row>
    <row r="276" spans="1:18" s="32" customFormat="1" x14ac:dyDescent="0.2">
      <c r="A276" s="28"/>
      <c r="B276" s="29" t="s">
        <v>113</v>
      </c>
      <c r="C276" s="30"/>
      <c r="D276" s="42"/>
      <c r="E276" s="42"/>
      <c r="F276" s="42"/>
      <c r="G276" s="42"/>
      <c r="H276" s="42"/>
      <c r="I276" s="42"/>
      <c r="J276" s="42"/>
      <c r="K276" s="42"/>
      <c r="L276" s="42"/>
      <c r="M276" s="42"/>
      <c r="N276" s="42"/>
      <c r="O276" s="42"/>
      <c r="P276" s="42"/>
      <c r="Q276" s="42"/>
    </row>
    <row r="277" spans="1:18" x14ac:dyDescent="0.2">
      <c r="A277" s="1"/>
      <c r="B277" s="32" t="s">
        <v>233</v>
      </c>
      <c r="C277" s="47"/>
      <c r="D277" s="38"/>
      <c r="E277" s="49"/>
      <c r="F277" s="38"/>
      <c r="G277" s="38"/>
      <c r="H277" s="38"/>
      <c r="I277" s="38">
        <v>3818</v>
      </c>
      <c r="J277" s="38">
        <v>4142</v>
      </c>
      <c r="K277" s="38">
        <v>4184</v>
      </c>
      <c r="L277" s="38">
        <v>4241</v>
      </c>
      <c r="M277" s="38">
        <v>4067</v>
      </c>
      <c r="N277" s="38">
        <v>4178</v>
      </c>
      <c r="O277" s="38"/>
      <c r="P277" s="38"/>
      <c r="Q277" s="38"/>
    </row>
    <row r="278" spans="1:18" x14ac:dyDescent="0.2">
      <c r="A278" s="1"/>
      <c r="B278" s="32" t="s">
        <v>234</v>
      </c>
      <c r="C278" s="47"/>
      <c r="D278" s="38"/>
      <c r="E278" s="38"/>
      <c r="F278" s="38"/>
      <c r="G278" s="38"/>
      <c r="H278" s="38"/>
      <c r="I278" s="38">
        <v>2098</v>
      </c>
      <c r="J278" s="38">
        <v>2513</v>
      </c>
      <c r="K278" s="38">
        <v>2582</v>
      </c>
      <c r="L278" s="38">
        <v>2660</v>
      </c>
      <c r="M278" s="38">
        <v>2423</v>
      </c>
      <c r="N278" s="38">
        <v>2501</v>
      </c>
      <c r="O278" s="38"/>
      <c r="P278" s="38"/>
      <c r="Q278" s="38"/>
    </row>
    <row r="279" spans="1:18" x14ac:dyDescent="0.2">
      <c r="A279" s="1"/>
      <c r="B279" s="32" t="s">
        <v>235</v>
      </c>
      <c r="C279" s="47"/>
      <c r="D279" s="38"/>
      <c r="E279" s="38"/>
      <c r="F279" s="38"/>
      <c r="G279" s="38"/>
      <c r="H279" s="38"/>
      <c r="I279" s="38">
        <v>2009</v>
      </c>
      <c r="J279" s="38">
        <v>2374</v>
      </c>
      <c r="K279" s="38">
        <v>2436</v>
      </c>
      <c r="L279" s="38">
        <v>2478</v>
      </c>
      <c r="M279" s="38">
        <v>2253</v>
      </c>
      <c r="N279" s="38">
        <v>2260</v>
      </c>
      <c r="O279" s="38"/>
      <c r="P279" s="38"/>
      <c r="Q279" s="38"/>
    </row>
    <row r="280" spans="1:18" x14ac:dyDescent="0.2">
      <c r="A280" s="1"/>
      <c r="B280" s="32" t="s">
        <v>236</v>
      </c>
      <c r="C280" s="47"/>
      <c r="D280" s="38"/>
      <c r="E280" s="38"/>
      <c r="F280" s="38"/>
      <c r="G280" s="38"/>
      <c r="H280" s="38"/>
      <c r="I280" s="38">
        <v>89</v>
      </c>
      <c r="J280" s="38">
        <v>139</v>
      </c>
      <c r="K280" s="38">
        <v>146</v>
      </c>
      <c r="L280" s="38">
        <v>182</v>
      </c>
      <c r="M280" s="38">
        <v>170</v>
      </c>
      <c r="N280" s="38">
        <v>241</v>
      </c>
      <c r="O280" s="38"/>
      <c r="P280" s="38"/>
      <c r="Q280" s="38"/>
    </row>
    <row r="281" spans="1:18" x14ac:dyDescent="0.2">
      <c r="A281" s="1"/>
      <c r="B281" s="32" t="s">
        <v>96</v>
      </c>
      <c r="C281" s="47"/>
      <c r="D281" s="51"/>
      <c r="E281" s="38"/>
      <c r="F281" s="38"/>
      <c r="G281" s="38"/>
      <c r="H281" s="38"/>
      <c r="I281" s="51">
        <v>1720</v>
      </c>
      <c r="J281" s="38">
        <v>1621</v>
      </c>
      <c r="K281" s="38">
        <v>1599</v>
      </c>
      <c r="L281" s="38">
        <v>1579</v>
      </c>
      <c r="M281" s="38">
        <v>1634</v>
      </c>
      <c r="N281" s="38">
        <v>1675</v>
      </c>
      <c r="O281" s="38"/>
      <c r="P281" s="38"/>
      <c r="Q281" s="38"/>
    </row>
    <row r="282" spans="1:18" x14ac:dyDescent="0.2">
      <c r="A282" s="1"/>
      <c r="B282" s="69" t="s">
        <v>139</v>
      </c>
      <c r="C282" s="47"/>
      <c r="D282" s="38"/>
      <c r="E282" s="49"/>
      <c r="F282" s="38"/>
      <c r="G282" s="38"/>
      <c r="H282" s="38"/>
      <c r="I282" s="38">
        <v>1903</v>
      </c>
      <c r="J282" s="38">
        <v>2142</v>
      </c>
      <c r="K282" s="38">
        <v>2204</v>
      </c>
      <c r="L282" s="38">
        <v>2227</v>
      </c>
      <c r="M282" s="38">
        <v>2093</v>
      </c>
      <c r="N282" s="38">
        <v>2136</v>
      </c>
      <c r="O282" s="38"/>
      <c r="P282" s="38"/>
      <c r="Q282" s="38"/>
    </row>
    <row r="283" spans="1:18" x14ac:dyDescent="0.2">
      <c r="A283" s="1"/>
      <c r="B283" s="32" t="s">
        <v>140</v>
      </c>
      <c r="C283" s="47"/>
      <c r="D283" s="38"/>
      <c r="E283" s="38"/>
      <c r="F283" s="38"/>
      <c r="G283" s="38"/>
      <c r="H283" s="38"/>
      <c r="I283" s="38">
        <v>1424</v>
      </c>
      <c r="J283" s="38">
        <v>1726</v>
      </c>
      <c r="K283" s="38">
        <v>1828</v>
      </c>
      <c r="L283" s="38">
        <v>1864</v>
      </c>
      <c r="M283" s="38">
        <v>1673</v>
      </c>
      <c r="N283" s="38">
        <v>1656</v>
      </c>
      <c r="O283" s="38"/>
      <c r="P283" s="38"/>
      <c r="Q283" s="38"/>
    </row>
    <row r="284" spans="1:18" x14ac:dyDescent="0.2">
      <c r="A284" s="1"/>
      <c r="B284" s="32" t="s">
        <v>141</v>
      </c>
      <c r="C284" s="47"/>
      <c r="D284" s="38"/>
      <c r="E284" s="38"/>
      <c r="F284" s="38"/>
      <c r="G284" s="38"/>
      <c r="H284" s="38"/>
      <c r="I284" s="38">
        <v>1363</v>
      </c>
      <c r="J284" s="38">
        <v>1629</v>
      </c>
      <c r="K284" s="38">
        <v>1723</v>
      </c>
      <c r="L284" s="38">
        <v>1742</v>
      </c>
      <c r="M284" s="38">
        <v>1564</v>
      </c>
      <c r="N284" s="38">
        <v>1486</v>
      </c>
      <c r="O284" s="38"/>
      <c r="P284" s="38"/>
      <c r="Q284" s="38"/>
    </row>
    <row r="285" spans="1:18" x14ac:dyDescent="0.2">
      <c r="A285" s="1"/>
      <c r="B285" s="32" t="s">
        <v>142</v>
      </c>
      <c r="C285" s="47"/>
      <c r="D285" s="38"/>
      <c r="E285" s="38"/>
      <c r="F285" s="38"/>
      <c r="G285" s="38"/>
      <c r="H285" s="38"/>
      <c r="I285" s="38">
        <v>61</v>
      </c>
      <c r="J285" s="38">
        <v>97</v>
      </c>
      <c r="K285" s="38">
        <v>105</v>
      </c>
      <c r="L285" s="38">
        <v>122</v>
      </c>
      <c r="M285" s="38">
        <v>109</v>
      </c>
      <c r="N285" s="38">
        <v>170</v>
      </c>
      <c r="O285" s="38"/>
      <c r="P285" s="38"/>
      <c r="Q285" s="38"/>
    </row>
    <row r="286" spans="1:18" x14ac:dyDescent="0.2">
      <c r="A286" s="1"/>
      <c r="B286" s="32" t="s">
        <v>96</v>
      </c>
      <c r="C286" s="47"/>
      <c r="D286" s="51"/>
      <c r="E286" s="38"/>
      <c r="F286" s="38"/>
      <c r="G286" s="38"/>
      <c r="H286" s="38"/>
      <c r="I286" s="51">
        <v>479</v>
      </c>
      <c r="J286" s="38">
        <v>413</v>
      </c>
      <c r="K286" s="38">
        <v>374</v>
      </c>
      <c r="L286" s="38">
        <v>362</v>
      </c>
      <c r="M286" s="38">
        <v>414</v>
      </c>
      <c r="N286" s="38">
        <v>478</v>
      </c>
      <c r="O286" s="38"/>
      <c r="P286" s="38"/>
      <c r="Q286" s="38"/>
    </row>
    <row r="287" spans="1:18" x14ac:dyDescent="0.2">
      <c r="A287" s="1"/>
      <c r="B287" s="32" t="s">
        <v>143</v>
      </c>
      <c r="C287" s="47"/>
      <c r="D287" s="38"/>
      <c r="E287" s="49"/>
      <c r="F287" s="38"/>
      <c r="G287" s="38"/>
      <c r="H287" s="38"/>
      <c r="I287" s="38">
        <v>1915</v>
      </c>
      <c r="J287" s="38">
        <v>2000</v>
      </c>
      <c r="K287" s="38">
        <v>1980</v>
      </c>
      <c r="L287" s="38">
        <v>2014</v>
      </c>
      <c r="M287" s="38">
        <v>1974</v>
      </c>
      <c r="N287" s="38">
        <v>2042</v>
      </c>
      <c r="O287" s="38"/>
      <c r="P287" s="38"/>
      <c r="Q287" s="38"/>
    </row>
    <row r="288" spans="1:18" x14ac:dyDescent="0.2">
      <c r="A288" s="1"/>
      <c r="B288" s="32" t="s">
        <v>140</v>
      </c>
      <c r="C288" s="47"/>
      <c r="D288" s="38"/>
      <c r="E288" s="38"/>
      <c r="F288" s="38"/>
      <c r="G288" s="38"/>
      <c r="H288" s="38"/>
      <c r="I288" s="38">
        <v>674</v>
      </c>
      <c r="J288" s="38">
        <v>787</v>
      </c>
      <c r="K288" s="38">
        <v>754</v>
      </c>
      <c r="L288" s="38">
        <v>796</v>
      </c>
      <c r="M288" s="38">
        <v>750</v>
      </c>
      <c r="N288" s="38">
        <v>845</v>
      </c>
      <c r="O288" s="38"/>
      <c r="P288" s="38"/>
      <c r="Q288" s="38"/>
    </row>
    <row r="289" spans="1:18" x14ac:dyDescent="0.2">
      <c r="A289" s="1"/>
      <c r="B289" s="32" t="s">
        <v>141</v>
      </c>
      <c r="C289" s="47"/>
      <c r="D289" s="38"/>
      <c r="E289" s="38"/>
      <c r="F289" s="38"/>
      <c r="G289" s="38"/>
      <c r="H289" s="38"/>
      <c r="I289" s="38">
        <v>646</v>
      </c>
      <c r="J289" s="38">
        <v>745</v>
      </c>
      <c r="K289" s="38">
        <v>713</v>
      </c>
      <c r="L289" s="38">
        <v>736</v>
      </c>
      <c r="M289" s="38">
        <v>689</v>
      </c>
      <c r="N289" s="38">
        <v>774</v>
      </c>
      <c r="O289" s="38"/>
      <c r="P289" s="38"/>
      <c r="Q289" s="38"/>
    </row>
    <row r="290" spans="1:18" x14ac:dyDescent="0.2">
      <c r="A290" s="1"/>
      <c r="B290" s="32" t="s">
        <v>142</v>
      </c>
      <c r="C290" s="47"/>
      <c r="D290" s="38"/>
      <c r="E290" s="38"/>
      <c r="F290" s="38"/>
      <c r="G290" s="38"/>
      <c r="H290" s="38"/>
      <c r="I290" s="38">
        <v>28</v>
      </c>
      <c r="J290" s="38">
        <v>42</v>
      </c>
      <c r="K290" s="38">
        <v>41</v>
      </c>
      <c r="L290" s="38">
        <v>60</v>
      </c>
      <c r="M290" s="38">
        <v>61</v>
      </c>
      <c r="N290" s="38">
        <v>71</v>
      </c>
      <c r="O290" s="38"/>
      <c r="P290" s="38"/>
      <c r="Q290" s="38"/>
    </row>
    <row r="291" spans="1:18" x14ac:dyDescent="0.2">
      <c r="A291" s="1"/>
      <c r="B291" s="32" t="s">
        <v>96</v>
      </c>
      <c r="C291" s="47"/>
      <c r="D291" s="51"/>
      <c r="E291" s="38"/>
      <c r="F291" s="38"/>
      <c r="G291" s="38"/>
      <c r="H291" s="38"/>
      <c r="I291" s="51">
        <v>1241</v>
      </c>
      <c r="J291" s="38">
        <v>1208</v>
      </c>
      <c r="K291" s="38">
        <v>1225</v>
      </c>
      <c r="L291" s="38">
        <v>1217</v>
      </c>
      <c r="M291" s="38">
        <v>1220</v>
      </c>
      <c r="N291" s="38">
        <v>1197</v>
      </c>
      <c r="O291" s="38"/>
      <c r="P291" s="38"/>
      <c r="Q291" s="38"/>
    </row>
    <row r="292" spans="1:18" x14ac:dyDescent="0.2">
      <c r="A292" s="1"/>
      <c r="B292" s="32" t="s">
        <v>144</v>
      </c>
      <c r="C292" s="47"/>
    </row>
    <row r="293" spans="1:18" x14ac:dyDescent="0.2">
      <c r="A293" s="1"/>
      <c r="B293" s="32" t="s">
        <v>145</v>
      </c>
      <c r="C293" s="47"/>
      <c r="D293" s="68"/>
      <c r="E293" s="68"/>
      <c r="F293" s="68"/>
      <c r="G293" s="68"/>
      <c r="H293" s="68"/>
      <c r="I293" s="44" t="s">
        <v>121</v>
      </c>
      <c r="J293" s="44" t="s">
        <v>121</v>
      </c>
      <c r="K293" s="44" t="s">
        <v>121</v>
      </c>
      <c r="L293" s="44" t="s">
        <v>121</v>
      </c>
      <c r="M293" s="44" t="s">
        <v>121</v>
      </c>
      <c r="N293" s="44" t="s">
        <v>121</v>
      </c>
      <c r="O293" s="44"/>
      <c r="P293" s="44"/>
      <c r="Q293" s="44"/>
    </row>
    <row r="294" spans="1:18" x14ac:dyDescent="0.2">
      <c r="A294" s="1"/>
      <c r="B294" s="32" t="s">
        <v>146</v>
      </c>
      <c r="C294" s="47"/>
      <c r="D294" s="68"/>
      <c r="E294" s="68"/>
      <c r="F294" s="68"/>
      <c r="G294" s="68"/>
      <c r="H294" s="68"/>
      <c r="I294" s="44" t="s">
        <v>121</v>
      </c>
      <c r="J294" s="44" t="s">
        <v>121</v>
      </c>
      <c r="K294" s="44" t="s">
        <v>121</v>
      </c>
      <c r="L294" s="44" t="s">
        <v>121</v>
      </c>
      <c r="M294" s="44" t="s">
        <v>121</v>
      </c>
      <c r="N294" s="44" t="s">
        <v>121</v>
      </c>
      <c r="O294" s="44"/>
      <c r="P294" s="44"/>
      <c r="Q294" s="44"/>
    </row>
    <row r="295" spans="1:18" x14ac:dyDescent="0.2">
      <c r="A295" s="1"/>
      <c r="B295" s="32" t="s">
        <v>147</v>
      </c>
      <c r="C295" s="47"/>
      <c r="D295" s="68"/>
      <c r="E295" s="68"/>
      <c r="F295" s="68"/>
      <c r="G295" s="68"/>
      <c r="H295" s="68"/>
      <c r="I295" s="44" t="s">
        <v>121</v>
      </c>
      <c r="J295" s="44" t="s">
        <v>121</v>
      </c>
      <c r="K295" s="44" t="s">
        <v>121</v>
      </c>
      <c r="L295" s="44" t="s">
        <v>121</v>
      </c>
      <c r="M295" s="44" t="s">
        <v>121</v>
      </c>
      <c r="N295" s="44" t="s">
        <v>121</v>
      </c>
      <c r="O295" s="44"/>
      <c r="P295" s="44"/>
      <c r="Q295" s="44"/>
    </row>
    <row r="296" spans="1:18" s="32" customFormat="1" x14ac:dyDescent="0.2">
      <c r="A296" s="56"/>
      <c r="B296" s="57"/>
      <c r="C296" s="58"/>
      <c r="D296" s="60"/>
      <c r="E296" s="60"/>
      <c r="F296" s="60"/>
      <c r="G296" s="60"/>
      <c r="H296" s="60"/>
      <c r="I296" s="60"/>
      <c r="J296" s="60"/>
      <c r="K296" s="60"/>
      <c r="L296" s="60"/>
      <c r="M296" s="60"/>
      <c r="N296" s="60"/>
      <c r="O296" s="60"/>
      <c r="P296" s="60"/>
      <c r="Q296" s="60"/>
    </row>
    <row r="297" spans="1:18" x14ac:dyDescent="0.2">
      <c r="A297" s="1"/>
      <c r="D297" s="4"/>
      <c r="E297" s="4"/>
      <c r="G297" s="4"/>
      <c r="H297" s="4"/>
      <c r="I297" s="4"/>
      <c r="J297" s="4"/>
      <c r="K297" s="4"/>
      <c r="L297" s="4"/>
      <c r="M297" s="4"/>
    </row>
    <row r="298" spans="1:18" s="9" customFormat="1" ht="14" x14ac:dyDescent="0.2">
      <c r="A298" s="5"/>
      <c r="B298" s="6"/>
      <c r="C298" s="7"/>
      <c r="D298" s="8"/>
      <c r="E298" s="8"/>
      <c r="F298" s="8"/>
      <c r="G298" s="8"/>
      <c r="H298" s="9" t="s">
        <v>130</v>
      </c>
      <c r="I298" s="8"/>
      <c r="K298" s="8"/>
      <c r="L298" s="8"/>
      <c r="M298" s="9" t="s">
        <v>130</v>
      </c>
      <c r="Q298" s="9" t="s">
        <v>130</v>
      </c>
    </row>
    <row r="299" spans="1:18" s="9" customFormat="1" ht="14" x14ac:dyDescent="0.2">
      <c r="A299" s="5"/>
      <c r="B299" s="6"/>
      <c r="C299" s="7"/>
      <c r="D299" s="8"/>
      <c r="E299" s="8"/>
      <c r="F299" s="8"/>
      <c r="G299" s="8"/>
      <c r="H299" s="8"/>
      <c r="I299" s="8"/>
      <c r="J299" s="8"/>
      <c r="K299" s="8"/>
      <c r="L299" s="8"/>
      <c r="M299" s="8"/>
    </row>
    <row r="300" spans="1:18" s="9" customFormat="1" ht="8.15" customHeight="1" x14ac:dyDescent="0.2">
      <c r="A300" s="5"/>
      <c r="B300" s="6"/>
      <c r="C300" s="7"/>
      <c r="D300" s="8"/>
      <c r="E300" s="8"/>
      <c r="F300" s="8"/>
      <c r="G300" s="8"/>
      <c r="H300" s="8"/>
      <c r="I300" s="8"/>
      <c r="J300" s="8"/>
      <c r="K300" s="8"/>
      <c r="L300" s="8"/>
      <c r="M300" s="8"/>
    </row>
    <row r="301" spans="1:18" x14ac:dyDescent="0.2">
      <c r="A301" s="1"/>
      <c r="B301" s="10"/>
      <c r="C301" s="11"/>
      <c r="E301" s="4"/>
      <c r="F301" s="4"/>
      <c r="G301" s="4"/>
      <c r="H301" s="4"/>
      <c r="I301" s="4"/>
      <c r="J301" s="4"/>
      <c r="K301" s="4"/>
      <c r="L301" s="4"/>
      <c r="M301" s="4"/>
    </row>
    <row r="302" spans="1:18" x14ac:dyDescent="0.2">
      <c r="A302" s="1"/>
      <c r="B302" s="10"/>
      <c r="C302" s="11"/>
      <c r="E302" s="4"/>
      <c r="F302" s="4"/>
      <c r="G302" s="4"/>
      <c r="H302" s="4"/>
      <c r="I302" s="4"/>
      <c r="J302" s="4"/>
      <c r="K302" s="4"/>
      <c r="L302" s="4"/>
      <c r="M302" s="4"/>
    </row>
    <row r="303" spans="1:18" ht="8.15" customHeight="1" x14ac:dyDescent="0.2">
      <c r="A303" s="1"/>
      <c r="B303" s="10"/>
      <c r="C303" s="11"/>
      <c r="E303" s="4"/>
      <c r="F303" s="4"/>
      <c r="G303" s="4"/>
      <c r="H303" s="4"/>
      <c r="I303" s="4"/>
      <c r="J303" s="4"/>
      <c r="K303" s="4"/>
      <c r="L303" s="4"/>
      <c r="M303" s="4"/>
    </row>
    <row r="304" spans="1:18" x14ac:dyDescent="0.2">
      <c r="A304" s="12"/>
      <c r="B304" s="84" t="s">
        <v>53</v>
      </c>
      <c r="C304" s="13"/>
      <c r="D304" s="14" t="s">
        <v>0</v>
      </c>
      <c r="E304" s="15" t="s">
        <v>1</v>
      </c>
      <c r="F304" s="15" t="s">
        <v>2</v>
      </c>
      <c r="G304" s="15" t="s">
        <v>3</v>
      </c>
      <c r="H304" s="15" t="s">
        <v>4</v>
      </c>
      <c r="I304" s="15" t="s">
        <v>5</v>
      </c>
      <c r="J304" s="15" t="s">
        <v>6</v>
      </c>
      <c r="K304" s="15" t="s">
        <v>7</v>
      </c>
      <c r="L304" s="15" t="s">
        <v>8</v>
      </c>
      <c r="M304" s="15" t="s">
        <v>9</v>
      </c>
      <c r="N304" s="14" t="s">
        <v>56</v>
      </c>
      <c r="O304" s="16" t="s">
        <v>57</v>
      </c>
      <c r="P304" s="15" t="s">
        <v>246</v>
      </c>
      <c r="Q304" s="15" t="s">
        <v>250</v>
      </c>
      <c r="R304" s="15" t="s">
        <v>255</v>
      </c>
    </row>
    <row r="305" spans="1:18" x14ac:dyDescent="0.2">
      <c r="A305" s="1"/>
      <c r="B305" s="85"/>
      <c r="C305" s="17"/>
      <c r="D305" s="18"/>
      <c r="E305" s="19"/>
      <c r="F305" s="19"/>
      <c r="G305" s="19"/>
      <c r="H305" s="19"/>
      <c r="I305" s="19"/>
      <c r="J305" s="19"/>
      <c r="K305" s="19"/>
      <c r="L305" s="19"/>
      <c r="M305" s="19"/>
      <c r="N305" s="18"/>
      <c r="O305" s="20"/>
      <c r="P305" s="19"/>
      <c r="Q305" s="19"/>
      <c r="R305" s="19"/>
    </row>
    <row r="306" spans="1:18" x14ac:dyDescent="0.2">
      <c r="A306" s="21"/>
      <c r="B306" s="86"/>
      <c r="C306" s="22"/>
      <c r="D306" s="23">
        <v>1950</v>
      </c>
      <c r="E306" s="24">
        <v>1955</v>
      </c>
      <c r="F306" s="24">
        <v>1960</v>
      </c>
      <c r="G306" s="24">
        <v>1965</v>
      </c>
      <c r="H306" s="24">
        <v>1970</v>
      </c>
      <c r="I306" s="24">
        <v>1975</v>
      </c>
      <c r="J306" s="24">
        <v>1980</v>
      </c>
      <c r="K306" s="24">
        <v>1985</v>
      </c>
      <c r="L306" s="24">
        <v>1990</v>
      </c>
      <c r="M306" s="24">
        <v>1995</v>
      </c>
      <c r="N306" s="23">
        <v>2000</v>
      </c>
      <c r="O306" s="25">
        <v>2005</v>
      </c>
      <c r="P306" s="24">
        <v>2010</v>
      </c>
      <c r="Q306" s="24">
        <v>2015</v>
      </c>
      <c r="R306" s="24">
        <v>2020</v>
      </c>
    </row>
    <row r="307" spans="1:18" x14ac:dyDescent="0.2">
      <c r="A307" s="1"/>
      <c r="B307" s="26"/>
      <c r="C307" s="17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</row>
    <row r="308" spans="1:18" s="32" customFormat="1" x14ac:dyDescent="0.2">
      <c r="A308" s="28"/>
      <c r="B308" s="29" t="s">
        <v>114</v>
      </c>
      <c r="C308" s="30"/>
      <c r="D308" s="42"/>
      <c r="E308" s="42"/>
      <c r="F308" s="42"/>
      <c r="G308" s="42"/>
      <c r="H308" s="42"/>
      <c r="I308" s="42"/>
      <c r="J308" s="42"/>
      <c r="K308" s="42"/>
      <c r="L308" s="42"/>
      <c r="M308" s="42"/>
      <c r="N308" s="42"/>
      <c r="O308" s="42"/>
      <c r="Q308" s="42"/>
    </row>
    <row r="309" spans="1:18" x14ac:dyDescent="0.2">
      <c r="A309" s="1"/>
      <c r="B309" s="32" t="s">
        <v>148</v>
      </c>
      <c r="C309" s="47"/>
      <c r="D309" s="38"/>
      <c r="E309" s="49"/>
      <c r="F309" s="38"/>
      <c r="G309" s="38"/>
      <c r="H309" s="38"/>
      <c r="I309" s="38">
        <v>3369</v>
      </c>
      <c r="J309" s="38">
        <v>3591</v>
      </c>
      <c r="K309" s="38">
        <v>3600</v>
      </c>
      <c r="L309" s="38">
        <v>3649</v>
      </c>
      <c r="M309" s="38">
        <v>3591</v>
      </c>
      <c r="N309" s="38">
        <v>3407</v>
      </c>
      <c r="O309" s="38"/>
      <c r="P309" s="33"/>
      <c r="Q309" s="38"/>
    </row>
    <row r="310" spans="1:18" x14ac:dyDescent="0.2">
      <c r="A310" s="1"/>
      <c r="B310" s="32" t="s">
        <v>149</v>
      </c>
      <c r="C310" s="47"/>
      <c r="D310" s="38"/>
      <c r="E310" s="38"/>
      <c r="F310" s="38"/>
      <c r="G310" s="38"/>
      <c r="H310" s="38"/>
      <c r="I310" s="38">
        <v>1779</v>
      </c>
      <c r="J310" s="38">
        <v>2108</v>
      </c>
      <c r="K310" s="38">
        <v>2006</v>
      </c>
      <c r="L310" s="38">
        <v>2120</v>
      </c>
      <c r="M310" s="38">
        <v>2191</v>
      </c>
      <c r="N310" s="38">
        <v>2028</v>
      </c>
      <c r="O310" s="38"/>
      <c r="P310" s="33"/>
      <c r="Q310" s="38"/>
    </row>
    <row r="311" spans="1:18" x14ac:dyDescent="0.2">
      <c r="A311" s="1"/>
      <c r="B311" s="32" t="s">
        <v>150</v>
      </c>
      <c r="C311" s="47"/>
      <c r="D311" s="38"/>
      <c r="E311" s="38"/>
      <c r="F311" s="38"/>
      <c r="G311" s="38"/>
      <c r="H311" s="38"/>
      <c r="I311" s="38">
        <v>1638</v>
      </c>
      <c r="J311" s="38">
        <v>1969</v>
      </c>
      <c r="K311" s="38">
        <v>1879</v>
      </c>
      <c r="L311" s="38">
        <v>1957</v>
      </c>
      <c r="M311" s="38">
        <v>2050</v>
      </c>
      <c r="N311" s="38">
        <v>1781</v>
      </c>
      <c r="O311" s="38"/>
      <c r="P311" s="33"/>
      <c r="Q311" s="38"/>
    </row>
    <row r="312" spans="1:18" x14ac:dyDescent="0.2">
      <c r="A312" s="1"/>
      <c r="B312" s="32" t="s">
        <v>151</v>
      </c>
      <c r="C312" s="47"/>
      <c r="D312" s="38"/>
      <c r="E312" s="38"/>
      <c r="F312" s="38"/>
      <c r="G312" s="38"/>
      <c r="H312" s="38"/>
      <c r="I312" s="38">
        <v>141</v>
      </c>
      <c r="J312" s="38">
        <v>139</v>
      </c>
      <c r="K312" s="38">
        <v>127</v>
      </c>
      <c r="L312" s="38">
        <v>163</v>
      </c>
      <c r="M312" s="38">
        <v>141</v>
      </c>
      <c r="N312" s="38">
        <v>247</v>
      </c>
      <c r="O312" s="38"/>
      <c r="P312" s="33"/>
      <c r="Q312" s="38"/>
    </row>
    <row r="313" spans="1:18" x14ac:dyDescent="0.2">
      <c r="A313" s="1"/>
      <c r="B313" s="32" t="s">
        <v>96</v>
      </c>
      <c r="C313" s="47"/>
      <c r="D313" s="51"/>
      <c r="E313" s="38"/>
      <c r="F313" s="38"/>
      <c r="G313" s="38"/>
      <c r="H313" s="38"/>
      <c r="I313" s="51">
        <v>1590</v>
      </c>
      <c r="J313" s="38">
        <v>1480</v>
      </c>
      <c r="K313" s="38">
        <v>1585</v>
      </c>
      <c r="L313" s="38">
        <v>1499</v>
      </c>
      <c r="M313" s="38">
        <v>1395</v>
      </c>
      <c r="N313" s="38">
        <v>1365</v>
      </c>
      <c r="O313" s="38"/>
      <c r="P313" s="33"/>
      <c r="Q313" s="38"/>
    </row>
    <row r="314" spans="1:18" x14ac:dyDescent="0.2">
      <c r="A314" s="1"/>
      <c r="B314" s="69" t="s">
        <v>139</v>
      </c>
      <c r="C314" s="47"/>
      <c r="D314" s="38"/>
      <c r="E314" s="49"/>
      <c r="F314" s="38"/>
      <c r="G314" s="38"/>
      <c r="H314" s="38"/>
      <c r="I314" s="38">
        <v>1701</v>
      </c>
      <c r="J314" s="38">
        <v>1839</v>
      </c>
      <c r="K314" s="38">
        <v>1872</v>
      </c>
      <c r="L314" s="38">
        <v>1876</v>
      </c>
      <c r="M314" s="38">
        <v>1869</v>
      </c>
      <c r="N314" s="38">
        <v>1768</v>
      </c>
      <c r="O314" s="38"/>
      <c r="P314" s="33"/>
      <c r="Q314" s="38"/>
    </row>
    <row r="315" spans="1:18" x14ac:dyDescent="0.2">
      <c r="A315" s="1"/>
      <c r="B315" s="32" t="s">
        <v>140</v>
      </c>
      <c r="C315" s="47"/>
      <c r="D315" s="38"/>
      <c r="E315" s="38"/>
      <c r="F315" s="38"/>
      <c r="G315" s="38"/>
      <c r="H315" s="38"/>
      <c r="I315" s="38">
        <v>1347</v>
      </c>
      <c r="J315" s="38">
        <v>1510</v>
      </c>
      <c r="K315" s="38">
        <v>1518</v>
      </c>
      <c r="L315" s="38">
        <v>1506</v>
      </c>
      <c r="M315" s="38">
        <v>1528</v>
      </c>
      <c r="N315" s="38">
        <v>1376</v>
      </c>
      <c r="O315" s="38"/>
      <c r="P315" s="33"/>
      <c r="Q315" s="38"/>
    </row>
    <row r="316" spans="1:18" x14ac:dyDescent="0.2">
      <c r="A316" s="1"/>
      <c r="B316" s="32" t="s">
        <v>141</v>
      </c>
      <c r="C316" s="47"/>
      <c r="D316" s="38"/>
      <c r="E316" s="38"/>
      <c r="F316" s="38"/>
      <c r="G316" s="38"/>
      <c r="H316" s="38"/>
      <c r="I316" s="38">
        <v>1251</v>
      </c>
      <c r="J316" s="38">
        <v>1420</v>
      </c>
      <c r="K316" s="38">
        <v>1439</v>
      </c>
      <c r="L316" s="38">
        <v>1398</v>
      </c>
      <c r="M316" s="38">
        <v>1444</v>
      </c>
      <c r="N316" s="38">
        <v>1213</v>
      </c>
      <c r="O316" s="38"/>
      <c r="P316" s="33"/>
      <c r="Q316" s="38"/>
    </row>
    <row r="317" spans="1:18" x14ac:dyDescent="0.2">
      <c r="A317" s="1"/>
      <c r="B317" s="32" t="s">
        <v>142</v>
      </c>
      <c r="C317" s="47"/>
      <c r="D317" s="38"/>
      <c r="E317" s="38"/>
      <c r="F317" s="38"/>
      <c r="G317" s="38"/>
      <c r="H317" s="38"/>
      <c r="I317" s="38">
        <v>96</v>
      </c>
      <c r="J317" s="38">
        <v>90</v>
      </c>
      <c r="K317" s="38">
        <v>79</v>
      </c>
      <c r="L317" s="38">
        <v>108</v>
      </c>
      <c r="M317" s="38">
        <v>84</v>
      </c>
      <c r="N317" s="38">
        <v>163</v>
      </c>
      <c r="O317" s="38"/>
      <c r="P317" s="33"/>
      <c r="Q317" s="38"/>
    </row>
    <row r="318" spans="1:18" x14ac:dyDescent="0.2">
      <c r="A318" s="1"/>
      <c r="B318" s="32" t="s">
        <v>96</v>
      </c>
      <c r="C318" s="47"/>
      <c r="D318" s="51"/>
      <c r="E318" s="38"/>
      <c r="F318" s="38"/>
      <c r="G318" s="38"/>
      <c r="H318" s="38"/>
      <c r="I318" s="51">
        <v>354</v>
      </c>
      <c r="J318" s="38">
        <v>326</v>
      </c>
      <c r="K318" s="38">
        <v>352</v>
      </c>
      <c r="L318" s="38">
        <v>356</v>
      </c>
      <c r="M318" s="38">
        <v>338</v>
      </c>
      <c r="N318" s="38">
        <v>385</v>
      </c>
      <c r="O318" s="38"/>
      <c r="P318" s="33"/>
      <c r="Q318" s="38"/>
    </row>
    <row r="319" spans="1:18" x14ac:dyDescent="0.2">
      <c r="A319" s="1"/>
      <c r="B319" s="32" t="s">
        <v>143</v>
      </c>
      <c r="C319" s="47"/>
      <c r="D319" s="38"/>
      <c r="E319" s="49"/>
      <c r="F319" s="38"/>
      <c r="G319" s="38"/>
      <c r="H319" s="38"/>
      <c r="I319" s="38">
        <v>1668</v>
      </c>
      <c r="J319" s="38">
        <v>1752</v>
      </c>
      <c r="K319" s="38">
        <v>1728</v>
      </c>
      <c r="L319" s="38">
        <v>1773</v>
      </c>
      <c r="M319" s="38">
        <v>1722</v>
      </c>
      <c r="N319" s="38">
        <v>1639</v>
      </c>
      <c r="O319" s="38"/>
      <c r="P319" s="33"/>
      <c r="Q319" s="38"/>
    </row>
    <row r="320" spans="1:18" x14ac:dyDescent="0.2">
      <c r="A320" s="1"/>
      <c r="B320" s="32" t="s">
        <v>140</v>
      </c>
      <c r="C320" s="47"/>
      <c r="D320" s="38"/>
      <c r="E320" s="38"/>
      <c r="F320" s="38"/>
      <c r="G320" s="38"/>
      <c r="H320" s="38"/>
      <c r="I320" s="38">
        <v>432</v>
      </c>
      <c r="J320" s="38">
        <v>598</v>
      </c>
      <c r="K320" s="38">
        <v>488</v>
      </c>
      <c r="L320" s="38">
        <v>614</v>
      </c>
      <c r="M320" s="38">
        <v>663</v>
      </c>
      <c r="N320" s="38">
        <v>652</v>
      </c>
      <c r="O320" s="38"/>
      <c r="P320" s="33"/>
      <c r="Q320" s="38"/>
    </row>
    <row r="321" spans="1:18" x14ac:dyDescent="0.2">
      <c r="A321" s="1"/>
      <c r="B321" s="32" t="s">
        <v>141</v>
      </c>
      <c r="C321" s="47"/>
      <c r="D321" s="38"/>
      <c r="E321" s="38"/>
      <c r="F321" s="38"/>
      <c r="G321" s="38"/>
      <c r="H321" s="38"/>
      <c r="I321" s="38">
        <v>387</v>
      </c>
      <c r="J321" s="38">
        <v>549</v>
      </c>
      <c r="K321" s="38">
        <v>440</v>
      </c>
      <c r="L321" s="38">
        <v>559</v>
      </c>
      <c r="M321" s="38">
        <v>606</v>
      </c>
      <c r="N321" s="38">
        <v>568</v>
      </c>
      <c r="O321" s="38"/>
      <c r="P321" s="33"/>
      <c r="Q321" s="38"/>
    </row>
    <row r="322" spans="1:18" x14ac:dyDescent="0.2">
      <c r="A322" s="1"/>
      <c r="B322" s="32" t="s">
        <v>142</v>
      </c>
      <c r="C322" s="47"/>
      <c r="D322" s="38"/>
      <c r="E322" s="38"/>
      <c r="F322" s="38"/>
      <c r="G322" s="38"/>
      <c r="H322" s="38"/>
      <c r="I322" s="38">
        <v>45</v>
      </c>
      <c r="J322" s="38">
        <v>49</v>
      </c>
      <c r="K322" s="38">
        <v>48</v>
      </c>
      <c r="L322" s="38">
        <v>55</v>
      </c>
      <c r="M322" s="38">
        <v>57</v>
      </c>
      <c r="N322" s="38">
        <v>84</v>
      </c>
      <c r="O322" s="38"/>
      <c r="P322" s="33"/>
      <c r="Q322" s="38"/>
    </row>
    <row r="323" spans="1:18" x14ac:dyDescent="0.2">
      <c r="A323" s="1"/>
      <c r="B323" s="32" t="s">
        <v>96</v>
      </c>
      <c r="C323" s="47"/>
      <c r="D323" s="51"/>
      <c r="E323" s="38"/>
      <c r="F323" s="38"/>
      <c r="G323" s="38"/>
      <c r="H323" s="38"/>
      <c r="I323" s="51">
        <v>1236</v>
      </c>
      <c r="J323" s="38">
        <v>1154</v>
      </c>
      <c r="K323" s="38">
        <v>1233</v>
      </c>
      <c r="L323" s="38">
        <v>1143</v>
      </c>
      <c r="M323" s="38">
        <v>1057</v>
      </c>
      <c r="N323" s="38">
        <v>980</v>
      </c>
      <c r="O323" s="38"/>
      <c r="P323" s="33"/>
      <c r="Q323" s="38"/>
    </row>
    <row r="324" spans="1:18" x14ac:dyDescent="0.2">
      <c r="A324" s="1"/>
      <c r="B324" s="32" t="s">
        <v>144</v>
      </c>
      <c r="C324" s="47"/>
      <c r="P324" s="42"/>
    </row>
    <row r="325" spans="1:18" x14ac:dyDescent="0.2">
      <c r="A325" s="1"/>
      <c r="B325" s="32" t="s">
        <v>145</v>
      </c>
      <c r="C325" s="47"/>
      <c r="D325" s="68"/>
      <c r="E325" s="67"/>
      <c r="F325" s="67"/>
      <c r="G325" s="67"/>
      <c r="H325" s="67"/>
      <c r="I325" s="44" t="s">
        <v>121</v>
      </c>
      <c r="J325" s="44" t="s">
        <v>121</v>
      </c>
      <c r="K325" s="44" t="s">
        <v>121</v>
      </c>
      <c r="L325" s="44" t="s">
        <v>121</v>
      </c>
      <c r="M325" s="44" t="s">
        <v>121</v>
      </c>
      <c r="N325" s="44" t="s">
        <v>121</v>
      </c>
      <c r="O325" s="44"/>
      <c r="P325" s="42"/>
      <c r="Q325" s="44"/>
    </row>
    <row r="326" spans="1:18" x14ac:dyDescent="0.2">
      <c r="A326" s="1"/>
      <c r="B326" s="32" t="s">
        <v>146</v>
      </c>
      <c r="C326" s="47"/>
      <c r="D326" s="68"/>
      <c r="E326" s="67"/>
      <c r="F326" s="67"/>
      <c r="G326" s="67"/>
      <c r="H326" s="67"/>
      <c r="I326" s="44" t="s">
        <v>121</v>
      </c>
      <c r="J326" s="44" t="s">
        <v>121</v>
      </c>
      <c r="K326" s="44" t="s">
        <v>121</v>
      </c>
      <c r="L326" s="44" t="s">
        <v>121</v>
      </c>
      <c r="M326" s="44" t="s">
        <v>121</v>
      </c>
      <c r="N326" s="44" t="s">
        <v>121</v>
      </c>
      <c r="O326" s="44"/>
      <c r="P326" s="42"/>
      <c r="Q326" s="44"/>
    </row>
    <row r="327" spans="1:18" x14ac:dyDescent="0.2">
      <c r="A327" s="1"/>
      <c r="B327" s="32" t="s">
        <v>147</v>
      </c>
      <c r="C327" s="47"/>
      <c r="D327" s="68"/>
      <c r="E327" s="67"/>
      <c r="F327" s="67"/>
      <c r="G327" s="67"/>
      <c r="H327" s="67"/>
      <c r="I327" s="44" t="s">
        <v>121</v>
      </c>
      <c r="J327" s="44" t="s">
        <v>121</v>
      </c>
      <c r="K327" s="44" t="s">
        <v>121</v>
      </c>
      <c r="L327" s="44" t="s">
        <v>121</v>
      </c>
      <c r="M327" s="44" t="s">
        <v>121</v>
      </c>
      <c r="N327" s="44" t="s">
        <v>121</v>
      </c>
      <c r="O327" s="44"/>
      <c r="P327" s="42"/>
      <c r="Q327" s="44"/>
    </row>
    <row r="328" spans="1:18" s="32" customFormat="1" x14ac:dyDescent="0.2">
      <c r="A328" s="34"/>
      <c r="B328" s="35"/>
      <c r="C328" s="30"/>
      <c r="D328" s="42"/>
      <c r="E328" s="42"/>
      <c r="F328" s="42"/>
      <c r="G328" s="42"/>
      <c r="H328" s="42"/>
      <c r="I328" s="42"/>
      <c r="J328" s="42"/>
      <c r="K328" s="42"/>
      <c r="L328" s="42"/>
      <c r="M328" s="42"/>
      <c r="N328" s="42"/>
      <c r="O328" s="42"/>
      <c r="P328" s="42"/>
      <c r="Q328" s="42"/>
    </row>
    <row r="329" spans="1:18" s="32" customFormat="1" x14ac:dyDescent="0.2">
      <c r="A329" s="28">
        <v>38</v>
      </c>
      <c r="B329" s="29" t="s">
        <v>49</v>
      </c>
      <c r="C329" s="30"/>
      <c r="D329" s="43"/>
      <c r="E329" s="42"/>
      <c r="F329" s="42"/>
      <c r="G329" s="42"/>
      <c r="H329" s="42"/>
      <c r="I329" s="42"/>
      <c r="J329" s="42"/>
      <c r="K329" s="42"/>
      <c r="L329" s="42"/>
      <c r="M329" s="42"/>
      <c r="N329" s="42"/>
      <c r="O329" s="42"/>
      <c r="P329" s="42"/>
      <c r="Q329" s="42"/>
    </row>
    <row r="330" spans="1:18" x14ac:dyDescent="0.2">
      <c r="A330" s="1"/>
      <c r="B330" s="35" t="s">
        <v>237</v>
      </c>
      <c r="C330" s="47"/>
      <c r="D330" s="48"/>
      <c r="E330" s="49"/>
      <c r="F330" s="38"/>
      <c r="G330" s="38"/>
      <c r="H330" s="38"/>
      <c r="I330" s="38">
        <v>12147</v>
      </c>
      <c r="J330" s="38">
        <v>13586</v>
      </c>
      <c r="K330" s="38">
        <v>14580</v>
      </c>
      <c r="L330" s="38">
        <v>15615</v>
      </c>
      <c r="M330" s="38">
        <v>17647</v>
      </c>
      <c r="N330" s="38">
        <v>19453</v>
      </c>
      <c r="O330" s="38">
        <v>20373</v>
      </c>
      <c r="P330" s="38">
        <f>[1]総数!$B$49</f>
        <v>21951</v>
      </c>
      <c r="Q330" s="38">
        <v>23622</v>
      </c>
      <c r="R330" s="82">
        <v>24915</v>
      </c>
    </row>
    <row r="331" spans="1:18" x14ac:dyDescent="0.2">
      <c r="A331" s="1"/>
      <c r="B331" s="35" t="s">
        <v>238</v>
      </c>
      <c r="C331" s="47"/>
      <c r="D331" s="48"/>
      <c r="E331" s="38"/>
      <c r="F331" s="38"/>
      <c r="G331" s="38"/>
      <c r="H331" s="38"/>
      <c r="I331" s="38">
        <v>7031</v>
      </c>
      <c r="J331" s="38">
        <v>7785</v>
      </c>
      <c r="K331" s="38">
        <v>8762</v>
      </c>
      <c r="L331" s="38">
        <v>9696</v>
      </c>
      <c r="M331" s="38">
        <v>10948</v>
      </c>
      <c r="N331" s="38">
        <v>11689</v>
      </c>
      <c r="O331" s="38">
        <v>12622</v>
      </c>
      <c r="P331" s="38">
        <f>[1]総数!$C$49</f>
        <v>13015</v>
      </c>
      <c r="Q331" s="38">
        <v>14353</v>
      </c>
      <c r="R331" s="82">
        <v>16213</v>
      </c>
    </row>
    <row r="332" spans="1:18" x14ac:dyDescent="0.2">
      <c r="A332" s="1"/>
      <c r="B332" s="35" t="s">
        <v>239</v>
      </c>
      <c r="C332" s="47"/>
      <c r="D332" s="48"/>
      <c r="E332" s="38"/>
      <c r="F332" s="38"/>
      <c r="G332" s="38"/>
      <c r="H332" s="38"/>
      <c r="I332" s="38">
        <v>6535</v>
      </c>
      <c r="J332" s="38">
        <v>7287</v>
      </c>
      <c r="K332" s="38">
        <v>8174</v>
      </c>
      <c r="L332" s="38">
        <v>9119</v>
      </c>
      <c r="M332" s="38">
        <v>10068</v>
      </c>
      <c r="N332" s="38">
        <v>10751</v>
      </c>
      <c r="O332" s="38">
        <v>11477</v>
      </c>
      <c r="P332" s="38">
        <f>[1]総数!$D$49</f>
        <v>11488</v>
      </c>
      <c r="Q332" s="38">
        <v>13296</v>
      </c>
      <c r="R332" s="82">
        <v>15270</v>
      </c>
    </row>
    <row r="333" spans="1:18" x14ac:dyDescent="0.2">
      <c r="A333" s="1"/>
      <c r="B333" s="35" t="s">
        <v>240</v>
      </c>
      <c r="C333" s="47"/>
      <c r="D333" s="48"/>
      <c r="E333" s="38"/>
      <c r="F333" s="38"/>
      <c r="G333" s="38"/>
      <c r="H333" s="38"/>
      <c r="I333" s="38">
        <v>496</v>
      </c>
      <c r="J333" s="38">
        <v>498</v>
      </c>
      <c r="K333" s="38">
        <v>588</v>
      </c>
      <c r="L333" s="38">
        <v>577</v>
      </c>
      <c r="M333" s="38">
        <v>880</v>
      </c>
      <c r="N333" s="38">
        <v>938</v>
      </c>
      <c r="O333" s="38">
        <v>1145</v>
      </c>
      <c r="P333" s="38">
        <f>[1]総数!$E$49</f>
        <v>1527</v>
      </c>
      <c r="Q333" s="38">
        <v>1057</v>
      </c>
      <c r="R333" s="82">
        <v>943</v>
      </c>
    </row>
    <row r="334" spans="1:18" x14ac:dyDescent="0.2">
      <c r="A334" s="1"/>
      <c r="B334" s="35" t="s">
        <v>55</v>
      </c>
      <c r="C334" s="47"/>
      <c r="D334" s="50"/>
      <c r="E334" s="38"/>
      <c r="F334" s="38"/>
      <c r="G334" s="38"/>
      <c r="H334" s="38"/>
      <c r="I334" s="38">
        <v>5116</v>
      </c>
      <c r="J334" s="38">
        <v>5767</v>
      </c>
      <c r="K334" s="38">
        <v>5747</v>
      </c>
      <c r="L334" s="38">
        <v>5910</v>
      </c>
      <c r="M334" s="38">
        <v>6682</v>
      </c>
      <c r="N334" s="38">
        <v>7738</v>
      </c>
      <c r="O334" s="38">
        <v>7699</v>
      </c>
      <c r="P334" s="38">
        <f>[1]総数!$F$49</f>
        <v>8417</v>
      </c>
      <c r="Q334" s="38">
        <v>9269</v>
      </c>
      <c r="R334" s="82">
        <v>8702</v>
      </c>
    </row>
    <row r="335" spans="1:18" x14ac:dyDescent="0.2">
      <c r="A335" s="1"/>
      <c r="B335" s="40" t="s">
        <v>62</v>
      </c>
      <c r="C335" s="47"/>
      <c r="D335" s="48"/>
      <c r="E335" s="49"/>
      <c r="F335" s="38"/>
      <c r="G335" s="38"/>
      <c r="H335" s="38"/>
      <c r="I335" s="38">
        <v>5935</v>
      </c>
      <c r="J335" s="38">
        <v>6703</v>
      </c>
      <c r="K335" s="38">
        <v>7214</v>
      </c>
      <c r="L335" s="38">
        <v>7695</v>
      </c>
      <c r="M335" s="38">
        <v>8678</v>
      </c>
      <c r="N335" s="38">
        <v>9496</v>
      </c>
      <c r="O335" s="38">
        <v>9983</v>
      </c>
      <c r="P335" s="38">
        <f>[1]男!$B$49</f>
        <v>10778</v>
      </c>
      <c r="Q335" s="38">
        <v>11469</v>
      </c>
      <c r="R335" s="82">
        <v>12176</v>
      </c>
    </row>
    <row r="336" spans="1:18" x14ac:dyDescent="0.2">
      <c r="A336" s="1"/>
      <c r="B336" s="35" t="s">
        <v>63</v>
      </c>
      <c r="C336" s="47"/>
      <c r="D336" s="48"/>
      <c r="E336" s="38"/>
      <c r="F336" s="38"/>
      <c r="G336" s="38"/>
      <c r="H336" s="38"/>
      <c r="I336" s="38">
        <v>4755</v>
      </c>
      <c r="J336" s="38">
        <v>5240</v>
      </c>
      <c r="K336" s="38">
        <v>5678</v>
      </c>
      <c r="L336" s="38">
        <v>6040</v>
      </c>
      <c r="M336" s="38">
        <v>6800</v>
      </c>
      <c r="N336" s="38">
        <v>6971</v>
      </c>
      <c r="O336" s="38">
        <v>7408</v>
      </c>
      <c r="P336" s="38">
        <f>[1]男!$C$49</f>
        <v>7650</v>
      </c>
      <c r="Q336" s="38">
        <v>8006</v>
      </c>
      <c r="R336" s="82">
        <v>8843</v>
      </c>
    </row>
    <row r="337" spans="1:18" x14ac:dyDescent="0.2">
      <c r="A337" s="1"/>
      <c r="B337" s="35" t="s">
        <v>64</v>
      </c>
      <c r="C337" s="47"/>
      <c r="D337" s="48"/>
      <c r="E337" s="38"/>
      <c r="F337" s="38"/>
      <c r="G337" s="38"/>
      <c r="H337" s="38"/>
      <c r="I337" s="38">
        <v>4413</v>
      </c>
      <c r="J337" s="38">
        <v>4875</v>
      </c>
      <c r="K337" s="38">
        <v>5271</v>
      </c>
      <c r="L337" s="38">
        <v>5655</v>
      </c>
      <c r="M337" s="38">
        <v>6178</v>
      </c>
      <c r="N337" s="38">
        <v>6362</v>
      </c>
      <c r="O337" s="38">
        <v>6615</v>
      </c>
      <c r="P337" s="38">
        <f>[1]男!$D$49</f>
        <v>6539</v>
      </c>
      <c r="Q337" s="38">
        <v>7290</v>
      </c>
      <c r="R337" s="82">
        <v>8211</v>
      </c>
    </row>
    <row r="338" spans="1:18" x14ac:dyDescent="0.2">
      <c r="A338" s="1"/>
      <c r="B338" s="35" t="s">
        <v>65</v>
      </c>
      <c r="C338" s="47"/>
      <c r="D338" s="48"/>
      <c r="E338" s="38"/>
      <c r="F338" s="38"/>
      <c r="G338" s="38"/>
      <c r="H338" s="38"/>
      <c r="I338" s="38">
        <v>342</v>
      </c>
      <c r="J338" s="38">
        <v>365</v>
      </c>
      <c r="K338" s="38">
        <v>407</v>
      </c>
      <c r="L338" s="38">
        <v>385</v>
      </c>
      <c r="M338" s="38">
        <v>622</v>
      </c>
      <c r="N338" s="38">
        <v>609</v>
      </c>
      <c r="O338" s="38">
        <v>793</v>
      </c>
      <c r="P338" s="38">
        <f>[1]男!$E$49</f>
        <v>1111</v>
      </c>
      <c r="Q338" s="38">
        <v>716</v>
      </c>
      <c r="R338" s="82">
        <v>632</v>
      </c>
    </row>
    <row r="339" spans="1:18" x14ac:dyDescent="0.2">
      <c r="A339" s="1"/>
      <c r="B339" s="35" t="s">
        <v>55</v>
      </c>
      <c r="C339" s="47"/>
      <c r="D339" s="50"/>
      <c r="E339" s="38"/>
      <c r="F339" s="38"/>
      <c r="G339" s="38"/>
      <c r="H339" s="38"/>
      <c r="I339" s="38">
        <v>1180</v>
      </c>
      <c r="J339" s="38">
        <v>1452</v>
      </c>
      <c r="K339" s="38">
        <v>1505</v>
      </c>
      <c r="L339" s="38">
        <v>1652</v>
      </c>
      <c r="M339" s="38">
        <v>1869</v>
      </c>
      <c r="N339" s="38">
        <v>2507</v>
      </c>
      <c r="O339" s="38">
        <v>2543</v>
      </c>
      <c r="P339" s="38">
        <f>[1]男!$F$49</f>
        <v>2845</v>
      </c>
      <c r="Q339" s="38">
        <v>3463</v>
      </c>
      <c r="R339" s="82">
        <v>3333</v>
      </c>
    </row>
    <row r="340" spans="1:18" x14ac:dyDescent="0.2">
      <c r="A340" s="1"/>
      <c r="B340" s="35" t="s">
        <v>66</v>
      </c>
      <c r="C340" s="47"/>
      <c r="D340" s="48"/>
      <c r="E340" s="49"/>
      <c r="F340" s="38"/>
      <c r="G340" s="38"/>
      <c r="H340" s="38"/>
      <c r="I340" s="38">
        <v>6212</v>
      </c>
      <c r="J340" s="38">
        <v>6883</v>
      </c>
      <c r="K340" s="38">
        <v>7366</v>
      </c>
      <c r="L340" s="38">
        <v>7920</v>
      </c>
      <c r="M340" s="38">
        <v>8969</v>
      </c>
      <c r="N340" s="38">
        <v>9957</v>
      </c>
      <c r="O340" s="38">
        <v>10390</v>
      </c>
      <c r="P340" s="38">
        <f>[1]女!$B$49</f>
        <v>11173</v>
      </c>
      <c r="Q340" s="38">
        <v>12153</v>
      </c>
      <c r="R340" s="82">
        <v>12739</v>
      </c>
    </row>
    <row r="341" spans="1:18" x14ac:dyDescent="0.2">
      <c r="A341" s="1"/>
      <c r="B341" s="35" t="s">
        <v>63</v>
      </c>
      <c r="C341" s="47"/>
      <c r="D341" s="48"/>
      <c r="E341" s="38"/>
      <c r="F341" s="38"/>
      <c r="G341" s="38"/>
      <c r="H341" s="38"/>
      <c r="I341" s="38">
        <v>2276</v>
      </c>
      <c r="J341" s="38">
        <v>2545</v>
      </c>
      <c r="K341" s="38">
        <v>3084</v>
      </c>
      <c r="L341" s="38">
        <v>3656</v>
      </c>
      <c r="M341" s="38">
        <v>4148</v>
      </c>
      <c r="N341" s="38">
        <v>4718</v>
      </c>
      <c r="O341" s="38">
        <v>5214</v>
      </c>
      <c r="P341" s="38">
        <f>[1]女!$C$49</f>
        <v>5365</v>
      </c>
      <c r="Q341" s="38">
        <v>6347</v>
      </c>
      <c r="R341" s="82">
        <v>7370</v>
      </c>
    </row>
    <row r="342" spans="1:18" x14ac:dyDescent="0.2">
      <c r="A342" s="1"/>
      <c r="B342" s="35" t="s">
        <v>64</v>
      </c>
      <c r="C342" s="47"/>
      <c r="D342" s="48"/>
      <c r="E342" s="38"/>
      <c r="F342" s="38"/>
      <c r="G342" s="38"/>
      <c r="H342" s="38"/>
      <c r="I342" s="38">
        <v>2122</v>
      </c>
      <c r="J342" s="38">
        <v>2412</v>
      </c>
      <c r="K342" s="38">
        <v>2903</v>
      </c>
      <c r="L342" s="38">
        <v>3464</v>
      </c>
      <c r="M342" s="38">
        <v>3890</v>
      </c>
      <c r="N342" s="38">
        <v>4389</v>
      </c>
      <c r="O342" s="38">
        <v>4862</v>
      </c>
      <c r="P342" s="38">
        <f>[1]女!$D$49</f>
        <v>4949</v>
      </c>
      <c r="Q342" s="38">
        <v>6006</v>
      </c>
      <c r="R342" s="82">
        <v>7059</v>
      </c>
    </row>
    <row r="343" spans="1:18" x14ac:dyDescent="0.2">
      <c r="A343" s="1"/>
      <c r="B343" s="35" t="s">
        <v>65</v>
      </c>
      <c r="C343" s="47"/>
      <c r="D343" s="48"/>
      <c r="E343" s="38"/>
      <c r="F343" s="38"/>
      <c r="G343" s="38"/>
      <c r="H343" s="38"/>
      <c r="I343" s="38">
        <v>154</v>
      </c>
      <c r="J343" s="38">
        <v>133</v>
      </c>
      <c r="K343" s="38">
        <v>181</v>
      </c>
      <c r="L343" s="38">
        <v>192</v>
      </c>
      <c r="M343" s="38">
        <v>258</v>
      </c>
      <c r="N343" s="38">
        <v>329</v>
      </c>
      <c r="O343" s="38">
        <v>352</v>
      </c>
      <c r="P343" s="38">
        <f>[1]女!$E$49</f>
        <v>416</v>
      </c>
      <c r="Q343" s="38">
        <v>341</v>
      </c>
      <c r="R343" s="82">
        <v>311</v>
      </c>
    </row>
    <row r="344" spans="1:18" x14ac:dyDescent="0.2">
      <c r="A344" s="1"/>
      <c r="B344" s="35" t="s">
        <v>55</v>
      </c>
      <c r="C344" s="47"/>
      <c r="D344" s="50"/>
      <c r="E344" s="38"/>
      <c r="F344" s="38"/>
      <c r="G344" s="38"/>
      <c r="H344" s="38"/>
      <c r="I344" s="38">
        <v>3936</v>
      </c>
      <c r="J344" s="38">
        <v>4315</v>
      </c>
      <c r="K344" s="38">
        <v>4242</v>
      </c>
      <c r="L344" s="38">
        <v>4258</v>
      </c>
      <c r="M344" s="38">
        <v>4813</v>
      </c>
      <c r="N344" s="38">
        <v>5231</v>
      </c>
      <c r="O344" s="38">
        <v>5156</v>
      </c>
      <c r="P344" s="38">
        <f>[1]女!$F$49</f>
        <v>5572</v>
      </c>
      <c r="Q344" s="38">
        <v>5806</v>
      </c>
      <c r="R344" s="82">
        <v>5369</v>
      </c>
    </row>
    <row r="345" spans="1:18" x14ac:dyDescent="0.2">
      <c r="A345" s="1"/>
      <c r="B345" s="35" t="s">
        <v>67</v>
      </c>
      <c r="C345" s="47"/>
      <c r="D345" s="52"/>
    </row>
    <row r="346" spans="1:18" x14ac:dyDescent="0.2">
      <c r="A346" s="1"/>
      <c r="B346" s="35" t="s">
        <v>10</v>
      </c>
      <c r="C346" s="47"/>
      <c r="D346" s="66"/>
      <c r="E346" s="67"/>
      <c r="F346" s="67"/>
      <c r="G346" s="67"/>
      <c r="H346" s="67"/>
      <c r="I346" s="44" t="s">
        <v>121</v>
      </c>
      <c r="J346" s="44" t="s">
        <v>121</v>
      </c>
      <c r="K346" s="44" t="s">
        <v>121</v>
      </c>
      <c r="L346" s="44" t="s">
        <v>121</v>
      </c>
      <c r="M346" s="44" t="s">
        <v>121</v>
      </c>
      <c r="N346" s="44" t="s">
        <v>121</v>
      </c>
      <c r="O346" s="44" t="s">
        <v>121</v>
      </c>
      <c r="P346" s="46">
        <f>[1]総数!$H$49</f>
        <v>60.7</v>
      </c>
      <c r="Q346" s="70">
        <v>60.208202458899997</v>
      </c>
      <c r="R346" s="70">
        <v>64.097740000000002</v>
      </c>
    </row>
    <row r="347" spans="1:18" x14ac:dyDescent="0.2">
      <c r="A347" s="1"/>
      <c r="B347" s="35" t="s">
        <v>68</v>
      </c>
      <c r="C347" s="47"/>
      <c r="D347" s="66"/>
      <c r="E347" s="67"/>
      <c r="F347" s="67"/>
      <c r="G347" s="67"/>
      <c r="H347" s="67"/>
      <c r="I347" s="44" t="s">
        <v>121</v>
      </c>
      <c r="J347" s="44" t="s">
        <v>121</v>
      </c>
      <c r="K347" s="44" t="s">
        <v>121</v>
      </c>
      <c r="L347" s="44" t="s">
        <v>121</v>
      </c>
      <c r="M347" s="44" t="s">
        <v>121</v>
      </c>
      <c r="N347" s="44" t="s">
        <v>121</v>
      </c>
      <c r="O347" s="44" t="s">
        <v>121</v>
      </c>
      <c r="P347" s="46">
        <f>[1]男!$H$49</f>
        <v>72.900000000000006</v>
      </c>
      <c r="Q347" s="70">
        <v>69.429523985900005</v>
      </c>
      <c r="R347" s="70">
        <v>71.917429999999996</v>
      </c>
    </row>
    <row r="348" spans="1:18" x14ac:dyDescent="0.2">
      <c r="A348" s="1"/>
      <c r="B348" s="35" t="s">
        <v>11</v>
      </c>
      <c r="C348" s="47"/>
      <c r="D348" s="66"/>
      <c r="E348" s="67"/>
      <c r="F348" s="67"/>
      <c r="G348" s="67"/>
      <c r="H348" s="67"/>
      <c r="I348" s="44" t="s">
        <v>121</v>
      </c>
      <c r="J348" s="44" t="s">
        <v>121</v>
      </c>
      <c r="K348" s="44" t="s">
        <v>121</v>
      </c>
      <c r="L348" s="44" t="s">
        <v>121</v>
      </c>
      <c r="M348" s="44" t="s">
        <v>121</v>
      </c>
      <c r="N348" s="44" t="s">
        <v>121</v>
      </c>
      <c r="O348" s="44" t="s">
        <v>121</v>
      </c>
      <c r="P348" s="46">
        <f>[1]女!$H$49</f>
        <v>49.1</v>
      </c>
      <c r="Q348" s="70">
        <v>51.540738161599997</v>
      </c>
      <c r="R348" s="70">
        <v>56.649769999999997</v>
      </c>
    </row>
    <row r="349" spans="1:18" s="32" customFormat="1" x14ac:dyDescent="0.2">
      <c r="A349" s="34"/>
      <c r="B349" s="35"/>
      <c r="C349" s="30"/>
      <c r="D349" s="43"/>
      <c r="E349" s="42"/>
      <c r="F349" s="42"/>
      <c r="G349" s="42"/>
      <c r="H349" s="42"/>
      <c r="I349" s="42"/>
      <c r="J349" s="42"/>
      <c r="K349" s="42"/>
      <c r="L349" s="42"/>
      <c r="M349" s="42"/>
      <c r="N349" s="42"/>
      <c r="O349" s="42"/>
      <c r="P349" s="42"/>
      <c r="Q349" s="42"/>
    </row>
    <row r="350" spans="1:18" s="32" customFormat="1" x14ac:dyDescent="0.2">
      <c r="A350" s="28"/>
      <c r="B350" s="29" t="s">
        <v>115</v>
      </c>
      <c r="C350" s="30"/>
      <c r="D350" s="42"/>
      <c r="E350" s="42"/>
      <c r="F350" s="42"/>
      <c r="G350" s="42"/>
      <c r="H350" s="42"/>
      <c r="I350" s="42"/>
      <c r="J350" s="42"/>
      <c r="K350" s="42"/>
      <c r="L350" s="42"/>
      <c r="M350" s="42"/>
      <c r="N350" s="42"/>
      <c r="O350" s="42"/>
      <c r="P350" s="42"/>
      <c r="Q350" s="42"/>
    </row>
    <row r="351" spans="1:18" x14ac:dyDescent="0.2">
      <c r="A351" s="1"/>
      <c r="B351" s="32" t="s">
        <v>241</v>
      </c>
      <c r="C351" s="47"/>
      <c r="D351" s="38"/>
      <c r="E351" s="49"/>
      <c r="F351" s="38"/>
      <c r="G351" s="38"/>
      <c r="H351" s="38"/>
      <c r="I351" s="38">
        <v>7341</v>
      </c>
      <c r="J351" s="38">
        <v>8571</v>
      </c>
      <c r="K351" s="38">
        <v>9415</v>
      </c>
      <c r="L351" s="38">
        <v>10432</v>
      </c>
      <c r="M351" s="38">
        <v>12138</v>
      </c>
      <c r="N351" s="38">
        <v>13305</v>
      </c>
      <c r="O351" s="38">
        <v>13778</v>
      </c>
      <c r="P351" s="38"/>
      <c r="Q351" s="38"/>
    </row>
    <row r="352" spans="1:18" x14ac:dyDescent="0.2">
      <c r="A352" s="1"/>
      <c r="B352" s="32" t="s">
        <v>242</v>
      </c>
      <c r="C352" s="47"/>
      <c r="D352" s="38"/>
      <c r="E352" s="38"/>
      <c r="F352" s="38"/>
      <c r="G352" s="38"/>
      <c r="H352" s="38"/>
      <c r="I352" s="38">
        <v>4231</v>
      </c>
      <c r="J352" s="38">
        <v>4881</v>
      </c>
      <c r="K352" s="38">
        <v>5666</v>
      </c>
      <c r="L352" s="38">
        <v>6507</v>
      </c>
      <c r="M352" s="38">
        <v>7479</v>
      </c>
      <c r="N352" s="64">
        <v>7980</v>
      </c>
      <c r="O352" s="38">
        <v>8618</v>
      </c>
      <c r="P352" s="38"/>
      <c r="Q352" s="38"/>
    </row>
    <row r="353" spans="1:17" x14ac:dyDescent="0.2">
      <c r="A353" s="1"/>
      <c r="B353" s="32" t="s">
        <v>243</v>
      </c>
      <c r="C353" s="47"/>
      <c r="D353" s="38"/>
      <c r="E353" s="38"/>
      <c r="F353" s="38"/>
      <c r="G353" s="38"/>
      <c r="H353" s="38"/>
      <c r="I353" s="38">
        <v>3897</v>
      </c>
      <c r="J353" s="38">
        <v>4522</v>
      </c>
      <c r="K353" s="38">
        <v>5274</v>
      </c>
      <c r="L353" s="38">
        <v>6114</v>
      </c>
      <c r="M353" s="38">
        <v>6864</v>
      </c>
      <c r="N353" s="64">
        <v>7303</v>
      </c>
      <c r="O353" s="38">
        <v>7800</v>
      </c>
      <c r="P353" s="38"/>
      <c r="Q353" s="38"/>
    </row>
    <row r="354" spans="1:17" x14ac:dyDescent="0.2">
      <c r="A354" s="1"/>
      <c r="B354" s="32" t="s">
        <v>244</v>
      </c>
      <c r="C354" s="47"/>
      <c r="D354" s="38"/>
      <c r="E354" s="38"/>
      <c r="F354" s="38"/>
      <c r="G354" s="38"/>
      <c r="H354" s="38"/>
      <c r="I354" s="38">
        <v>334</v>
      </c>
      <c r="J354" s="38">
        <v>359</v>
      </c>
      <c r="K354" s="38">
        <v>392</v>
      </c>
      <c r="L354" s="38">
        <v>393</v>
      </c>
      <c r="M354" s="38">
        <v>615</v>
      </c>
      <c r="N354" s="64">
        <v>677</v>
      </c>
      <c r="O354" s="38">
        <v>818</v>
      </c>
      <c r="P354" s="38"/>
      <c r="Q354" s="38"/>
    </row>
    <row r="355" spans="1:17" x14ac:dyDescent="0.2">
      <c r="A355" s="1"/>
      <c r="B355" s="32" t="s">
        <v>96</v>
      </c>
      <c r="C355" s="47"/>
      <c r="D355" s="51"/>
      <c r="E355" s="38"/>
      <c r="F355" s="38"/>
      <c r="G355" s="38"/>
      <c r="H355" s="38"/>
      <c r="I355" s="51">
        <v>3110</v>
      </c>
      <c r="J355" s="38">
        <v>3662</v>
      </c>
      <c r="K355" s="38">
        <v>3692</v>
      </c>
      <c r="L355" s="38">
        <v>3921</v>
      </c>
      <c r="M355" s="38">
        <v>4650</v>
      </c>
      <c r="N355" s="64">
        <v>5299</v>
      </c>
      <c r="O355" s="38">
        <v>5132</v>
      </c>
      <c r="P355" s="38"/>
      <c r="Q355" s="38"/>
    </row>
    <row r="356" spans="1:17" x14ac:dyDescent="0.2">
      <c r="A356" s="1"/>
      <c r="B356" s="69" t="s">
        <v>139</v>
      </c>
      <c r="C356" s="47"/>
      <c r="D356" s="38"/>
      <c r="E356" s="49"/>
      <c r="F356" s="38"/>
      <c r="G356" s="38"/>
      <c r="H356" s="38"/>
      <c r="I356" s="38">
        <v>3620</v>
      </c>
      <c r="J356" s="38">
        <v>4290</v>
      </c>
      <c r="K356" s="38">
        <v>4720</v>
      </c>
      <c r="L356" s="38">
        <v>5200</v>
      </c>
      <c r="M356" s="38">
        <v>5962</v>
      </c>
      <c r="N356" s="38">
        <v>6498</v>
      </c>
      <c r="O356" s="38">
        <v>6770</v>
      </c>
      <c r="P356" s="38"/>
      <c r="Q356" s="38"/>
    </row>
    <row r="357" spans="1:17" x14ac:dyDescent="0.2">
      <c r="A357" s="1"/>
      <c r="B357" s="32" t="s">
        <v>140</v>
      </c>
      <c r="C357" s="47"/>
      <c r="D357" s="38"/>
      <c r="E357" s="38"/>
      <c r="F357" s="38"/>
      <c r="G357" s="38"/>
      <c r="H357" s="38"/>
      <c r="I357" s="38">
        <v>2914</v>
      </c>
      <c r="J357" s="38">
        <v>3340</v>
      </c>
      <c r="K357" s="38">
        <v>3734</v>
      </c>
      <c r="L357" s="38">
        <v>4081</v>
      </c>
      <c r="M357" s="38">
        <v>4660</v>
      </c>
      <c r="N357" s="64">
        <v>4757</v>
      </c>
      <c r="O357" s="38">
        <v>5040</v>
      </c>
      <c r="P357" s="38"/>
      <c r="Q357" s="38"/>
    </row>
    <row r="358" spans="1:17" x14ac:dyDescent="0.2">
      <c r="A358" s="1"/>
      <c r="B358" s="32" t="s">
        <v>141</v>
      </c>
      <c r="C358" s="47"/>
      <c r="D358" s="38"/>
      <c r="E358" s="38"/>
      <c r="F358" s="38"/>
      <c r="G358" s="38"/>
      <c r="H358" s="38"/>
      <c r="I358" s="38">
        <v>2683</v>
      </c>
      <c r="J358" s="38">
        <v>3069</v>
      </c>
      <c r="K358" s="38">
        <v>3456</v>
      </c>
      <c r="L358" s="38">
        <v>3818</v>
      </c>
      <c r="M358" s="38">
        <v>4222</v>
      </c>
      <c r="N358" s="64">
        <v>4330</v>
      </c>
      <c r="O358" s="38">
        <v>4485</v>
      </c>
      <c r="P358" s="38"/>
      <c r="Q358" s="38"/>
    </row>
    <row r="359" spans="1:17" x14ac:dyDescent="0.2">
      <c r="A359" s="1"/>
      <c r="B359" s="32" t="s">
        <v>142</v>
      </c>
      <c r="C359" s="47"/>
      <c r="D359" s="38"/>
      <c r="E359" s="38"/>
      <c r="F359" s="38"/>
      <c r="G359" s="38"/>
      <c r="H359" s="38"/>
      <c r="I359" s="38">
        <v>231</v>
      </c>
      <c r="J359" s="38">
        <v>271</v>
      </c>
      <c r="K359" s="38">
        <v>278</v>
      </c>
      <c r="L359" s="38">
        <v>263</v>
      </c>
      <c r="M359" s="38">
        <v>438</v>
      </c>
      <c r="N359" s="64">
        <v>427</v>
      </c>
      <c r="O359" s="38">
        <v>555</v>
      </c>
      <c r="P359" s="38"/>
      <c r="Q359" s="38"/>
    </row>
    <row r="360" spans="1:17" x14ac:dyDescent="0.2">
      <c r="A360" s="1"/>
      <c r="B360" s="32" t="s">
        <v>96</v>
      </c>
      <c r="C360" s="47"/>
      <c r="D360" s="51"/>
      <c r="E360" s="38"/>
      <c r="F360" s="38"/>
      <c r="G360" s="38"/>
      <c r="H360" s="38"/>
      <c r="I360" s="51">
        <v>706</v>
      </c>
      <c r="J360" s="38">
        <v>941</v>
      </c>
      <c r="K360" s="38">
        <v>962</v>
      </c>
      <c r="L360" s="38">
        <v>1117</v>
      </c>
      <c r="M360" s="38">
        <v>1298</v>
      </c>
      <c r="N360" s="64">
        <v>1723</v>
      </c>
      <c r="O360" s="38">
        <v>1715</v>
      </c>
      <c r="P360" s="38"/>
      <c r="Q360" s="38"/>
    </row>
    <row r="361" spans="1:17" x14ac:dyDescent="0.2">
      <c r="A361" s="1"/>
      <c r="B361" s="32" t="s">
        <v>143</v>
      </c>
      <c r="C361" s="47"/>
      <c r="D361" s="38"/>
      <c r="E361" s="49"/>
      <c r="F361" s="38"/>
      <c r="G361" s="38"/>
      <c r="H361" s="38"/>
      <c r="I361" s="38">
        <v>3721</v>
      </c>
      <c r="J361" s="38">
        <v>4281</v>
      </c>
      <c r="K361" s="38">
        <v>4695</v>
      </c>
      <c r="L361" s="38">
        <v>5232</v>
      </c>
      <c r="M361" s="38">
        <v>6176</v>
      </c>
      <c r="N361" s="38">
        <v>6807</v>
      </c>
      <c r="O361" s="38">
        <v>7008</v>
      </c>
      <c r="P361" s="38"/>
      <c r="Q361" s="38"/>
    </row>
    <row r="362" spans="1:17" x14ac:dyDescent="0.2">
      <c r="A362" s="1"/>
      <c r="B362" s="32" t="s">
        <v>140</v>
      </c>
      <c r="C362" s="47"/>
      <c r="D362" s="38"/>
      <c r="E362" s="38"/>
      <c r="F362" s="38"/>
      <c r="G362" s="38"/>
      <c r="H362" s="38"/>
      <c r="I362" s="38">
        <v>1317</v>
      </c>
      <c r="J362" s="38">
        <v>1541</v>
      </c>
      <c r="K362" s="38">
        <v>1932</v>
      </c>
      <c r="L362" s="38">
        <v>2426</v>
      </c>
      <c r="M362" s="38">
        <v>2819</v>
      </c>
      <c r="N362" s="64">
        <v>3223</v>
      </c>
      <c r="O362" s="38">
        <v>3578</v>
      </c>
      <c r="P362" s="38"/>
      <c r="Q362" s="38"/>
    </row>
    <row r="363" spans="1:17" x14ac:dyDescent="0.2">
      <c r="A363" s="1"/>
      <c r="B363" s="32" t="s">
        <v>141</v>
      </c>
      <c r="C363" s="47"/>
      <c r="D363" s="38"/>
      <c r="E363" s="38"/>
      <c r="F363" s="38"/>
      <c r="G363" s="38"/>
      <c r="H363" s="38"/>
      <c r="I363" s="38">
        <v>1214</v>
      </c>
      <c r="J363" s="38">
        <v>1453</v>
      </c>
      <c r="K363" s="38">
        <v>1818</v>
      </c>
      <c r="L363" s="38">
        <v>2296</v>
      </c>
      <c r="M363" s="38">
        <v>2642</v>
      </c>
      <c r="N363" s="64">
        <v>2973</v>
      </c>
      <c r="O363" s="38">
        <v>3315</v>
      </c>
      <c r="P363" s="38"/>
      <c r="Q363" s="38"/>
    </row>
    <row r="364" spans="1:17" x14ac:dyDescent="0.2">
      <c r="A364" s="1"/>
      <c r="B364" s="32" t="s">
        <v>142</v>
      </c>
      <c r="C364" s="47"/>
      <c r="D364" s="38"/>
      <c r="E364" s="38"/>
      <c r="F364" s="38"/>
      <c r="G364" s="38"/>
      <c r="H364" s="38"/>
      <c r="I364" s="38">
        <v>103</v>
      </c>
      <c r="J364" s="38">
        <v>88</v>
      </c>
      <c r="K364" s="38">
        <v>114</v>
      </c>
      <c r="L364" s="38">
        <v>130</v>
      </c>
      <c r="M364" s="38">
        <v>177</v>
      </c>
      <c r="N364" s="64">
        <v>250</v>
      </c>
      <c r="O364" s="38">
        <v>263</v>
      </c>
      <c r="P364" s="38"/>
      <c r="Q364" s="38"/>
    </row>
    <row r="365" spans="1:17" x14ac:dyDescent="0.2">
      <c r="A365" s="1"/>
      <c r="B365" s="32" t="s">
        <v>96</v>
      </c>
      <c r="C365" s="47"/>
      <c r="D365" s="51"/>
      <c r="E365" s="38"/>
      <c r="F365" s="38"/>
      <c r="G365" s="38"/>
      <c r="H365" s="38"/>
      <c r="I365" s="51">
        <v>2404</v>
      </c>
      <c r="J365" s="38">
        <v>2721</v>
      </c>
      <c r="K365" s="38">
        <v>2730</v>
      </c>
      <c r="L365" s="38">
        <v>2804</v>
      </c>
      <c r="M365" s="38">
        <v>3352</v>
      </c>
      <c r="N365" s="64">
        <v>3576</v>
      </c>
      <c r="O365" s="38">
        <v>3417</v>
      </c>
      <c r="P365" s="38"/>
      <c r="Q365" s="38"/>
    </row>
    <row r="366" spans="1:17" x14ac:dyDescent="0.2">
      <c r="A366" s="1"/>
      <c r="B366" s="32" t="s">
        <v>144</v>
      </c>
      <c r="C366" s="47"/>
    </row>
    <row r="367" spans="1:17" x14ac:dyDescent="0.2">
      <c r="A367" s="1"/>
      <c r="B367" s="32" t="s">
        <v>145</v>
      </c>
      <c r="C367" s="47"/>
      <c r="D367" s="68"/>
      <c r="E367" s="68"/>
      <c r="F367" s="68"/>
      <c r="G367" s="68"/>
      <c r="H367" s="68"/>
      <c r="I367" s="44" t="s">
        <v>121</v>
      </c>
      <c r="J367" s="44" t="s">
        <v>121</v>
      </c>
      <c r="K367" s="44" t="s">
        <v>121</v>
      </c>
      <c r="L367" s="44" t="s">
        <v>121</v>
      </c>
      <c r="M367" s="44" t="s">
        <v>121</v>
      </c>
      <c r="N367" s="44" t="s">
        <v>121</v>
      </c>
      <c r="O367" s="44" t="s">
        <v>121</v>
      </c>
      <c r="P367" s="44"/>
      <c r="Q367" s="44"/>
    </row>
    <row r="368" spans="1:17" x14ac:dyDescent="0.2">
      <c r="A368" s="1"/>
      <c r="B368" s="32" t="s">
        <v>146</v>
      </c>
      <c r="C368" s="47"/>
      <c r="D368" s="68"/>
      <c r="E368" s="68"/>
      <c r="F368" s="68"/>
      <c r="G368" s="68"/>
      <c r="H368" s="68"/>
      <c r="I368" s="44" t="s">
        <v>121</v>
      </c>
      <c r="J368" s="44" t="s">
        <v>121</v>
      </c>
      <c r="K368" s="44" t="s">
        <v>121</v>
      </c>
      <c r="L368" s="44" t="s">
        <v>121</v>
      </c>
      <c r="M368" s="44" t="s">
        <v>121</v>
      </c>
      <c r="N368" s="44" t="s">
        <v>121</v>
      </c>
      <c r="O368" s="44" t="s">
        <v>121</v>
      </c>
      <c r="P368" s="44"/>
      <c r="Q368" s="44"/>
    </row>
    <row r="369" spans="1:18" x14ac:dyDescent="0.2">
      <c r="A369" s="1"/>
      <c r="B369" s="32" t="s">
        <v>147</v>
      </c>
      <c r="C369" s="47"/>
      <c r="D369" s="68"/>
      <c r="E369" s="68"/>
      <c r="F369" s="68"/>
      <c r="G369" s="68"/>
      <c r="H369" s="68"/>
      <c r="I369" s="44" t="s">
        <v>121</v>
      </c>
      <c r="J369" s="44" t="s">
        <v>121</v>
      </c>
      <c r="K369" s="44" t="s">
        <v>121</v>
      </c>
      <c r="L369" s="44" t="s">
        <v>121</v>
      </c>
      <c r="M369" s="44" t="s">
        <v>121</v>
      </c>
      <c r="N369" s="44" t="s">
        <v>121</v>
      </c>
      <c r="O369" s="44" t="s">
        <v>121</v>
      </c>
      <c r="P369" s="44"/>
      <c r="Q369" s="44"/>
    </row>
    <row r="370" spans="1:18" s="32" customFormat="1" x14ac:dyDescent="0.2">
      <c r="A370" s="56"/>
      <c r="B370" s="57"/>
      <c r="C370" s="58"/>
      <c r="D370" s="60"/>
      <c r="E370" s="60"/>
      <c r="F370" s="60"/>
      <c r="G370" s="60"/>
      <c r="H370" s="60"/>
      <c r="I370" s="60"/>
      <c r="J370" s="60"/>
      <c r="K370" s="60"/>
      <c r="L370" s="60"/>
      <c r="M370" s="60"/>
      <c r="N370" s="60"/>
      <c r="O370" s="60"/>
      <c r="P370" s="60"/>
      <c r="Q370" s="60"/>
    </row>
    <row r="371" spans="1:18" x14ac:dyDescent="0.2">
      <c r="A371" s="1"/>
      <c r="D371" s="4"/>
      <c r="E371" s="4"/>
      <c r="G371" s="4"/>
      <c r="H371" s="4"/>
      <c r="I371" s="4"/>
      <c r="J371" s="4"/>
      <c r="K371" s="4"/>
      <c r="L371" s="4"/>
      <c r="M371" s="4"/>
    </row>
    <row r="372" spans="1:18" s="9" customFormat="1" ht="14" x14ac:dyDescent="0.2">
      <c r="A372" s="5"/>
      <c r="B372" s="6"/>
      <c r="C372" s="7"/>
      <c r="D372" s="8"/>
      <c r="E372" s="8"/>
      <c r="F372" s="8"/>
      <c r="G372" s="8"/>
      <c r="H372" s="9" t="s">
        <v>130</v>
      </c>
      <c r="I372" s="8"/>
      <c r="K372" s="8"/>
      <c r="L372" s="8"/>
      <c r="M372" s="9" t="s">
        <v>130</v>
      </c>
      <c r="Q372" s="9" t="s">
        <v>130</v>
      </c>
    </row>
    <row r="373" spans="1:18" s="9" customFormat="1" ht="14" x14ac:dyDescent="0.2">
      <c r="A373" s="5"/>
      <c r="B373" s="6"/>
      <c r="C373" s="7"/>
      <c r="D373" s="8"/>
      <c r="E373" s="8"/>
      <c r="F373" s="8"/>
      <c r="G373" s="8"/>
      <c r="H373" s="8"/>
      <c r="I373" s="8"/>
      <c r="J373" s="8"/>
      <c r="K373" s="8"/>
      <c r="L373" s="8"/>
      <c r="M373" s="8"/>
    </row>
    <row r="374" spans="1:18" s="9" customFormat="1" ht="8.15" customHeight="1" x14ac:dyDescent="0.2">
      <c r="A374" s="5"/>
      <c r="B374" s="6"/>
      <c r="C374" s="7"/>
      <c r="D374" s="8"/>
      <c r="E374" s="8"/>
      <c r="F374" s="8"/>
      <c r="G374" s="8"/>
      <c r="H374" s="8"/>
      <c r="I374" s="8"/>
      <c r="J374" s="8"/>
      <c r="K374" s="8"/>
      <c r="L374" s="8"/>
      <c r="M374" s="8"/>
    </row>
    <row r="375" spans="1:18" x14ac:dyDescent="0.2">
      <c r="A375" s="1"/>
      <c r="B375" s="10"/>
      <c r="C375" s="11"/>
      <c r="E375" s="4"/>
      <c r="F375" s="4"/>
      <c r="G375" s="4"/>
      <c r="H375" s="4"/>
      <c r="I375" s="4"/>
      <c r="J375" s="4"/>
      <c r="K375" s="4"/>
      <c r="L375" s="4"/>
      <c r="M375" s="4"/>
    </row>
    <row r="376" spans="1:18" x14ac:dyDescent="0.2">
      <c r="A376" s="1"/>
      <c r="B376" s="10"/>
      <c r="C376" s="11"/>
      <c r="E376" s="4"/>
      <c r="F376" s="4"/>
      <c r="G376" s="4"/>
      <c r="H376" s="4"/>
      <c r="I376" s="4"/>
      <c r="J376" s="4"/>
      <c r="K376" s="4"/>
      <c r="L376" s="4"/>
      <c r="M376" s="4"/>
    </row>
    <row r="377" spans="1:18" ht="8.15" customHeight="1" x14ac:dyDescent="0.2">
      <c r="A377" s="1"/>
      <c r="B377" s="10"/>
      <c r="C377" s="11"/>
      <c r="E377" s="4"/>
      <c r="F377" s="4"/>
      <c r="G377" s="4"/>
      <c r="H377" s="4"/>
      <c r="I377" s="4"/>
      <c r="J377" s="4"/>
      <c r="K377" s="4"/>
      <c r="L377" s="4"/>
      <c r="M377" s="4"/>
    </row>
    <row r="378" spans="1:18" x14ac:dyDescent="0.2">
      <c r="A378" s="12"/>
      <c r="B378" s="84" t="s">
        <v>53</v>
      </c>
      <c r="C378" s="13"/>
      <c r="D378" s="14" t="s">
        <v>0</v>
      </c>
      <c r="E378" s="15" t="s">
        <v>1</v>
      </c>
      <c r="F378" s="15" t="s">
        <v>2</v>
      </c>
      <c r="G378" s="15" t="s">
        <v>3</v>
      </c>
      <c r="H378" s="15" t="s">
        <v>4</v>
      </c>
      <c r="I378" s="15" t="s">
        <v>5</v>
      </c>
      <c r="J378" s="15" t="s">
        <v>6</v>
      </c>
      <c r="K378" s="15" t="s">
        <v>7</v>
      </c>
      <c r="L378" s="15" t="s">
        <v>8</v>
      </c>
      <c r="M378" s="15" t="s">
        <v>9</v>
      </c>
      <c r="N378" s="14" t="s">
        <v>56</v>
      </c>
      <c r="O378" s="16" t="s">
        <v>57</v>
      </c>
      <c r="P378" s="15" t="s">
        <v>246</v>
      </c>
      <c r="Q378" s="15" t="s">
        <v>250</v>
      </c>
      <c r="R378" s="15" t="s">
        <v>255</v>
      </c>
    </row>
    <row r="379" spans="1:18" x14ac:dyDescent="0.2">
      <c r="A379" s="1"/>
      <c r="B379" s="85"/>
      <c r="C379" s="17"/>
      <c r="D379" s="18"/>
      <c r="E379" s="19"/>
      <c r="F379" s="19"/>
      <c r="G379" s="19"/>
      <c r="H379" s="19"/>
      <c r="I379" s="19"/>
      <c r="J379" s="19"/>
      <c r="K379" s="19"/>
      <c r="L379" s="19"/>
      <c r="M379" s="19"/>
      <c r="N379" s="18"/>
      <c r="O379" s="20"/>
      <c r="P379" s="19"/>
      <c r="Q379" s="19"/>
      <c r="R379" s="19"/>
    </row>
    <row r="380" spans="1:18" x14ac:dyDescent="0.2">
      <c r="A380" s="21"/>
      <c r="B380" s="86"/>
      <c r="C380" s="22"/>
      <c r="D380" s="23">
        <v>1950</v>
      </c>
      <c r="E380" s="24">
        <v>1955</v>
      </c>
      <c r="F380" s="24">
        <v>1960</v>
      </c>
      <c r="G380" s="24">
        <v>1965</v>
      </c>
      <c r="H380" s="24">
        <v>1970</v>
      </c>
      <c r="I380" s="24">
        <v>1975</v>
      </c>
      <c r="J380" s="24">
        <v>1980</v>
      </c>
      <c r="K380" s="24">
        <v>1985</v>
      </c>
      <c r="L380" s="24">
        <v>1990</v>
      </c>
      <c r="M380" s="24">
        <v>1995</v>
      </c>
      <c r="N380" s="23">
        <v>2000</v>
      </c>
      <c r="O380" s="25">
        <v>2005</v>
      </c>
      <c r="P380" s="24">
        <v>2010</v>
      </c>
      <c r="Q380" s="24">
        <v>2015</v>
      </c>
      <c r="R380" s="24">
        <v>2020</v>
      </c>
    </row>
    <row r="381" spans="1:18" x14ac:dyDescent="0.2">
      <c r="A381" s="1"/>
      <c r="B381" s="26"/>
      <c r="C381" s="17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</row>
    <row r="382" spans="1:18" s="32" customFormat="1" x14ac:dyDescent="0.2">
      <c r="A382" s="28"/>
      <c r="B382" s="29" t="s">
        <v>116</v>
      </c>
      <c r="C382" s="30"/>
      <c r="D382" s="42"/>
      <c r="E382" s="42"/>
      <c r="F382" s="42"/>
      <c r="G382" s="42"/>
      <c r="H382" s="42"/>
      <c r="I382" s="42"/>
      <c r="J382" s="42"/>
      <c r="K382" s="42"/>
      <c r="L382" s="42"/>
      <c r="M382" s="42"/>
      <c r="N382" s="42"/>
      <c r="O382" s="42"/>
      <c r="Q382" s="42"/>
    </row>
    <row r="383" spans="1:18" x14ac:dyDescent="0.2">
      <c r="A383" s="1"/>
      <c r="B383" s="32" t="s">
        <v>148</v>
      </c>
      <c r="C383" s="47"/>
      <c r="D383" s="38"/>
      <c r="E383" s="49"/>
      <c r="F383" s="38"/>
      <c r="G383" s="38"/>
      <c r="H383" s="38"/>
      <c r="I383" s="38">
        <v>4806</v>
      </c>
      <c r="J383" s="38">
        <v>5015</v>
      </c>
      <c r="K383" s="38">
        <v>5165</v>
      </c>
      <c r="L383" s="38">
        <v>5183</v>
      </c>
      <c r="M383" s="38">
        <v>5509</v>
      </c>
      <c r="N383" s="38">
        <v>6148</v>
      </c>
      <c r="O383" s="38">
        <v>6595</v>
      </c>
      <c r="P383" s="33"/>
      <c r="Q383" s="38"/>
      <c r="R383" s="82"/>
    </row>
    <row r="384" spans="1:18" x14ac:dyDescent="0.2">
      <c r="A384" s="1"/>
      <c r="B384" s="32" t="s">
        <v>149</v>
      </c>
      <c r="C384" s="47"/>
      <c r="D384" s="38"/>
      <c r="E384" s="38"/>
      <c r="F384" s="38"/>
      <c r="G384" s="38"/>
      <c r="H384" s="38"/>
      <c r="I384" s="38">
        <v>2800</v>
      </c>
      <c r="J384" s="38">
        <v>2904</v>
      </c>
      <c r="K384" s="38">
        <v>3096</v>
      </c>
      <c r="L384" s="38">
        <v>3189</v>
      </c>
      <c r="M384" s="38">
        <v>3469</v>
      </c>
      <c r="N384" s="64">
        <v>3709</v>
      </c>
      <c r="O384" s="38">
        <v>4004</v>
      </c>
      <c r="P384" s="33"/>
      <c r="Q384" s="38"/>
      <c r="R384" s="82"/>
    </row>
    <row r="385" spans="1:18" x14ac:dyDescent="0.2">
      <c r="A385" s="1"/>
      <c r="B385" s="32" t="s">
        <v>150</v>
      </c>
      <c r="C385" s="47"/>
      <c r="D385" s="38"/>
      <c r="E385" s="38"/>
      <c r="F385" s="38"/>
      <c r="G385" s="38"/>
      <c r="H385" s="38"/>
      <c r="I385" s="38">
        <v>2638</v>
      </c>
      <c r="J385" s="38">
        <v>2765</v>
      </c>
      <c r="K385" s="38">
        <v>2900</v>
      </c>
      <c r="L385" s="38">
        <v>3005</v>
      </c>
      <c r="M385" s="38">
        <v>3204</v>
      </c>
      <c r="N385" s="64">
        <v>3448</v>
      </c>
      <c r="O385" s="38">
        <v>3677</v>
      </c>
      <c r="P385" s="33"/>
      <c r="Q385" s="38"/>
      <c r="R385" s="82"/>
    </row>
    <row r="386" spans="1:18" x14ac:dyDescent="0.2">
      <c r="A386" s="1"/>
      <c r="B386" s="32" t="s">
        <v>151</v>
      </c>
      <c r="C386" s="47"/>
      <c r="D386" s="38"/>
      <c r="E386" s="38"/>
      <c r="F386" s="38"/>
      <c r="G386" s="38"/>
      <c r="H386" s="38"/>
      <c r="I386" s="38">
        <v>162</v>
      </c>
      <c r="J386" s="38">
        <v>139</v>
      </c>
      <c r="K386" s="38">
        <v>196</v>
      </c>
      <c r="L386" s="38">
        <v>184</v>
      </c>
      <c r="M386" s="38">
        <v>265</v>
      </c>
      <c r="N386" s="64">
        <v>261</v>
      </c>
      <c r="O386" s="38">
        <v>327</v>
      </c>
      <c r="P386" s="33"/>
      <c r="Q386" s="38"/>
      <c r="R386" s="82"/>
    </row>
    <row r="387" spans="1:18" x14ac:dyDescent="0.2">
      <c r="A387" s="1"/>
      <c r="B387" s="32" t="s">
        <v>96</v>
      </c>
      <c r="C387" s="47"/>
      <c r="D387" s="51"/>
      <c r="E387" s="38"/>
      <c r="F387" s="38"/>
      <c r="G387" s="38"/>
      <c r="H387" s="38"/>
      <c r="I387" s="51">
        <v>2006</v>
      </c>
      <c r="J387" s="38">
        <v>2105</v>
      </c>
      <c r="K387" s="38">
        <v>2055</v>
      </c>
      <c r="L387" s="38">
        <v>1989</v>
      </c>
      <c r="M387" s="38">
        <v>2032</v>
      </c>
      <c r="N387" s="64">
        <v>2439</v>
      </c>
      <c r="O387" s="38">
        <v>2567</v>
      </c>
      <c r="P387" s="33"/>
      <c r="Q387" s="38"/>
      <c r="R387" s="82"/>
    </row>
    <row r="388" spans="1:18" x14ac:dyDescent="0.2">
      <c r="A388" s="1"/>
      <c r="B388" s="69" t="s">
        <v>139</v>
      </c>
      <c r="C388" s="47"/>
      <c r="D388" s="38"/>
      <c r="E388" s="49"/>
      <c r="F388" s="38"/>
      <c r="G388" s="38"/>
      <c r="H388" s="38"/>
      <c r="I388" s="38">
        <v>2315</v>
      </c>
      <c r="J388" s="38">
        <v>2413</v>
      </c>
      <c r="K388" s="38">
        <v>2494</v>
      </c>
      <c r="L388" s="38">
        <v>2495</v>
      </c>
      <c r="M388" s="38">
        <v>2716</v>
      </c>
      <c r="N388" s="38">
        <v>2998</v>
      </c>
      <c r="O388" s="38">
        <v>3213</v>
      </c>
      <c r="P388" s="33"/>
      <c r="Q388" s="38"/>
      <c r="R388" s="82"/>
    </row>
    <row r="389" spans="1:18" x14ac:dyDescent="0.2">
      <c r="A389" s="1"/>
      <c r="B389" s="32" t="s">
        <v>140</v>
      </c>
      <c r="C389" s="47"/>
      <c r="D389" s="38"/>
      <c r="E389" s="38"/>
      <c r="F389" s="38"/>
      <c r="G389" s="38"/>
      <c r="H389" s="38"/>
      <c r="I389" s="38">
        <v>1841</v>
      </c>
      <c r="J389" s="38">
        <v>1900</v>
      </c>
      <c r="K389" s="38">
        <v>1944</v>
      </c>
      <c r="L389" s="38">
        <v>1959</v>
      </c>
      <c r="M389" s="38">
        <v>2140</v>
      </c>
      <c r="N389" s="64">
        <v>2214</v>
      </c>
      <c r="O389" s="38">
        <v>2368</v>
      </c>
      <c r="P389" s="33"/>
      <c r="Q389" s="38"/>
      <c r="R389" s="82"/>
    </row>
    <row r="390" spans="1:18" x14ac:dyDescent="0.2">
      <c r="A390" s="1"/>
      <c r="B390" s="32" t="s">
        <v>141</v>
      </c>
      <c r="C390" s="47"/>
      <c r="D390" s="38"/>
      <c r="E390" s="38"/>
      <c r="F390" s="38"/>
      <c r="G390" s="38"/>
      <c r="H390" s="38"/>
      <c r="I390" s="38">
        <v>1730</v>
      </c>
      <c r="J390" s="38">
        <v>1806</v>
      </c>
      <c r="K390" s="38">
        <v>1815</v>
      </c>
      <c r="L390" s="38">
        <v>1837</v>
      </c>
      <c r="M390" s="38">
        <v>1956</v>
      </c>
      <c r="N390" s="64">
        <v>2032</v>
      </c>
      <c r="O390" s="38">
        <v>2130</v>
      </c>
      <c r="P390" s="33"/>
      <c r="Q390" s="38"/>
      <c r="R390" s="82"/>
    </row>
    <row r="391" spans="1:18" x14ac:dyDescent="0.2">
      <c r="A391" s="1"/>
      <c r="B391" s="32" t="s">
        <v>142</v>
      </c>
      <c r="C391" s="47"/>
      <c r="D391" s="38"/>
      <c r="E391" s="38"/>
      <c r="F391" s="38"/>
      <c r="G391" s="38"/>
      <c r="H391" s="38"/>
      <c r="I391" s="38">
        <v>111</v>
      </c>
      <c r="J391" s="38">
        <v>94</v>
      </c>
      <c r="K391" s="38">
        <v>129</v>
      </c>
      <c r="L391" s="38">
        <v>122</v>
      </c>
      <c r="M391" s="38">
        <v>184</v>
      </c>
      <c r="N391" s="64">
        <v>182</v>
      </c>
      <c r="O391" s="38">
        <v>238</v>
      </c>
      <c r="P391" s="33"/>
      <c r="Q391" s="38"/>
      <c r="R391" s="82"/>
    </row>
    <row r="392" spans="1:18" x14ac:dyDescent="0.2">
      <c r="A392" s="1"/>
      <c r="B392" s="32" t="s">
        <v>96</v>
      </c>
      <c r="C392" s="47"/>
      <c r="D392" s="51"/>
      <c r="E392" s="38"/>
      <c r="F392" s="38"/>
      <c r="G392" s="38"/>
      <c r="H392" s="38"/>
      <c r="I392" s="51">
        <v>474</v>
      </c>
      <c r="J392" s="38">
        <v>511</v>
      </c>
      <c r="K392" s="38">
        <v>543</v>
      </c>
      <c r="L392" s="38">
        <v>535</v>
      </c>
      <c r="M392" s="38">
        <v>571</v>
      </c>
      <c r="N392" s="64">
        <v>784</v>
      </c>
      <c r="O392" s="38">
        <v>828</v>
      </c>
      <c r="P392" s="33"/>
      <c r="Q392" s="38"/>
      <c r="R392" s="82"/>
    </row>
    <row r="393" spans="1:18" x14ac:dyDescent="0.2">
      <c r="A393" s="1"/>
      <c r="B393" s="32" t="s">
        <v>143</v>
      </c>
      <c r="C393" s="47"/>
      <c r="D393" s="38"/>
      <c r="E393" s="49"/>
      <c r="F393" s="38"/>
      <c r="G393" s="38"/>
      <c r="H393" s="38"/>
      <c r="I393" s="38">
        <v>2491</v>
      </c>
      <c r="J393" s="38">
        <v>2602</v>
      </c>
      <c r="K393" s="38">
        <v>2671</v>
      </c>
      <c r="L393" s="38">
        <v>2688</v>
      </c>
      <c r="M393" s="38">
        <v>2793</v>
      </c>
      <c r="N393" s="38">
        <v>3150</v>
      </c>
      <c r="O393" s="38">
        <v>3382</v>
      </c>
      <c r="P393" s="33"/>
      <c r="Q393" s="38"/>
      <c r="R393" s="82"/>
    </row>
    <row r="394" spans="1:18" x14ac:dyDescent="0.2">
      <c r="A394" s="1"/>
      <c r="B394" s="32" t="s">
        <v>140</v>
      </c>
      <c r="C394" s="47"/>
      <c r="D394" s="38"/>
      <c r="E394" s="38"/>
      <c r="F394" s="38"/>
      <c r="G394" s="38"/>
      <c r="H394" s="38"/>
      <c r="I394" s="38">
        <v>959</v>
      </c>
      <c r="J394" s="38">
        <v>1004</v>
      </c>
      <c r="K394" s="38">
        <v>1152</v>
      </c>
      <c r="L394" s="38">
        <v>1230</v>
      </c>
      <c r="M394" s="38">
        <v>1329</v>
      </c>
      <c r="N394" s="38">
        <v>1495</v>
      </c>
      <c r="O394" s="38">
        <v>1636</v>
      </c>
      <c r="P394" s="33"/>
      <c r="Q394" s="38"/>
      <c r="R394" s="82"/>
    </row>
    <row r="395" spans="1:18" x14ac:dyDescent="0.2">
      <c r="A395" s="1"/>
      <c r="B395" s="32" t="s">
        <v>141</v>
      </c>
      <c r="C395" s="47"/>
      <c r="D395" s="38"/>
      <c r="E395" s="38"/>
      <c r="F395" s="38"/>
      <c r="G395" s="38"/>
      <c r="H395" s="38"/>
      <c r="I395" s="38">
        <v>908</v>
      </c>
      <c r="J395" s="38">
        <v>959</v>
      </c>
      <c r="K395" s="38">
        <v>1085</v>
      </c>
      <c r="L395" s="38">
        <v>1168</v>
      </c>
      <c r="M395" s="38">
        <v>1248</v>
      </c>
      <c r="N395" s="38">
        <v>1416</v>
      </c>
      <c r="O395" s="38">
        <v>1547</v>
      </c>
      <c r="P395" s="33"/>
      <c r="Q395" s="38"/>
      <c r="R395" s="82"/>
    </row>
    <row r="396" spans="1:18" x14ac:dyDescent="0.2">
      <c r="A396" s="1"/>
      <c r="B396" s="32" t="s">
        <v>142</v>
      </c>
      <c r="C396" s="47"/>
      <c r="D396" s="38"/>
      <c r="E396" s="38"/>
      <c r="F396" s="38"/>
      <c r="G396" s="38"/>
      <c r="H396" s="38"/>
      <c r="I396" s="38">
        <v>51</v>
      </c>
      <c r="J396" s="38">
        <v>45</v>
      </c>
      <c r="K396" s="38">
        <v>67</v>
      </c>
      <c r="L396" s="38">
        <v>62</v>
      </c>
      <c r="M396" s="38">
        <v>81</v>
      </c>
      <c r="N396" s="38">
        <v>79</v>
      </c>
      <c r="O396" s="38">
        <v>89</v>
      </c>
      <c r="P396" s="33"/>
      <c r="Q396" s="38"/>
      <c r="R396" s="82"/>
    </row>
    <row r="397" spans="1:18" x14ac:dyDescent="0.2">
      <c r="A397" s="1"/>
      <c r="B397" s="32" t="s">
        <v>96</v>
      </c>
      <c r="C397" s="47"/>
      <c r="D397" s="51"/>
      <c r="E397" s="38"/>
      <c r="F397" s="38"/>
      <c r="G397" s="38"/>
      <c r="H397" s="38"/>
      <c r="I397" s="51">
        <v>1532</v>
      </c>
      <c r="J397" s="38">
        <v>1594</v>
      </c>
      <c r="K397" s="38">
        <v>1512</v>
      </c>
      <c r="L397" s="38">
        <v>1454</v>
      </c>
      <c r="M397" s="38">
        <v>1461</v>
      </c>
      <c r="N397" s="64">
        <v>1655</v>
      </c>
      <c r="O397" s="38">
        <v>1739</v>
      </c>
      <c r="P397" s="33"/>
      <c r="Q397" s="38"/>
      <c r="R397" s="82"/>
    </row>
    <row r="398" spans="1:18" x14ac:dyDescent="0.2">
      <c r="A398" s="1"/>
      <c r="B398" s="32" t="s">
        <v>144</v>
      </c>
      <c r="C398" s="47"/>
      <c r="P398" s="42"/>
    </row>
    <row r="399" spans="1:18" x14ac:dyDescent="0.2">
      <c r="A399" s="1"/>
      <c r="B399" s="32" t="s">
        <v>145</v>
      </c>
      <c r="C399" s="47"/>
      <c r="D399" s="68"/>
      <c r="E399" s="67"/>
      <c r="F399" s="67"/>
      <c r="G399" s="67"/>
      <c r="H399" s="67"/>
      <c r="I399" s="44" t="s">
        <v>121</v>
      </c>
      <c r="J399" s="44" t="s">
        <v>121</v>
      </c>
      <c r="K399" s="44" t="s">
        <v>121</v>
      </c>
      <c r="L399" s="44" t="s">
        <v>121</v>
      </c>
      <c r="M399" s="44" t="s">
        <v>121</v>
      </c>
      <c r="N399" s="44" t="s">
        <v>121</v>
      </c>
      <c r="O399" s="44" t="s">
        <v>121</v>
      </c>
      <c r="P399" s="42"/>
      <c r="Q399" s="46"/>
    </row>
    <row r="400" spans="1:18" x14ac:dyDescent="0.2">
      <c r="A400" s="1"/>
      <c r="B400" s="32" t="s">
        <v>146</v>
      </c>
      <c r="C400" s="47"/>
      <c r="D400" s="68"/>
      <c r="E400" s="67"/>
      <c r="F400" s="67"/>
      <c r="G400" s="67"/>
      <c r="H400" s="67"/>
      <c r="I400" s="44" t="s">
        <v>121</v>
      </c>
      <c r="J400" s="44" t="s">
        <v>121</v>
      </c>
      <c r="K400" s="44" t="s">
        <v>121</v>
      </c>
      <c r="L400" s="44" t="s">
        <v>121</v>
      </c>
      <c r="M400" s="44" t="s">
        <v>121</v>
      </c>
      <c r="N400" s="44" t="s">
        <v>121</v>
      </c>
      <c r="O400" s="44" t="s">
        <v>121</v>
      </c>
      <c r="P400" s="42"/>
      <c r="Q400" s="46"/>
    </row>
    <row r="401" spans="1:17" x14ac:dyDescent="0.2">
      <c r="A401" s="1"/>
      <c r="B401" s="32" t="s">
        <v>147</v>
      </c>
      <c r="C401" s="47"/>
      <c r="D401" s="68"/>
      <c r="E401" s="67"/>
      <c r="F401" s="67"/>
      <c r="G401" s="67"/>
      <c r="H401" s="67"/>
      <c r="I401" s="44" t="s">
        <v>121</v>
      </c>
      <c r="J401" s="44" t="s">
        <v>121</v>
      </c>
      <c r="K401" s="44" t="s">
        <v>121</v>
      </c>
      <c r="L401" s="44" t="s">
        <v>121</v>
      </c>
      <c r="M401" s="44" t="s">
        <v>121</v>
      </c>
      <c r="N401" s="44" t="s">
        <v>121</v>
      </c>
      <c r="O401" s="44" t="s">
        <v>121</v>
      </c>
      <c r="P401" s="42"/>
      <c r="Q401" s="46"/>
    </row>
    <row r="402" spans="1:17" s="32" customFormat="1" x14ac:dyDescent="0.2">
      <c r="A402" s="34"/>
      <c r="B402" s="35"/>
      <c r="C402" s="30"/>
      <c r="D402" s="42"/>
      <c r="E402" s="42"/>
      <c r="F402" s="42"/>
      <c r="G402" s="42"/>
      <c r="H402" s="42"/>
      <c r="I402" s="42"/>
      <c r="J402" s="42"/>
      <c r="K402" s="42"/>
      <c r="L402" s="42"/>
      <c r="M402" s="42"/>
      <c r="N402" s="42"/>
      <c r="O402" s="42"/>
      <c r="P402" s="42"/>
      <c r="Q402" s="46"/>
    </row>
    <row r="403" spans="1:17" x14ac:dyDescent="0.2">
      <c r="P403" s="42"/>
      <c r="Q403" s="42"/>
    </row>
    <row r="404" spans="1:17" x14ac:dyDescent="0.2">
      <c r="P404" s="38"/>
      <c r="Q404" s="38"/>
    </row>
    <row r="405" spans="1:17" x14ac:dyDescent="0.2">
      <c r="P405" s="38"/>
      <c r="Q405" s="38"/>
    </row>
    <row r="406" spans="1:17" x14ac:dyDescent="0.2">
      <c r="P406" s="38"/>
      <c r="Q406" s="38"/>
    </row>
    <row r="407" spans="1:17" x14ac:dyDescent="0.2">
      <c r="P407" s="38"/>
      <c r="Q407" s="38"/>
    </row>
    <row r="408" spans="1:17" x14ac:dyDescent="0.2">
      <c r="P408" s="38"/>
      <c r="Q408" s="38"/>
    </row>
    <row r="409" spans="1:17" x14ac:dyDescent="0.2">
      <c r="P409" s="38"/>
      <c r="Q409" s="38"/>
    </row>
    <row r="410" spans="1:17" x14ac:dyDescent="0.2">
      <c r="P410" s="38"/>
      <c r="Q410" s="38"/>
    </row>
    <row r="411" spans="1:17" x14ac:dyDescent="0.2">
      <c r="P411" s="38"/>
      <c r="Q411" s="38"/>
    </row>
    <row r="412" spans="1:17" x14ac:dyDescent="0.2">
      <c r="P412" s="38"/>
      <c r="Q412" s="38"/>
    </row>
    <row r="413" spans="1:17" x14ac:dyDescent="0.2">
      <c r="P413" s="38"/>
      <c r="Q413" s="38"/>
    </row>
    <row r="414" spans="1:17" x14ac:dyDescent="0.2">
      <c r="P414" s="38"/>
      <c r="Q414" s="38"/>
    </row>
    <row r="415" spans="1:17" x14ac:dyDescent="0.2">
      <c r="P415" s="38"/>
      <c r="Q415" s="38"/>
    </row>
    <row r="416" spans="1:17" x14ac:dyDescent="0.2">
      <c r="P416" s="38"/>
      <c r="Q416" s="38"/>
    </row>
    <row r="417" spans="16:17" x14ac:dyDescent="0.2">
      <c r="P417" s="38"/>
      <c r="Q417" s="38"/>
    </row>
    <row r="418" spans="16:17" x14ac:dyDescent="0.2">
      <c r="P418" s="38"/>
      <c r="Q418" s="38"/>
    </row>
    <row r="420" spans="16:17" x14ac:dyDescent="0.2">
      <c r="P420" s="46"/>
      <c r="Q420" s="44"/>
    </row>
    <row r="421" spans="16:17" x14ac:dyDescent="0.2">
      <c r="P421" s="46"/>
      <c r="Q421" s="44"/>
    </row>
    <row r="422" spans="16:17" x14ac:dyDescent="0.2">
      <c r="P422" s="46"/>
      <c r="Q422" s="44"/>
    </row>
    <row r="423" spans="16:17" x14ac:dyDescent="0.2">
      <c r="P423" s="42"/>
      <c r="Q423" s="42"/>
    </row>
    <row r="424" spans="16:17" x14ac:dyDescent="0.2">
      <c r="P424" s="42"/>
      <c r="Q424" s="42"/>
    </row>
    <row r="425" spans="16:17" x14ac:dyDescent="0.2">
      <c r="P425" s="38"/>
      <c r="Q425" s="38"/>
    </row>
    <row r="426" spans="16:17" x14ac:dyDescent="0.2">
      <c r="P426" s="38"/>
      <c r="Q426" s="38"/>
    </row>
    <row r="427" spans="16:17" x14ac:dyDescent="0.2">
      <c r="P427" s="38"/>
      <c r="Q427" s="38"/>
    </row>
    <row r="428" spans="16:17" x14ac:dyDescent="0.2">
      <c r="P428" s="38"/>
      <c r="Q428" s="38"/>
    </row>
    <row r="429" spans="16:17" x14ac:dyDescent="0.2">
      <c r="P429" s="38"/>
      <c r="Q429" s="38"/>
    </row>
    <row r="430" spans="16:17" x14ac:dyDescent="0.2">
      <c r="P430" s="38"/>
      <c r="Q430" s="38"/>
    </row>
    <row r="431" spans="16:17" x14ac:dyDescent="0.2">
      <c r="P431" s="38"/>
      <c r="Q431" s="38"/>
    </row>
    <row r="432" spans="16:17" x14ac:dyDescent="0.2">
      <c r="P432" s="38"/>
      <c r="Q432" s="38"/>
    </row>
    <row r="433" spans="1:17" x14ac:dyDescent="0.2">
      <c r="P433" s="38"/>
      <c r="Q433" s="38"/>
    </row>
    <row r="434" spans="1:17" x14ac:dyDescent="0.2">
      <c r="P434" s="38"/>
      <c r="Q434" s="38"/>
    </row>
    <row r="435" spans="1:17" x14ac:dyDescent="0.2">
      <c r="P435" s="38"/>
      <c r="Q435" s="38"/>
    </row>
    <row r="436" spans="1:17" x14ac:dyDescent="0.2">
      <c r="P436" s="38"/>
      <c r="Q436" s="38"/>
    </row>
    <row r="437" spans="1:17" x14ac:dyDescent="0.2">
      <c r="P437" s="38"/>
      <c r="Q437" s="38"/>
    </row>
    <row r="438" spans="1:17" x14ac:dyDescent="0.2">
      <c r="P438" s="38"/>
      <c r="Q438" s="38"/>
    </row>
    <row r="439" spans="1:17" x14ac:dyDescent="0.2">
      <c r="P439" s="38"/>
      <c r="Q439" s="38"/>
    </row>
    <row r="441" spans="1:17" x14ac:dyDescent="0.2">
      <c r="P441" s="44"/>
      <c r="Q441" s="44"/>
    </row>
    <row r="442" spans="1:17" x14ac:dyDescent="0.2">
      <c r="P442" s="44"/>
      <c r="Q442" s="44"/>
    </row>
    <row r="443" spans="1:17" x14ac:dyDescent="0.2">
      <c r="P443" s="44"/>
      <c r="Q443" s="44"/>
    </row>
    <row r="444" spans="1:17" x14ac:dyDescent="0.2">
      <c r="A444" s="56"/>
      <c r="B444" s="71"/>
      <c r="C444" s="72"/>
      <c r="D444" s="72"/>
      <c r="E444" s="72"/>
      <c r="F444" s="72"/>
      <c r="G444" s="72"/>
      <c r="H444" s="72"/>
      <c r="I444" s="72"/>
      <c r="J444" s="72"/>
      <c r="K444" s="72"/>
      <c r="L444" s="72"/>
      <c r="M444" s="72"/>
      <c r="N444" s="72"/>
      <c r="O444" s="72"/>
      <c r="P444" s="60"/>
      <c r="Q444" s="60"/>
    </row>
    <row r="446" spans="1:17" ht="14" x14ac:dyDescent="0.2">
      <c r="Q446" s="62"/>
    </row>
    <row r="447" spans="1:17" ht="14" x14ac:dyDescent="0.2">
      <c r="Q447" s="9"/>
    </row>
    <row r="448" spans="1:17" ht="14" x14ac:dyDescent="0.2">
      <c r="Q448" s="9"/>
    </row>
    <row r="452" spans="17:17" x14ac:dyDescent="0.2">
      <c r="Q452" s="18"/>
    </row>
    <row r="453" spans="17:17" x14ac:dyDescent="0.2">
      <c r="Q453" s="18"/>
    </row>
    <row r="454" spans="17:17" x14ac:dyDescent="0.2">
      <c r="Q454" s="18"/>
    </row>
    <row r="455" spans="17:17" x14ac:dyDescent="0.2">
      <c r="Q455" s="18"/>
    </row>
    <row r="456" spans="17:17" x14ac:dyDescent="0.2">
      <c r="Q456" s="42"/>
    </row>
    <row r="457" spans="17:17" x14ac:dyDescent="0.2">
      <c r="Q457" s="38"/>
    </row>
    <row r="458" spans="17:17" x14ac:dyDescent="0.2">
      <c r="Q458" s="38"/>
    </row>
    <row r="459" spans="17:17" x14ac:dyDescent="0.2">
      <c r="Q459" s="38"/>
    </row>
    <row r="460" spans="17:17" x14ac:dyDescent="0.2">
      <c r="Q460" s="38"/>
    </row>
    <row r="461" spans="17:17" x14ac:dyDescent="0.2">
      <c r="Q461" s="38"/>
    </row>
    <row r="462" spans="17:17" x14ac:dyDescent="0.2">
      <c r="Q462" s="38"/>
    </row>
    <row r="463" spans="17:17" x14ac:dyDescent="0.2">
      <c r="Q463" s="38"/>
    </row>
    <row r="464" spans="17:17" x14ac:dyDescent="0.2">
      <c r="Q464" s="38"/>
    </row>
    <row r="465" spans="17:17" x14ac:dyDescent="0.2">
      <c r="Q465" s="38"/>
    </row>
    <row r="466" spans="17:17" x14ac:dyDescent="0.2">
      <c r="Q466" s="38"/>
    </row>
    <row r="467" spans="17:17" x14ac:dyDescent="0.2">
      <c r="Q467" s="38"/>
    </row>
    <row r="468" spans="17:17" x14ac:dyDescent="0.2">
      <c r="Q468" s="38"/>
    </row>
    <row r="469" spans="17:17" x14ac:dyDescent="0.2">
      <c r="Q469" s="38"/>
    </row>
    <row r="470" spans="17:17" x14ac:dyDescent="0.2">
      <c r="Q470" s="38"/>
    </row>
    <row r="471" spans="17:17" x14ac:dyDescent="0.2">
      <c r="Q471" s="38"/>
    </row>
    <row r="473" spans="17:17" x14ac:dyDescent="0.2">
      <c r="Q473" s="44"/>
    </row>
    <row r="474" spans="17:17" x14ac:dyDescent="0.2">
      <c r="Q474" s="44"/>
    </row>
    <row r="475" spans="17:17" x14ac:dyDescent="0.2">
      <c r="Q475" s="44"/>
    </row>
    <row r="476" spans="17:17" x14ac:dyDescent="0.2">
      <c r="Q476" s="42"/>
    </row>
    <row r="477" spans="17:17" x14ac:dyDescent="0.2">
      <c r="Q477" s="42"/>
    </row>
    <row r="478" spans="17:17" x14ac:dyDescent="0.2">
      <c r="Q478" s="38"/>
    </row>
    <row r="479" spans="17:17" x14ac:dyDescent="0.2">
      <c r="Q479" s="38"/>
    </row>
    <row r="480" spans="17:17" x14ac:dyDescent="0.2">
      <c r="Q480" s="38"/>
    </row>
    <row r="481" spans="17:17" x14ac:dyDescent="0.2">
      <c r="Q481" s="38"/>
    </row>
    <row r="482" spans="17:17" x14ac:dyDescent="0.2">
      <c r="Q482" s="38"/>
    </row>
    <row r="483" spans="17:17" x14ac:dyDescent="0.2">
      <c r="Q483" s="38"/>
    </row>
    <row r="484" spans="17:17" x14ac:dyDescent="0.2">
      <c r="Q484" s="38"/>
    </row>
    <row r="485" spans="17:17" x14ac:dyDescent="0.2">
      <c r="Q485" s="38"/>
    </row>
    <row r="486" spans="17:17" x14ac:dyDescent="0.2">
      <c r="Q486" s="38"/>
    </row>
    <row r="487" spans="17:17" x14ac:dyDescent="0.2">
      <c r="Q487" s="38"/>
    </row>
    <row r="488" spans="17:17" x14ac:dyDescent="0.2">
      <c r="Q488" s="38"/>
    </row>
    <row r="489" spans="17:17" x14ac:dyDescent="0.2">
      <c r="Q489" s="38"/>
    </row>
    <row r="490" spans="17:17" x14ac:dyDescent="0.2">
      <c r="Q490" s="38"/>
    </row>
    <row r="491" spans="17:17" x14ac:dyDescent="0.2">
      <c r="Q491" s="38"/>
    </row>
    <row r="492" spans="17:17" x14ac:dyDescent="0.2">
      <c r="Q492" s="38"/>
    </row>
    <row r="494" spans="17:17" x14ac:dyDescent="0.2">
      <c r="Q494" s="44"/>
    </row>
    <row r="495" spans="17:17" x14ac:dyDescent="0.2">
      <c r="Q495" s="44"/>
    </row>
    <row r="496" spans="17:17" x14ac:dyDescent="0.2">
      <c r="Q496" s="44"/>
    </row>
    <row r="497" spans="17:17" x14ac:dyDescent="0.2">
      <c r="Q497" s="42"/>
    </row>
    <row r="498" spans="17:17" x14ac:dyDescent="0.2">
      <c r="Q498" s="42"/>
    </row>
    <row r="499" spans="17:17" x14ac:dyDescent="0.2">
      <c r="Q499" s="38"/>
    </row>
    <row r="500" spans="17:17" x14ac:dyDescent="0.2">
      <c r="Q500" s="38"/>
    </row>
    <row r="501" spans="17:17" x14ac:dyDescent="0.2">
      <c r="Q501" s="38"/>
    </row>
    <row r="502" spans="17:17" x14ac:dyDescent="0.2">
      <c r="Q502" s="38"/>
    </row>
    <row r="503" spans="17:17" x14ac:dyDescent="0.2">
      <c r="Q503" s="38"/>
    </row>
    <row r="504" spans="17:17" x14ac:dyDescent="0.2">
      <c r="Q504" s="38"/>
    </row>
    <row r="505" spans="17:17" x14ac:dyDescent="0.2">
      <c r="Q505" s="38"/>
    </row>
    <row r="506" spans="17:17" x14ac:dyDescent="0.2">
      <c r="Q506" s="38"/>
    </row>
    <row r="507" spans="17:17" x14ac:dyDescent="0.2">
      <c r="Q507" s="38"/>
    </row>
    <row r="508" spans="17:17" x14ac:dyDescent="0.2">
      <c r="Q508" s="38"/>
    </row>
    <row r="509" spans="17:17" x14ac:dyDescent="0.2">
      <c r="Q509" s="38"/>
    </row>
    <row r="510" spans="17:17" x14ac:dyDescent="0.2">
      <c r="Q510" s="38"/>
    </row>
    <row r="511" spans="17:17" x14ac:dyDescent="0.2">
      <c r="Q511" s="38"/>
    </row>
    <row r="512" spans="17:17" x14ac:dyDescent="0.2">
      <c r="Q512" s="38"/>
    </row>
    <row r="513" spans="17:17" x14ac:dyDescent="0.2">
      <c r="Q513" s="38"/>
    </row>
    <row r="515" spans="17:17" x14ac:dyDescent="0.2">
      <c r="Q515" s="44"/>
    </row>
    <row r="516" spans="17:17" x14ac:dyDescent="0.2">
      <c r="Q516" s="44"/>
    </row>
    <row r="517" spans="17:17" x14ac:dyDescent="0.2">
      <c r="Q517" s="44"/>
    </row>
    <row r="518" spans="17:17" x14ac:dyDescent="0.2">
      <c r="Q518" s="42"/>
    </row>
    <row r="520" spans="17:17" ht="14" x14ac:dyDescent="0.2">
      <c r="Q520" s="62"/>
    </row>
    <row r="521" spans="17:17" ht="14" x14ac:dyDescent="0.2">
      <c r="Q521" s="9"/>
    </row>
    <row r="522" spans="17:17" ht="14" x14ac:dyDescent="0.2">
      <c r="Q522" s="9"/>
    </row>
    <row r="526" spans="17:17" x14ac:dyDescent="0.2">
      <c r="Q526" s="18"/>
    </row>
    <row r="527" spans="17:17" x14ac:dyDescent="0.2">
      <c r="Q527" s="18"/>
    </row>
    <row r="528" spans="17:17" x14ac:dyDescent="0.2">
      <c r="Q528" s="18"/>
    </row>
    <row r="529" spans="17:17" x14ac:dyDescent="0.2">
      <c r="Q529" s="18"/>
    </row>
    <row r="530" spans="17:17" x14ac:dyDescent="0.2">
      <c r="Q530" s="42"/>
    </row>
    <row r="531" spans="17:17" x14ac:dyDescent="0.2">
      <c r="Q531" s="38"/>
    </row>
    <row r="532" spans="17:17" x14ac:dyDescent="0.2">
      <c r="Q532" s="38"/>
    </row>
    <row r="533" spans="17:17" x14ac:dyDescent="0.2">
      <c r="Q533" s="38"/>
    </row>
    <row r="534" spans="17:17" x14ac:dyDescent="0.2">
      <c r="Q534" s="38"/>
    </row>
    <row r="535" spans="17:17" x14ac:dyDescent="0.2">
      <c r="Q535" s="38"/>
    </row>
    <row r="536" spans="17:17" x14ac:dyDescent="0.2">
      <c r="Q536" s="38"/>
    </row>
    <row r="537" spans="17:17" x14ac:dyDescent="0.2">
      <c r="Q537" s="38"/>
    </row>
    <row r="538" spans="17:17" x14ac:dyDescent="0.2">
      <c r="Q538" s="38"/>
    </row>
    <row r="539" spans="17:17" x14ac:dyDescent="0.2">
      <c r="Q539" s="38"/>
    </row>
    <row r="540" spans="17:17" x14ac:dyDescent="0.2">
      <c r="Q540" s="38"/>
    </row>
    <row r="541" spans="17:17" x14ac:dyDescent="0.2">
      <c r="Q541" s="38"/>
    </row>
    <row r="542" spans="17:17" x14ac:dyDescent="0.2">
      <c r="Q542" s="38"/>
    </row>
    <row r="543" spans="17:17" x14ac:dyDescent="0.2">
      <c r="Q543" s="38"/>
    </row>
    <row r="544" spans="17:17" x14ac:dyDescent="0.2">
      <c r="Q544" s="38"/>
    </row>
    <row r="545" spans="17:17" x14ac:dyDescent="0.2">
      <c r="Q545" s="38"/>
    </row>
    <row r="547" spans="17:17" x14ac:dyDescent="0.2">
      <c r="Q547" s="46"/>
    </row>
    <row r="548" spans="17:17" x14ac:dyDescent="0.2">
      <c r="Q548" s="46"/>
    </row>
    <row r="549" spans="17:17" x14ac:dyDescent="0.2">
      <c r="Q549" s="46"/>
    </row>
    <row r="550" spans="17:17" x14ac:dyDescent="0.2">
      <c r="Q550" s="46"/>
    </row>
    <row r="551" spans="17:17" x14ac:dyDescent="0.2">
      <c r="Q551" s="42"/>
    </row>
    <row r="552" spans="17:17" x14ac:dyDescent="0.2">
      <c r="Q552" s="38"/>
    </row>
    <row r="553" spans="17:17" x14ac:dyDescent="0.2">
      <c r="Q553" s="38"/>
    </row>
    <row r="554" spans="17:17" x14ac:dyDescent="0.2">
      <c r="Q554" s="38"/>
    </row>
    <row r="555" spans="17:17" x14ac:dyDescent="0.2">
      <c r="Q555" s="38"/>
    </row>
    <row r="556" spans="17:17" x14ac:dyDescent="0.2">
      <c r="Q556" s="38"/>
    </row>
    <row r="557" spans="17:17" x14ac:dyDescent="0.2">
      <c r="Q557" s="38"/>
    </row>
    <row r="558" spans="17:17" x14ac:dyDescent="0.2">
      <c r="Q558" s="38"/>
    </row>
    <row r="559" spans="17:17" x14ac:dyDescent="0.2">
      <c r="Q559" s="38"/>
    </row>
    <row r="560" spans="17:17" x14ac:dyDescent="0.2">
      <c r="Q560" s="38"/>
    </row>
    <row r="561" spans="17:17" x14ac:dyDescent="0.2">
      <c r="Q561" s="38"/>
    </row>
    <row r="562" spans="17:17" x14ac:dyDescent="0.2">
      <c r="Q562" s="38"/>
    </row>
    <row r="563" spans="17:17" x14ac:dyDescent="0.2">
      <c r="Q563" s="38"/>
    </row>
    <row r="564" spans="17:17" x14ac:dyDescent="0.2">
      <c r="Q564" s="38"/>
    </row>
    <row r="565" spans="17:17" x14ac:dyDescent="0.2">
      <c r="Q565" s="38"/>
    </row>
    <row r="566" spans="17:17" x14ac:dyDescent="0.2">
      <c r="Q566" s="38"/>
    </row>
    <row r="568" spans="17:17" x14ac:dyDescent="0.2">
      <c r="Q568" s="44"/>
    </row>
    <row r="569" spans="17:17" x14ac:dyDescent="0.2">
      <c r="Q569" s="44"/>
    </row>
    <row r="570" spans="17:17" x14ac:dyDescent="0.2">
      <c r="Q570" s="44"/>
    </row>
    <row r="571" spans="17:17" x14ac:dyDescent="0.2">
      <c r="Q571" s="42"/>
    </row>
    <row r="572" spans="17:17" x14ac:dyDescent="0.2">
      <c r="Q572" s="42"/>
    </row>
    <row r="573" spans="17:17" x14ac:dyDescent="0.2">
      <c r="Q573" s="38"/>
    </row>
    <row r="574" spans="17:17" x14ac:dyDescent="0.2">
      <c r="Q574" s="38"/>
    </row>
    <row r="575" spans="17:17" x14ac:dyDescent="0.2">
      <c r="Q575" s="38"/>
    </row>
    <row r="576" spans="17:17" x14ac:dyDescent="0.2">
      <c r="Q576" s="38"/>
    </row>
    <row r="577" spans="17:17" x14ac:dyDescent="0.2">
      <c r="Q577" s="38"/>
    </row>
    <row r="578" spans="17:17" x14ac:dyDescent="0.2">
      <c r="Q578" s="38"/>
    </row>
    <row r="579" spans="17:17" x14ac:dyDescent="0.2">
      <c r="Q579" s="38"/>
    </row>
    <row r="580" spans="17:17" x14ac:dyDescent="0.2">
      <c r="Q580" s="38"/>
    </row>
    <row r="581" spans="17:17" x14ac:dyDescent="0.2">
      <c r="Q581" s="38"/>
    </row>
    <row r="582" spans="17:17" x14ac:dyDescent="0.2">
      <c r="Q582" s="38"/>
    </row>
    <row r="583" spans="17:17" x14ac:dyDescent="0.2">
      <c r="Q583" s="38"/>
    </row>
    <row r="584" spans="17:17" x14ac:dyDescent="0.2">
      <c r="Q584" s="38"/>
    </row>
    <row r="585" spans="17:17" x14ac:dyDescent="0.2">
      <c r="Q585" s="38"/>
    </row>
    <row r="586" spans="17:17" x14ac:dyDescent="0.2">
      <c r="Q586" s="38"/>
    </row>
    <row r="587" spans="17:17" x14ac:dyDescent="0.2">
      <c r="Q587" s="38"/>
    </row>
    <row r="589" spans="17:17" x14ac:dyDescent="0.2">
      <c r="Q589" s="44"/>
    </row>
    <row r="590" spans="17:17" x14ac:dyDescent="0.2">
      <c r="Q590" s="44"/>
    </row>
    <row r="591" spans="17:17" x14ac:dyDescent="0.2">
      <c r="Q591" s="44"/>
    </row>
    <row r="592" spans="17:17" x14ac:dyDescent="0.2">
      <c r="Q592" s="42"/>
    </row>
    <row r="594" spans="17:17" ht="14" x14ac:dyDescent="0.2">
      <c r="Q594" s="62"/>
    </row>
    <row r="595" spans="17:17" ht="14" x14ac:dyDescent="0.2">
      <c r="Q595" s="9"/>
    </row>
    <row r="596" spans="17:17" ht="14" x14ac:dyDescent="0.2">
      <c r="Q596" s="9"/>
    </row>
    <row r="600" spans="17:17" x14ac:dyDescent="0.2">
      <c r="Q600" s="18"/>
    </row>
    <row r="601" spans="17:17" x14ac:dyDescent="0.2">
      <c r="Q601" s="18"/>
    </row>
    <row r="602" spans="17:17" x14ac:dyDescent="0.2">
      <c r="Q602" s="18"/>
    </row>
    <row r="603" spans="17:17" x14ac:dyDescent="0.2">
      <c r="Q603" s="18"/>
    </row>
    <row r="604" spans="17:17" x14ac:dyDescent="0.2">
      <c r="Q604" s="42"/>
    </row>
    <row r="605" spans="17:17" x14ac:dyDescent="0.2">
      <c r="Q605" s="38"/>
    </row>
    <row r="606" spans="17:17" x14ac:dyDescent="0.2">
      <c r="Q606" s="38"/>
    </row>
    <row r="607" spans="17:17" x14ac:dyDescent="0.2">
      <c r="Q607" s="38"/>
    </row>
    <row r="608" spans="17:17" x14ac:dyDescent="0.2">
      <c r="Q608" s="38"/>
    </row>
    <row r="609" spans="17:17" x14ac:dyDescent="0.2">
      <c r="Q609" s="38"/>
    </row>
    <row r="610" spans="17:17" x14ac:dyDescent="0.2">
      <c r="Q610" s="38"/>
    </row>
    <row r="611" spans="17:17" x14ac:dyDescent="0.2">
      <c r="Q611" s="38"/>
    </row>
    <row r="612" spans="17:17" x14ac:dyDescent="0.2">
      <c r="Q612" s="38"/>
    </row>
    <row r="613" spans="17:17" x14ac:dyDescent="0.2">
      <c r="Q613" s="38"/>
    </row>
    <row r="614" spans="17:17" x14ac:dyDescent="0.2">
      <c r="Q614" s="38"/>
    </row>
    <row r="615" spans="17:17" x14ac:dyDescent="0.2">
      <c r="Q615" s="38"/>
    </row>
    <row r="616" spans="17:17" x14ac:dyDescent="0.2">
      <c r="Q616" s="38"/>
    </row>
    <row r="617" spans="17:17" x14ac:dyDescent="0.2">
      <c r="Q617" s="38"/>
    </row>
    <row r="618" spans="17:17" x14ac:dyDescent="0.2">
      <c r="Q618" s="38"/>
    </row>
    <row r="619" spans="17:17" x14ac:dyDescent="0.2">
      <c r="Q619" s="38"/>
    </row>
    <row r="621" spans="17:17" x14ac:dyDescent="0.2">
      <c r="Q621" s="44"/>
    </row>
    <row r="622" spans="17:17" x14ac:dyDescent="0.2">
      <c r="Q622" s="44"/>
    </row>
    <row r="623" spans="17:17" x14ac:dyDescent="0.2">
      <c r="Q623" s="44"/>
    </row>
    <row r="624" spans="17:17" x14ac:dyDescent="0.2">
      <c r="Q624" s="42"/>
    </row>
    <row r="625" spans="17:17" x14ac:dyDescent="0.2">
      <c r="Q625" s="42"/>
    </row>
    <row r="626" spans="17:17" x14ac:dyDescent="0.2">
      <c r="Q626" s="38"/>
    </row>
    <row r="627" spans="17:17" x14ac:dyDescent="0.2">
      <c r="Q627" s="38"/>
    </row>
    <row r="628" spans="17:17" x14ac:dyDescent="0.2">
      <c r="Q628" s="38"/>
    </row>
    <row r="629" spans="17:17" x14ac:dyDescent="0.2">
      <c r="Q629" s="38"/>
    </row>
    <row r="630" spans="17:17" x14ac:dyDescent="0.2">
      <c r="Q630" s="38"/>
    </row>
    <row r="631" spans="17:17" x14ac:dyDescent="0.2">
      <c r="Q631" s="38"/>
    </row>
    <row r="632" spans="17:17" x14ac:dyDescent="0.2">
      <c r="Q632" s="38"/>
    </row>
    <row r="633" spans="17:17" x14ac:dyDescent="0.2">
      <c r="Q633" s="38"/>
    </row>
    <row r="634" spans="17:17" x14ac:dyDescent="0.2">
      <c r="Q634" s="38"/>
    </row>
    <row r="635" spans="17:17" x14ac:dyDescent="0.2">
      <c r="Q635" s="38"/>
    </row>
    <row r="636" spans="17:17" x14ac:dyDescent="0.2">
      <c r="Q636" s="38"/>
    </row>
    <row r="637" spans="17:17" x14ac:dyDescent="0.2">
      <c r="Q637" s="38"/>
    </row>
    <row r="638" spans="17:17" x14ac:dyDescent="0.2">
      <c r="Q638" s="38"/>
    </row>
    <row r="639" spans="17:17" x14ac:dyDescent="0.2">
      <c r="Q639" s="38"/>
    </row>
    <row r="640" spans="17:17" x14ac:dyDescent="0.2">
      <c r="Q640" s="38"/>
    </row>
    <row r="642" spans="17:17" x14ac:dyDescent="0.2">
      <c r="Q642" s="44"/>
    </row>
    <row r="643" spans="17:17" x14ac:dyDescent="0.2">
      <c r="Q643" s="44"/>
    </row>
    <row r="644" spans="17:17" x14ac:dyDescent="0.2">
      <c r="Q644" s="44"/>
    </row>
    <row r="645" spans="17:17" x14ac:dyDescent="0.2">
      <c r="Q645" s="60"/>
    </row>
  </sheetData>
  <mergeCells count="6">
    <mergeCell ref="B230:B232"/>
    <mergeCell ref="B378:B380"/>
    <mergeCell ref="B304:B306"/>
    <mergeCell ref="B8:B10"/>
    <mergeCell ref="B82:B84"/>
    <mergeCell ref="B156:B158"/>
  </mergeCells>
  <phoneticPr fontId="4"/>
  <pageMargins left="0.78740157480314965" right="0.78740157480314965" top="0.59055118110236227" bottom="0.39370078740157483" header="0.51181102362204722" footer="0.51181102362204722"/>
  <pageSetup paperSize="9" scale="82" orientation="portrait" r:id="rId1"/>
  <headerFooter alignWithMargins="0"/>
  <rowBreaks count="5" manualBreakCount="5">
    <brk id="74" max="16383" man="1"/>
    <brk id="148" max="16383" man="1"/>
    <brk id="222" max="16383" man="1"/>
    <brk id="296" max="16383" man="1"/>
    <brk id="370" max="16383" man="1"/>
  </rowBreaks>
  <colBreaks count="2" manualBreakCount="2">
    <brk id="8" max="443" man="1"/>
    <brk id="13" max="44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645"/>
  <sheetViews>
    <sheetView view="pageBreakPreview" zoomScale="98" zoomScaleNormal="75" zoomScaleSheetLayoutView="98" workbookViewId="0"/>
  </sheetViews>
  <sheetFormatPr defaultColWidth="10.296875" defaultRowHeight="11" x14ac:dyDescent="0.2"/>
  <cols>
    <col min="1" max="1" width="3.69921875" style="34" customWidth="1"/>
    <col min="2" max="2" width="17.69921875" style="2" customWidth="1"/>
    <col min="3" max="3" width="1.69921875" style="3" customWidth="1"/>
    <col min="4" max="18" width="15.3984375" style="3" customWidth="1"/>
    <col min="19" max="16384" width="10.296875" style="3"/>
  </cols>
  <sheetData>
    <row r="1" spans="1:18" x14ac:dyDescent="0.2">
      <c r="A1" s="1"/>
      <c r="D1" s="4"/>
      <c r="E1" s="4"/>
      <c r="G1" s="4"/>
      <c r="H1" s="4"/>
      <c r="I1" s="4"/>
      <c r="J1" s="4"/>
      <c r="K1" s="4"/>
      <c r="L1" s="4"/>
      <c r="M1" s="4"/>
    </row>
    <row r="2" spans="1:18" s="9" customFormat="1" ht="14" x14ac:dyDescent="0.2">
      <c r="A2" s="5"/>
      <c r="B2" s="6"/>
      <c r="C2" s="7"/>
      <c r="D2" s="8" t="s">
        <v>110</v>
      </c>
      <c r="E2" s="8"/>
      <c r="F2" s="8"/>
      <c r="G2" s="8"/>
      <c r="H2" s="8"/>
      <c r="I2" s="8"/>
      <c r="K2" s="87"/>
      <c r="L2" s="87"/>
      <c r="M2" s="9" t="s">
        <v>130</v>
      </c>
      <c r="Q2" s="9" t="s">
        <v>130</v>
      </c>
    </row>
    <row r="3" spans="1:18" s="9" customFormat="1" ht="14" x14ac:dyDescent="0.2">
      <c r="A3" s="5"/>
      <c r="B3" s="6"/>
      <c r="C3" s="7"/>
      <c r="D3" s="8"/>
      <c r="E3" s="8" t="s">
        <v>253</v>
      </c>
      <c r="F3" s="8"/>
      <c r="G3" s="8"/>
      <c r="H3" s="8"/>
      <c r="I3" s="8"/>
      <c r="J3" s="8"/>
      <c r="K3" s="8"/>
      <c r="L3" s="8"/>
      <c r="M3" s="8"/>
    </row>
    <row r="4" spans="1:18" s="9" customFormat="1" ht="8.15" customHeight="1" x14ac:dyDescent="0.2">
      <c r="A4" s="5"/>
      <c r="B4" s="6"/>
      <c r="C4" s="7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8" x14ac:dyDescent="0.2">
      <c r="A5" s="1"/>
      <c r="B5" s="10"/>
      <c r="C5" s="11"/>
      <c r="D5" s="3" t="s">
        <v>111</v>
      </c>
      <c r="E5" s="4"/>
      <c r="F5" s="4"/>
      <c r="G5" s="4"/>
      <c r="H5" s="4"/>
      <c r="I5" s="4"/>
      <c r="J5" s="4"/>
      <c r="K5" s="4"/>
      <c r="L5" s="4"/>
      <c r="M5" s="4"/>
    </row>
    <row r="6" spans="1:18" x14ac:dyDescent="0.2">
      <c r="A6" s="1"/>
      <c r="B6" s="10"/>
      <c r="C6" s="11"/>
      <c r="D6" s="3" t="s">
        <v>112</v>
      </c>
      <c r="E6" s="4"/>
      <c r="F6" s="4"/>
      <c r="G6" s="4"/>
      <c r="H6" s="4"/>
      <c r="I6" s="4"/>
      <c r="J6" s="4"/>
      <c r="K6" s="4"/>
      <c r="L6" s="4"/>
      <c r="M6" s="4"/>
    </row>
    <row r="7" spans="1:18" ht="8.15" customHeight="1" x14ac:dyDescent="0.2">
      <c r="A7" s="1"/>
      <c r="B7" s="10"/>
      <c r="C7" s="11"/>
      <c r="E7" s="4"/>
      <c r="F7" s="4"/>
      <c r="G7" s="4"/>
      <c r="H7" s="4"/>
      <c r="I7" s="4"/>
      <c r="J7" s="4"/>
      <c r="K7" s="4"/>
      <c r="L7" s="4"/>
      <c r="M7" s="4"/>
    </row>
    <row r="8" spans="1:18" x14ac:dyDescent="0.2">
      <c r="A8" s="12"/>
      <c r="B8" s="84" t="s">
        <v>53</v>
      </c>
      <c r="C8" s="13"/>
      <c r="D8" s="14" t="s">
        <v>0</v>
      </c>
      <c r="E8" s="15" t="s">
        <v>1</v>
      </c>
      <c r="F8" s="15" t="s">
        <v>2</v>
      </c>
      <c r="G8" s="15" t="s">
        <v>3</v>
      </c>
      <c r="H8" s="15" t="s">
        <v>4</v>
      </c>
      <c r="I8" s="15" t="s">
        <v>5</v>
      </c>
      <c r="J8" s="15" t="s">
        <v>6</v>
      </c>
      <c r="K8" s="15" t="s">
        <v>7</v>
      </c>
      <c r="L8" s="15" t="s">
        <v>8</v>
      </c>
      <c r="M8" s="15" t="s">
        <v>9</v>
      </c>
      <c r="N8" s="14" t="s">
        <v>56</v>
      </c>
      <c r="O8" s="16" t="s">
        <v>57</v>
      </c>
      <c r="P8" s="15" t="s">
        <v>246</v>
      </c>
      <c r="Q8" s="15" t="s">
        <v>251</v>
      </c>
      <c r="R8" s="15" t="s">
        <v>255</v>
      </c>
    </row>
    <row r="9" spans="1:18" x14ac:dyDescent="0.2">
      <c r="A9" s="1"/>
      <c r="B9" s="85"/>
      <c r="C9" s="17"/>
      <c r="D9" s="18"/>
      <c r="E9" s="19"/>
      <c r="F9" s="19"/>
      <c r="G9" s="19"/>
      <c r="H9" s="19"/>
      <c r="I9" s="19"/>
      <c r="J9" s="19"/>
      <c r="K9" s="19"/>
      <c r="L9" s="19"/>
      <c r="M9" s="19"/>
      <c r="N9" s="18"/>
      <c r="O9" s="20"/>
      <c r="P9" s="19"/>
      <c r="Q9" s="19"/>
      <c r="R9" s="19"/>
    </row>
    <row r="10" spans="1:18" x14ac:dyDescent="0.2">
      <c r="A10" s="21"/>
      <c r="B10" s="86"/>
      <c r="C10" s="22"/>
      <c r="D10" s="23">
        <v>1950</v>
      </c>
      <c r="E10" s="24">
        <v>1955</v>
      </c>
      <c r="F10" s="24">
        <v>1960</v>
      </c>
      <c r="G10" s="24">
        <v>1965</v>
      </c>
      <c r="H10" s="24">
        <v>1970</v>
      </c>
      <c r="I10" s="24">
        <v>1975</v>
      </c>
      <c r="J10" s="24">
        <v>1980</v>
      </c>
      <c r="K10" s="24">
        <v>1985</v>
      </c>
      <c r="L10" s="24">
        <v>1990</v>
      </c>
      <c r="M10" s="24">
        <v>1995</v>
      </c>
      <c r="N10" s="23">
        <v>2000</v>
      </c>
      <c r="O10" s="25">
        <v>2005</v>
      </c>
      <c r="P10" s="24">
        <v>2010</v>
      </c>
      <c r="Q10" s="24">
        <v>2015</v>
      </c>
      <c r="R10" s="24">
        <v>2020</v>
      </c>
    </row>
    <row r="11" spans="1:18" x14ac:dyDescent="0.2">
      <c r="A11" s="1"/>
      <c r="B11" s="26"/>
      <c r="C11" s="17"/>
      <c r="D11" s="18"/>
      <c r="E11" s="18"/>
      <c r="F11" s="18"/>
      <c r="G11" s="18"/>
      <c r="H11" s="18"/>
      <c r="I11" s="18"/>
      <c r="J11" s="27"/>
      <c r="K11" s="27"/>
      <c r="L11" s="27"/>
      <c r="M11" s="27"/>
      <c r="N11" s="27"/>
      <c r="O11" s="27"/>
      <c r="P11" s="18"/>
      <c r="Q11" s="18"/>
    </row>
    <row r="12" spans="1:18" s="32" customFormat="1" x14ac:dyDescent="0.2">
      <c r="A12" s="28">
        <v>39</v>
      </c>
      <c r="B12" s="29" t="s">
        <v>50</v>
      </c>
      <c r="C12" s="30"/>
      <c r="D12" s="31"/>
      <c r="J12" s="33"/>
      <c r="K12" s="33"/>
      <c r="L12" s="33"/>
      <c r="M12" s="33"/>
      <c r="N12" s="33"/>
      <c r="O12" s="33"/>
    </row>
    <row r="13" spans="1:18" s="32" customFormat="1" x14ac:dyDescent="0.2">
      <c r="A13" s="34"/>
      <c r="B13" s="35" t="s">
        <v>79</v>
      </c>
      <c r="C13" s="30"/>
      <c r="D13" s="36"/>
      <c r="E13" s="37"/>
      <c r="F13" s="33"/>
      <c r="G13" s="33"/>
      <c r="H13" s="33"/>
      <c r="I13" s="33">
        <v>1126</v>
      </c>
      <c r="J13" s="33">
        <v>1143</v>
      </c>
      <c r="K13" s="33">
        <v>1169</v>
      </c>
      <c r="L13" s="33">
        <v>1091</v>
      </c>
      <c r="M13" s="33">
        <v>1108</v>
      </c>
      <c r="N13" s="33">
        <v>1074</v>
      </c>
      <c r="O13" s="33">
        <v>1080</v>
      </c>
      <c r="P13" s="38">
        <f>[1]総数!$B$51</f>
        <v>963</v>
      </c>
      <c r="Q13" s="33">
        <v>986</v>
      </c>
      <c r="R13" s="83">
        <v>908</v>
      </c>
    </row>
    <row r="14" spans="1:18" s="32" customFormat="1" x14ac:dyDescent="0.2">
      <c r="A14" s="34"/>
      <c r="B14" s="35" t="s">
        <v>80</v>
      </c>
      <c r="C14" s="30"/>
      <c r="D14" s="39"/>
      <c r="E14" s="33"/>
      <c r="F14" s="33"/>
      <c r="G14" s="33"/>
      <c r="H14" s="33"/>
      <c r="I14" s="33">
        <v>764</v>
      </c>
      <c r="J14" s="33">
        <v>630</v>
      </c>
      <c r="K14" s="33">
        <v>778</v>
      </c>
      <c r="L14" s="33">
        <v>779</v>
      </c>
      <c r="M14" s="33">
        <v>730</v>
      </c>
      <c r="N14" s="33">
        <v>724</v>
      </c>
      <c r="O14" s="33">
        <v>681</v>
      </c>
      <c r="P14" s="38">
        <f>[1]総数!$C$51</f>
        <v>669</v>
      </c>
      <c r="Q14" s="33">
        <v>669</v>
      </c>
      <c r="R14" s="83">
        <v>623</v>
      </c>
    </row>
    <row r="15" spans="1:18" s="32" customFormat="1" x14ac:dyDescent="0.2">
      <c r="A15" s="34"/>
      <c r="B15" s="35" t="s">
        <v>81</v>
      </c>
      <c r="C15" s="30"/>
      <c r="D15" s="39"/>
      <c r="E15" s="33"/>
      <c r="F15" s="33"/>
      <c r="G15" s="33"/>
      <c r="H15" s="33"/>
      <c r="I15" s="33">
        <v>754</v>
      </c>
      <c r="J15" s="33">
        <v>624</v>
      </c>
      <c r="K15" s="33">
        <v>772</v>
      </c>
      <c r="L15" s="33">
        <v>777</v>
      </c>
      <c r="M15" s="33">
        <v>705</v>
      </c>
      <c r="N15" s="33">
        <v>715</v>
      </c>
      <c r="O15" s="33">
        <v>649</v>
      </c>
      <c r="P15" s="38">
        <f>[1]総数!$D$51</f>
        <v>645</v>
      </c>
      <c r="Q15" s="33">
        <v>621</v>
      </c>
      <c r="R15" s="83">
        <v>603</v>
      </c>
    </row>
    <row r="16" spans="1:18" s="32" customFormat="1" x14ac:dyDescent="0.2">
      <c r="A16" s="34"/>
      <c r="B16" s="35" t="s">
        <v>82</v>
      </c>
      <c r="C16" s="30"/>
      <c r="D16" s="39"/>
      <c r="E16" s="33"/>
      <c r="F16" s="33"/>
      <c r="G16" s="33"/>
      <c r="H16" s="33"/>
      <c r="I16" s="33">
        <v>10</v>
      </c>
      <c r="J16" s="33">
        <v>6</v>
      </c>
      <c r="K16" s="33">
        <v>6</v>
      </c>
      <c r="L16" s="33">
        <v>2</v>
      </c>
      <c r="M16" s="33">
        <v>25</v>
      </c>
      <c r="N16" s="33">
        <v>9</v>
      </c>
      <c r="O16" s="33">
        <v>32</v>
      </c>
      <c r="P16" s="38">
        <f>[1]総数!$E$51</f>
        <v>24</v>
      </c>
      <c r="Q16" s="33">
        <v>48</v>
      </c>
      <c r="R16" s="83">
        <v>20</v>
      </c>
    </row>
    <row r="17" spans="1:18" s="32" customFormat="1" x14ac:dyDescent="0.2">
      <c r="A17" s="34"/>
      <c r="B17" s="35" t="s">
        <v>55</v>
      </c>
      <c r="C17" s="30"/>
      <c r="D17" s="39"/>
      <c r="E17" s="33"/>
      <c r="F17" s="33"/>
      <c r="G17" s="33"/>
      <c r="H17" s="33"/>
      <c r="I17" s="33">
        <v>362</v>
      </c>
      <c r="J17" s="33">
        <v>511</v>
      </c>
      <c r="K17" s="33">
        <v>386</v>
      </c>
      <c r="L17" s="33">
        <v>308</v>
      </c>
      <c r="M17" s="33">
        <v>378</v>
      </c>
      <c r="N17" s="33">
        <v>350</v>
      </c>
      <c r="O17" s="33">
        <v>396</v>
      </c>
      <c r="P17" s="38">
        <f>[1]総数!$F$51</f>
        <v>293</v>
      </c>
      <c r="Q17" s="33">
        <v>317</v>
      </c>
      <c r="R17" s="83">
        <v>285</v>
      </c>
    </row>
    <row r="18" spans="1:18" s="32" customFormat="1" x14ac:dyDescent="0.2">
      <c r="A18" s="34"/>
      <c r="B18" s="40" t="s">
        <v>83</v>
      </c>
      <c r="C18" s="30"/>
      <c r="D18" s="36"/>
      <c r="E18" s="37"/>
      <c r="F18" s="33"/>
      <c r="G18" s="33"/>
      <c r="H18" s="33"/>
      <c r="I18" s="33">
        <v>537</v>
      </c>
      <c r="J18" s="33">
        <v>577</v>
      </c>
      <c r="K18" s="33">
        <v>603</v>
      </c>
      <c r="L18" s="33">
        <v>557</v>
      </c>
      <c r="M18" s="33">
        <v>600</v>
      </c>
      <c r="N18" s="33">
        <v>590</v>
      </c>
      <c r="O18" s="33">
        <v>589</v>
      </c>
      <c r="P18" s="38">
        <f>[1]男!$B$51</f>
        <v>508</v>
      </c>
      <c r="Q18" s="33">
        <v>532</v>
      </c>
      <c r="R18" s="83">
        <v>495</v>
      </c>
    </row>
    <row r="19" spans="1:18" s="32" customFormat="1" x14ac:dyDescent="0.2">
      <c r="A19" s="34"/>
      <c r="B19" s="35" t="s">
        <v>84</v>
      </c>
      <c r="C19" s="30"/>
      <c r="D19" s="39"/>
      <c r="E19" s="33"/>
      <c r="F19" s="33"/>
      <c r="G19" s="33"/>
      <c r="H19" s="33"/>
      <c r="I19" s="33">
        <v>473</v>
      </c>
      <c r="J19" s="33">
        <v>500</v>
      </c>
      <c r="K19" s="33">
        <v>534</v>
      </c>
      <c r="L19" s="33">
        <v>475</v>
      </c>
      <c r="M19" s="33">
        <v>523</v>
      </c>
      <c r="N19" s="33">
        <v>501</v>
      </c>
      <c r="O19" s="33">
        <v>478</v>
      </c>
      <c r="P19" s="38">
        <f>[1]男!$C$51</f>
        <v>439</v>
      </c>
      <c r="Q19" s="33">
        <v>427</v>
      </c>
      <c r="R19" s="83">
        <v>389</v>
      </c>
    </row>
    <row r="20" spans="1:18" s="32" customFormat="1" x14ac:dyDescent="0.2">
      <c r="A20" s="34"/>
      <c r="B20" s="35" t="s">
        <v>85</v>
      </c>
      <c r="C20" s="30"/>
      <c r="D20" s="39"/>
      <c r="E20" s="33"/>
      <c r="F20" s="33"/>
      <c r="G20" s="33"/>
      <c r="H20" s="33"/>
      <c r="I20" s="33">
        <v>466</v>
      </c>
      <c r="J20" s="33">
        <v>495</v>
      </c>
      <c r="K20" s="33">
        <v>528</v>
      </c>
      <c r="L20" s="33">
        <v>473</v>
      </c>
      <c r="M20" s="33">
        <v>502</v>
      </c>
      <c r="N20" s="33">
        <v>496</v>
      </c>
      <c r="O20" s="33">
        <v>448</v>
      </c>
      <c r="P20" s="38">
        <f>[1]男!$D$51</f>
        <v>419</v>
      </c>
      <c r="Q20" s="33">
        <v>392</v>
      </c>
      <c r="R20" s="83">
        <v>380</v>
      </c>
    </row>
    <row r="21" spans="1:18" s="32" customFormat="1" x14ac:dyDescent="0.2">
      <c r="A21" s="34"/>
      <c r="B21" s="35" t="s">
        <v>86</v>
      </c>
      <c r="C21" s="30"/>
      <c r="D21" s="39"/>
      <c r="E21" s="33"/>
      <c r="F21" s="33"/>
      <c r="G21" s="33"/>
      <c r="H21" s="33"/>
      <c r="I21" s="33">
        <v>7</v>
      </c>
      <c r="J21" s="33">
        <v>5</v>
      </c>
      <c r="K21" s="33">
        <v>6</v>
      </c>
      <c r="L21" s="33">
        <v>2</v>
      </c>
      <c r="M21" s="33">
        <v>21</v>
      </c>
      <c r="N21" s="33">
        <v>5</v>
      </c>
      <c r="O21" s="33">
        <v>30</v>
      </c>
      <c r="P21" s="38">
        <f>[1]男!$E$51</f>
        <v>20</v>
      </c>
      <c r="Q21" s="33">
        <v>35</v>
      </c>
      <c r="R21" s="83">
        <v>9</v>
      </c>
    </row>
    <row r="22" spans="1:18" s="32" customFormat="1" x14ac:dyDescent="0.2">
      <c r="A22" s="34"/>
      <c r="B22" s="35" t="s">
        <v>55</v>
      </c>
      <c r="C22" s="30"/>
      <c r="D22" s="39"/>
      <c r="E22" s="33"/>
      <c r="F22" s="33"/>
      <c r="G22" s="33"/>
      <c r="H22" s="33"/>
      <c r="I22" s="33">
        <v>64</v>
      </c>
      <c r="J22" s="33">
        <v>77</v>
      </c>
      <c r="K22" s="33">
        <v>69</v>
      </c>
      <c r="L22" s="33">
        <v>81</v>
      </c>
      <c r="M22" s="33">
        <v>77</v>
      </c>
      <c r="N22" s="33">
        <v>89</v>
      </c>
      <c r="O22" s="33">
        <v>109</v>
      </c>
      <c r="P22" s="38">
        <f>[1]男!$F$51</f>
        <v>68</v>
      </c>
      <c r="Q22" s="33">
        <v>105</v>
      </c>
      <c r="R22" s="83">
        <v>106</v>
      </c>
    </row>
    <row r="23" spans="1:18" s="32" customFormat="1" x14ac:dyDescent="0.2">
      <c r="A23" s="34"/>
      <c r="B23" s="35" t="s">
        <v>87</v>
      </c>
      <c r="C23" s="30"/>
      <c r="D23" s="36"/>
      <c r="E23" s="37"/>
      <c r="F23" s="33"/>
      <c r="G23" s="33"/>
      <c r="H23" s="33"/>
      <c r="I23" s="33">
        <v>589</v>
      </c>
      <c r="J23" s="33">
        <v>566</v>
      </c>
      <c r="K23" s="33">
        <v>566</v>
      </c>
      <c r="L23" s="33">
        <v>534</v>
      </c>
      <c r="M23" s="33">
        <v>508</v>
      </c>
      <c r="N23" s="33">
        <v>484</v>
      </c>
      <c r="O23" s="33">
        <v>491</v>
      </c>
      <c r="P23" s="38">
        <f>[1]女!$B$51</f>
        <v>455</v>
      </c>
      <c r="Q23" s="33">
        <v>454</v>
      </c>
      <c r="R23" s="83">
        <v>413</v>
      </c>
    </row>
    <row r="24" spans="1:18" s="32" customFormat="1" x14ac:dyDescent="0.2">
      <c r="A24" s="34"/>
      <c r="B24" s="35" t="s">
        <v>84</v>
      </c>
      <c r="C24" s="30"/>
      <c r="D24" s="39"/>
      <c r="E24" s="33"/>
      <c r="F24" s="33"/>
      <c r="G24" s="33"/>
      <c r="H24" s="33"/>
      <c r="I24" s="33">
        <v>291</v>
      </c>
      <c r="J24" s="33">
        <v>130</v>
      </c>
      <c r="K24" s="33">
        <v>244</v>
      </c>
      <c r="L24" s="33">
        <v>304</v>
      </c>
      <c r="M24" s="33">
        <v>207</v>
      </c>
      <c r="N24" s="33">
        <v>223</v>
      </c>
      <c r="O24" s="33">
        <v>203</v>
      </c>
      <c r="P24" s="38">
        <f>[1]女!$C$51</f>
        <v>230</v>
      </c>
      <c r="Q24" s="33">
        <v>242</v>
      </c>
      <c r="R24" s="83">
        <v>234</v>
      </c>
    </row>
    <row r="25" spans="1:18" s="32" customFormat="1" x14ac:dyDescent="0.2">
      <c r="A25" s="34"/>
      <c r="B25" s="35" t="s">
        <v>85</v>
      </c>
      <c r="C25" s="30"/>
      <c r="D25" s="39"/>
      <c r="E25" s="33"/>
      <c r="F25" s="33"/>
      <c r="G25" s="33"/>
      <c r="H25" s="33"/>
      <c r="I25" s="33">
        <v>288</v>
      </c>
      <c r="J25" s="33">
        <v>129</v>
      </c>
      <c r="K25" s="33">
        <v>244</v>
      </c>
      <c r="L25" s="33">
        <v>304</v>
      </c>
      <c r="M25" s="33">
        <v>203</v>
      </c>
      <c r="N25" s="33">
        <v>219</v>
      </c>
      <c r="O25" s="33">
        <v>201</v>
      </c>
      <c r="P25" s="38">
        <f>[1]女!$D$51</f>
        <v>226</v>
      </c>
      <c r="Q25" s="33">
        <v>229</v>
      </c>
      <c r="R25" s="83">
        <v>223</v>
      </c>
    </row>
    <row r="26" spans="1:18" s="32" customFormat="1" x14ac:dyDescent="0.2">
      <c r="A26" s="34"/>
      <c r="B26" s="35" t="s">
        <v>86</v>
      </c>
      <c r="C26" s="30"/>
      <c r="D26" s="39"/>
      <c r="E26" s="33"/>
      <c r="F26" s="33"/>
      <c r="G26" s="33"/>
      <c r="H26" s="33"/>
      <c r="I26" s="33">
        <v>3</v>
      </c>
      <c r="J26" s="33">
        <v>1</v>
      </c>
      <c r="K26" s="41" t="s">
        <v>118</v>
      </c>
      <c r="L26" s="41" t="s">
        <v>118</v>
      </c>
      <c r="M26" s="33">
        <v>4</v>
      </c>
      <c r="N26" s="33">
        <v>4</v>
      </c>
      <c r="O26" s="33">
        <v>2</v>
      </c>
      <c r="P26" s="38">
        <f>[1]女!$E$51</f>
        <v>4</v>
      </c>
      <c r="Q26" s="33">
        <v>13</v>
      </c>
      <c r="R26" s="83">
        <v>11</v>
      </c>
    </row>
    <row r="27" spans="1:18" s="32" customFormat="1" x14ac:dyDescent="0.2">
      <c r="A27" s="34"/>
      <c r="B27" s="35" t="s">
        <v>55</v>
      </c>
      <c r="C27" s="30"/>
      <c r="D27" s="39"/>
      <c r="E27" s="33"/>
      <c r="F27" s="33"/>
      <c r="G27" s="33"/>
      <c r="H27" s="33"/>
      <c r="I27" s="33">
        <v>298</v>
      </c>
      <c r="J27" s="33">
        <v>434</v>
      </c>
      <c r="K27" s="33">
        <v>317</v>
      </c>
      <c r="L27" s="33">
        <v>227</v>
      </c>
      <c r="M27" s="33">
        <v>301</v>
      </c>
      <c r="N27" s="33">
        <v>261</v>
      </c>
      <c r="O27" s="33">
        <v>287</v>
      </c>
      <c r="P27" s="38">
        <f>[1]女!$F$51</f>
        <v>225</v>
      </c>
      <c r="Q27" s="33">
        <v>212</v>
      </c>
      <c r="R27" s="83">
        <v>179</v>
      </c>
    </row>
    <row r="28" spans="1:18" s="32" customFormat="1" x14ac:dyDescent="0.2">
      <c r="A28" s="34"/>
      <c r="B28" s="35" t="s">
        <v>88</v>
      </c>
      <c r="C28" s="30"/>
      <c r="D28" s="31"/>
      <c r="E28" s="42"/>
      <c r="F28" s="42"/>
      <c r="G28" s="42"/>
      <c r="H28" s="42"/>
      <c r="I28" s="42"/>
      <c r="J28" s="33"/>
      <c r="K28" s="33"/>
      <c r="L28" s="33"/>
      <c r="M28" s="33"/>
      <c r="N28" s="33"/>
      <c r="O28" s="33"/>
      <c r="P28" s="3"/>
      <c r="Q28" s="42"/>
    </row>
    <row r="29" spans="1:18" s="32" customFormat="1" x14ac:dyDescent="0.2">
      <c r="A29" s="34"/>
      <c r="B29" s="35" t="s">
        <v>10</v>
      </c>
      <c r="C29" s="30"/>
      <c r="D29" s="43"/>
      <c r="E29" s="42"/>
      <c r="F29" s="42"/>
      <c r="G29" s="42"/>
      <c r="H29" s="42"/>
      <c r="I29" s="44" t="s">
        <v>117</v>
      </c>
      <c r="J29" s="45" t="s">
        <v>117</v>
      </c>
      <c r="K29" s="45" t="s">
        <v>117</v>
      </c>
      <c r="L29" s="45" t="s">
        <v>117</v>
      </c>
      <c r="M29" s="45" t="s">
        <v>117</v>
      </c>
      <c r="N29" s="45" t="s">
        <v>117</v>
      </c>
      <c r="O29" s="45" t="s">
        <v>117</v>
      </c>
      <c r="P29" s="46">
        <f>[1]総数!$H$51</f>
        <v>69.5</v>
      </c>
      <c r="Q29" s="42">
        <v>67.918781725900004</v>
      </c>
      <c r="R29" s="42">
        <v>68.687979999999996</v>
      </c>
    </row>
    <row r="30" spans="1:18" s="32" customFormat="1" x14ac:dyDescent="0.2">
      <c r="A30" s="34"/>
      <c r="B30" s="35" t="s">
        <v>89</v>
      </c>
      <c r="C30" s="30"/>
      <c r="D30" s="43"/>
      <c r="E30" s="42"/>
      <c r="F30" s="42"/>
      <c r="G30" s="42"/>
      <c r="H30" s="42"/>
      <c r="I30" s="44" t="s">
        <v>117</v>
      </c>
      <c r="J30" s="45" t="s">
        <v>117</v>
      </c>
      <c r="K30" s="45" t="s">
        <v>117</v>
      </c>
      <c r="L30" s="45" t="s">
        <v>117</v>
      </c>
      <c r="M30" s="45" t="s">
        <v>117</v>
      </c>
      <c r="N30" s="45" t="s">
        <v>117</v>
      </c>
      <c r="O30" s="45" t="s">
        <v>117</v>
      </c>
      <c r="P30" s="46">
        <f>[1]男!$H$51</f>
        <v>86.6</v>
      </c>
      <c r="Q30" s="42">
        <v>80.263157894700001</v>
      </c>
      <c r="R30" s="42">
        <v>78.74494</v>
      </c>
    </row>
    <row r="31" spans="1:18" s="32" customFormat="1" x14ac:dyDescent="0.2">
      <c r="A31" s="34"/>
      <c r="B31" s="35" t="s">
        <v>11</v>
      </c>
      <c r="C31" s="30"/>
      <c r="D31" s="43"/>
      <c r="E31" s="42"/>
      <c r="F31" s="42"/>
      <c r="G31" s="42"/>
      <c r="H31" s="42"/>
      <c r="I31" s="44" t="s">
        <v>117</v>
      </c>
      <c r="J31" s="45" t="s">
        <v>117</v>
      </c>
      <c r="K31" s="45" t="s">
        <v>117</v>
      </c>
      <c r="L31" s="45" t="s">
        <v>117</v>
      </c>
      <c r="M31" s="45" t="s">
        <v>117</v>
      </c>
      <c r="N31" s="45" t="s">
        <v>117</v>
      </c>
      <c r="O31" s="45" t="s">
        <v>117</v>
      </c>
      <c r="P31" s="46">
        <f>[1]女!$H$51</f>
        <v>50.5</v>
      </c>
      <c r="Q31" s="42">
        <v>53.421633554099998</v>
      </c>
      <c r="R31" s="42">
        <v>56.6586</v>
      </c>
    </row>
    <row r="32" spans="1:18" s="32" customFormat="1" x14ac:dyDescent="0.2">
      <c r="A32" s="34"/>
      <c r="B32" s="35"/>
      <c r="C32" s="30"/>
      <c r="D32" s="43"/>
      <c r="E32" s="42"/>
      <c r="F32" s="42"/>
      <c r="G32" s="42"/>
      <c r="H32" s="42"/>
      <c r="I32" s="42"/>
      <c r="J32" s="33"/>
      <c r="K32" s="33"/>
      <c r="L32" s="33"/>
      <c r="M32" s="33"/>
      <c r="N32" s="33"/>
      <c r="O32" s="33"/>
      <c r="P32" s="42"/>
      <c r="Q32" s="42"/>
    </row>
    <row r="33" spans="1:18" s="32" customFormat="1" x14ac:dyDescent="0.2">
      <c r="A33" s="28">
        <v>40</v>
      </c>
      <c r="B33" s="29" t="s">
        <v>51</v>
      </c>
      <c r="C33" s="30"/>
      <c r="D33" s="43"/>
      <c r="E33" s="42"/>
      <c r="F33" s="42"/>
      <c r="G33" s="42"/>
      <c r="H33" s="42"/>
      <c r="I33" s="42"/>
      <c r="J33" s="33"/>
      <c r="K33" s="33"/>
      <c r="L33" s="33"/>
      <c r="M33" s="33"/>
      <c r="N33" s="33"/>
      <c r="O33" s="33"/>
      <c r="P33" s="42"/>
      <c r="Q33" s="42"/>
    </row>
    <row r="34" spans="1:18" x14ac:dyDescent="0.2">
      <c r="A34" s="1"/>
      <c r="B34" s="35" t="s">
        <v>90</v>
      </c>
      <c r="C34" s="47"/>
      <c r="D34" s="48"/>
      <c r="E34" s="49"/>
      <c r="F34" s="38"/>
      <c r="G34" s="38"/>
      <c r="H34" s="38"/>
      <c r="I34" s="38">
        <v>2478</v>
      </c>
      <c r="J34" s="38">
        <v>2628</v>
      </c>
      <c r="K34" s="38">
        <v>2676</v>
      </c>
      <c r="L34" s="38">
        <v>2708</v>
      </c>
      <c r="M34" s="38">
        <v>2797</v>
      </c>
      <c r="N34" s="38">
        <v>2952</v>
      </c>
      <c r="O34" s="38">
        <v>3541</v>
      </c>
      <c r="P34" s="38">
        <f>[1]総数!$B$53</f>
        <v>3258</v>
      </c>
      <c r="Q34" s="38">
        <v>3267</v>
      </c>
      <c r="R34" s="83">
        <v>3213</v>
      </c>
    </row>
    <row r="35" spans="1:18" x14ac:dyDescent="0.2">
      <c r="A35" s="1"/>
      <c r="B35" s="35" t="s">
        <v>84</v>
      </c>
      <c r="C35" s="47"/>
      <c r="D35" s="48"/>
      <c r="E35" s="38"/>
      <c r="F35" s="38"/>
      <c r="G35" s="38"/>
      <c r="H35" s="38"/>
      <c r="I35" s="38">
        <v>1911</v>
      </c>
      <c r="J35" s="38">
        <v>1981</v>
      </c>
      <c r="K35" s="38">
        <v>1951</v>
      </c>
      <c r="L35" s="38">
        <v>1986</v>
      </c>
      <c r="M35" s="38">
        <v>1950</v>
      </c>
      <c r="N35" s="38">
        <v>2072</v>
      </c>
      <c r="O35" s="38">
        <v>2585</v>
      </c>
      <c r="P35" s="38">
        <f>[1]総数!$C$53</f>
        <v>2316</v>
      </c>
      <c r="Q35" s="38">
        <v>2525</v>
      </c>
      <c r="R35" s="83">
        <v>2475</v>
      </c>
    </row>
    <row r="36" spans="1:18" x14ac:dyDescent="0.2">
      <c r="A36" s="1"/>
      <c r="B36" s="35" t="s">
        <v>85</v>
      </c>
      <c r="C36" s="47"/>
      <c r="D36" s="48"/>
      <c r="E36" s="38"/>
      <c r="F36" s="38"/>
      <c r="G36" s="38"/>
      <c r="H36" s="38"/>
      <c r="I36" s="38">
        <v>1904</v>
      </c>
      <c r="J36" s="38">
        <v>1928</v>
      </c>
      <c r="K36" s="38">
        <v>1916</v>
      </c>
      <c r="L36" s="38">
        <v>1940</v>
      </c>
      <c r="M36" s="38">
        <v>1906</v>
      </c>
      <c r="N36" s="38">
        <v>2036</v>
      </c>
      <c r="O36" s="38">
        <v>2513</v>
      </c>
      <c r="P36" s="38">
        <f>[1]総数!$D$53</f>
        <v>2268</v>
      </c>
      <c r="Q36" s="38">
        <v>2485</v>
      </c>
      <c r="R36" s="83">
        <v>2429</v>
      </c>
    </row>
    <row r="37" spans="1:18" x14ac:dyDescent="0.2">
      <c r="A37" s="1"/>
      <c r="B37" s="35" t="s">
        <v>86</v>
      </c>
      <c r="C37" s="47"/>
      <c r="D37" s="48"/>
      <c r="E37" s="38"/>
      <c r="F37" s="38"/>
      <c r="G37" s="38"/>
      <c r="H37" s="38"/>
      <c r="I37" s="38">
        <v>7</v>
      </c>
      <c r="J37" s="38">
        <v>53</v>
      </c>
      <c r="K37" s="38">
        <v>35</v>
      </c>
      <c r="L37" s="38">
        <v>46</v>
      </c>
      <c r="M37" s="38">
        <v>44</v>
      </c>
      <c r="N37" s="38">
        <v>36</v>
      </c>
      <c r="O37" s="38">
        <v>72</v>
      </c>
      <c r="P37" s="38">
        <f>[1]総数!$E$53</f>
        <v>48</v>
      </c>
      <c r="Q37" s="38">
        <v>40</v>
      </c>
      <c r="R37" s="83">
        <v>46</v>
      </c>
    </row>
    <row r="38" spans="1:18" x14ac:dyDescent="0.2">
      <c r="A38" s="1"/>
      <c r="B38" s="35" t="s">
        <v>55</v>
      </c>
      <c r="C38" s="47"/>
      <c r="D38" s="50"/>
      <c r="E38" s="38"/>
      <c r="F38" s="38"/>
      <c r="G38" s="38"/>
      <c r="H38" s="38"/>
      <c r="I38" s="51">
        <v>567</v>
      </c>
      <c r="J38" s="38">
        <v>645</v>
      </c>
      <c r="K38" s="38">
        <v>723</v>
      </c>
      <c r="L38" s="38">
        <v>721</v>
      </c>
      <c r="M38" s="38">
        <v>845</v>
      </c>
      <c r="N38" s="38">
        <v>876</v>
      </c>
      <c r="O38" s="38">
        <v>922</v>
      </c>
      <c r="P38" s="38">
        <f>[1]総数!$F$53</f>
        <v>822</v>
      </c>
      <c r="Q38" s="38">
        <v>742</v>
      </c>
      <c r="R38" s="83">
        <v>738</v>
      </c>
    </row>
    <row r="39" spans="1:18" x14ac:dyDescent="0.2">
      <c r="A39" s="1"/>
      <c r="B39" s="40" t="s">
        <v>83</v>
      </c>
      <c r="C39" s="47"/>
      <c r="D39" s="48"/>
      <c r="E39" s="49"/>
      <c r="F39" s="38"/>
      <c r="G39" s="38"/>
      <c r="H39" s="38"/>
      <c r="I39" s="38">
        <v>1300</v>
      </c>
      <c r="J39" s="38">
        <v>1384</v>
      </c>
      <c r="K39" s="38">
        <v>1364</v>
      </c>
      <c r="L39" s="38">
        <v>1394</v>
      </c>
      <c r="M39" s="38">
        <v>1415</v>
      </c>
      <c r="N39" s="38">
        <v>1506</v>
      </c>
      <c r="O39" s="38">
        <v>1792</v>
      </c>
      <c r="P39" s="38">
        <f>[1]男!$B$53</f>
        <v>1671</v>
      </c>
      <c r="Q39" s="38">
        <v>1665</v>
      </c>
      <c r="R39" s="83">
        <v>1657</v>
      </c>
    </row>
    <row r="40" spans="1:18" x14ac:dyDescent="0.2">
      <c r="A40" s="1"/>
      <c r="B40" s="35" t="s">
        <v>84</v>
      </c>
      <c r="C40" s="47"/>
      <c r="D40" s="48"/>
      <c r="E40" s="38"/>
      <c r="F40" s="38"/>
      <c r="G40" s="38"/>
      <c r="H40" s="38"/>
      <c r="I40" s="38">
        <v>1162</v>
      </c>
      <c r="J40" s="38">
        <v>1237</v>
      </c>
      <c r="K40" s="38">
        <v>1209</v>
      </c>
      <c r="L40" s="38">
        <v>1229</v>
      </c>
      <c r="M40" s="38">
        <v>1180</v>
      </c>
      <c r="N40" s="38">
        <v>1240</v>
      </c>
      <c r="O40" s="38">
        <v>1519</v>
      </c>
      <c r="P40" s="38">
        <f>[1]男!$C$53</f>
        <v>1372</v>
      </c>
      <c r="Q40" s="38">
        <v>1405</v>
      </c>
      <c r="R40" s="83">
        <v>1408</v>
      </c>
    </row>
    <row r="41" spans="1:18" x14ac:dyDescent="0.2">
      <c r="A41" s="1"/>
      <c r="B41" s="35" t="s">
        <v>85</v>
      </c>
      <c r="C41" s="47"/>
      <c r="D41" s="48"/>
      <c r="E41" s="38"/>
      <c r="F41" s="38"/>
      <c r="G41" s="38"/>
      <c r="H41" s="38"/>
      <c r="I41" s="38">
        <v>1157</v>
      </c>
      <c r="J41" s="38">
        <v>1189</v>
      </c>
      <c r="K41" s="38">
        <v>1177</v>
      </c>
      <c r="L41" s="38">
        <v>1190</v>
      </c>
      <c r="M41" s="38">
        <v>1151</v>
      </c>
      <c r="N41" s="38">
        <v>1213</v>
      </c>
      <c r="O41" s="38">
        <v>1469</v>
      </c>
      <c r="P41" s="38">
        <f>[1]男!$D$53</f>
        <v>1336</v>
      </c>
      <c r="Q41" s="38">
        <v>1382</v>
      </c>
      <c r="R41" s="83">
        <v>1384</v>
      </c>
    </row>
    <row r="42" spans="1:18" x14ac:dyDescent="0.2">
      <c r="A42" s="1"/>
      <c r="B42" s="35" t="s">
        <v>86</v>
      </c>
      <c r="C42" s="47"/>
      <c r="D42" s="48"/>
      <c r="E42" s="38"/>
      <c r="F42" s="38"/>
      <c r="G42" s="38"/>
      <c r="H42" s="38"/>
      <c r="I42" s="38">
        <v>5</v>
      </c>
      <c r="J42" s="38">
        <v>48</v>
      </c>
      <c r="K42" s="38">
        <v>32</v>
      </c>
      <c r="L42" s="38">
        <v>39</v>
      </c>
      <c r="M42" s="38">
        <v>29</v>
      </c>
      <c r="N42" s="38">
        <v>27</v>
      </c>
      <c r="O42" s="38">
        <v>50</v>
      </c>
      <c r="P42" s="38">
        <f>[1]男!$E$53</f>
        <v>36</v>
      </c>
      <c r="Q42" s="38">
        <v>23</v>
      </c>
      <c r="R42" s="83">
        <v>24</v>
      </c>
    </row>
    <row r="43" spans="1:18" x14ac:dyDescent="0.2">
      <c r="A43" s="1"/>
      <c r="B43" s="35" t="s">
        <v>55</v>
      </c>
      <c r="C43" s="47"/>
      <c r="D43" s="50"/>
      <c r="E43" s="38"/>
      <c r="F43" s="38"/>
      <c r="G43" s="38"/>
      <c r="H43" s="38"/>
      <c r="I43" s="51">
        <v>138</v>
      </c>
      <c r="J43" s="38">
        <v>147</v>
      </c>
      <c r="K43" s="38">
        <v>155</v>
      </c>
      <c r="L43" s="38">
        <v>165</v>
      </c>
      <c r="M43" s="38">
        <v>233</v>
      </c>
      <c r="N43" s="38">
        <v>265</v>
      </c>
      <c r="O43" s="38">
        <v>250</v>
      </c>
      <c r="P43" s="38">
        <f>[1]男!$F$53</f>
        <v>237</v>
      </c>
      <c r="Q43" s="38">
        <v>260</v>
      </c>
      <c r="R43" s="83">
        <v>249</v>
      </c>
    </row>
    <row r="44" spans="1:18" x14ac:dyDescent="0.2">
      <c r="A44" s="1"/>
      <c r="B44" s="35" t="s">
        <v>87</v>
      </c>
      <c r="C44" s="47"/>
      <c r="D44" s="48"/>
      <c r="E44" s="49"/>
      <c r="F44" s="38"/>
      <c r="G44" s="38"/>
      <c r="H44" s="38"/>
      <c r="I44" s="38">
        <v>1178</v>
      </c>
      <c r="J44" s="38">
        <v>1244</v>
      </c>
      <c r="K44" s="38">
        <v>1312</v>
      </c>
      <c r="L44" s="38">
        <v>1314</v>
      </c>
      <c r="M44" s="38">
        <v>1382</v>
      </c>
      <c r="N44" s="38">
        <v>1446</v>
      </c>
      <c r="O44" s="38">
        <v>1749</v>
      </c>
      <c r="P44" s="38">
        <f>[1]女!$B$53</f>
        <v>1587</v>
      </c>
      <c r="Q44" s="38">
        <v>1602</v>
      </c>
      <c r="R44" s="83">
        <v>1556</v>
      </c>
    </row>
    <row r="45" spans="1:18" x14ac:dyDescent="0.2">
      <c r="A45" s="1"/>
      <c r="B45" s="35" t="s">
        <v>84</v>
      </c>
      <c r="C45" s="47"/>
      <c r="D45" s="48"/>
      <c r="E45" s="38"/>
      <c r="F45" s="38"/>
      <c r="G45" s="38"/>
      <c r="H45" s="38"/>
      <c r="I45" s="38">
        <v>749</v>
      </c>
      <c r="J45" s="38">
        <v>744</v>
      </c>
      <c r="K45" s="38">
        <v>742</v>
      </c>
      <c r="L45" s="38">
        <v>757</v>
      </c>
      <c r="M45" s="38">
        <v>770</v>
      </c>
      <c r="N45" s="38">
        <v>832</v>
      </c>
      <c r="O45" s="38">
        <v>1066</v>
      </c>
      <c r="P45" s="38">
        <f>[1]女!$C$53</f>
        <v>944</v>
      </c>
      <c r="Q45" s="38">
        <v>1120</v>
      </c>
      <c r="R45" s="83">
        <v>1067</v>
      </c>
    </row>
    <row r="46" spans="1:18" x14ac:dyDescent="0.2">
      <c r="A46" s="1"/>
      <c r="B46" s="35" t="s">
        <v>85</v>
      </c>
      <c r="C46" s="47"/>
      <c r="D46" s="48"/>
      <c r="E46" s="38"/>
      <c r="F46" s="38"/>
      <c r="G46" s="38"/>
      <c r="H46" s="38"/>
      <c r="I46" s="38">
        <v>747</v>
      </c>
      <c r="J46" s="38">
        <v>739</v>
      </c>
      <c r="K46" s="38">
        <v>739</v>
      </c>
      <c r="L46" s="38">
        <v>750</v>
      </c>
      <c r="M46" s="38">
        <v>755</v>
      </c>
      <c r="N46" s="38">
        <v>823</v>
      </c>
      <c r="O46" s="38">
        <v>1044</v>
      </c>
      <c r="P46" s="38">
        <f>[1]女!$D$53</f>
        <v>932</v>
      </c>
      <c r="Q46" s="38">
        <v>1103</v>
      </c>
      <c r="R46" s="83">
        <v>1045</v>
      </c>
    </row>
    <row r="47" spans="1:18" x14ac:dyDescent="0.2">
      <c r="A47" s="1"/>
      <c r="B47" s="35" t="s">
        <v>86</v>
      </c>
      <c r="C47" s="47"/>
      <c r="D47" s="48"/>
      <c r="E47" s="38"/>
      <c r="F47" s="38"/>
      <c r="G47" s="38"/>
      <c r="H47" s="38"/>
      <c r="I47" s="38">
        <v>2</v>
      </c>
      <c r="J47" s="38">
        <v>5</v>
      </c>
      <c r="K47" s="38">
        <v>3</v>
      </c>
      <c r="L47" s="38">
        <v>7</v>
      </c>
      <c r="M47" s="38">
        <v>15</v>
      </c>
      <c r="N47" s="38">
        <v>9</v>
      </c>
      <c r="O47" s="38">
        <v>22</v>
      </c>
      <c r="P47" s="38">
        <f>[1]女!$E$53</f>
        <v>12</v>
      </c>
      <c r="Q47" s="38">
        <v>17</v>
      </c>
      <c r="R47" s="83">
        <v>22</v>
      </c>
    </row>
    <row r="48" spans="1:18" x14ac:dyDescent="0.2">
      <c r="A48" s="1"/>
      <c r="B48" s="35" t="s">
        <v>55</v>
      </c>
      <c r="C48" s="47"/>
      <c r="D48" s="50"/>
      <c r="E48" s="38"/>
      <c r="F48" s="38"/>
      <c r="G48" s="38"/>
      <c r="H48" s="38"/>
      <c r="I48" s="51">
        <v>429</v>
      </c>
      <c r="J48" s="38">
        <v>498</v>
      </c>
      <c r="K48" s="38">
        <v>568</v>
      </c>
      <c r="L48" s="38">
        <v>556</v>
      </c>
      <c r="M48" s="38">
        <v>612</v>
      </c>
      <c r="N48" s="38">
        <v>611</v>
      </c>
      <c r="O48" s="38">
        <v>672</v>
      </c>
      <c r="P48" s="38">
        <f>[1]女!$F$53</f>
        <v>585</v>
      </c>
      <c r="Q48" s="38">
        <v>482</v>
      </c>
      <c r="R48" s="83">
        <v>489</v>
      </c>
    </row>
    <row r="49" spans="1:18" x14ac:dyDescent="0.2">
      <c r="A49" s="1"/>
      <c r="B49" s="35" t="s">
        <v>88</v>
      </c>
      <c r="C49" s="47"/>
      <c r="D49" s="52"/>
      <c r="J49" s="38"/>
      <c r="K49" s="38"/>
      <c r="L49" s="38"/>
      <c r="M49" s="38"/>
      <c r="N49" s="38"/>
      <c r="O49" s="38"/>
    </row>
    <row r="50" spans="1:18" x14ac:dyDescent="0.2">
      <c r="A50" s="1"/>
      <c r="B50" s="35" t="s">
        <v>10</v>
      </c>
      <c r="C50" s="47"/>
      <c r="D50" s="53"/>
      <c r="E50" s="54"/>
      <c r="F50" s="54"/>
      <c r="G50" s="54"/>
      <c r="H50" s="54"/>
      <c r="I50" s="44" t="s">
        <v>117</v>
      </c>
      <c r="J50" s="45" t="s">
        <v>117</v>
      </c>
      <c r="K50" s="45" t="s">
        <v>117</v>
      </c>
      <c r="L50" s="45" t="s">
        <v>117</v>
      </c>
      <c r="M50" s="45" t="s">
        <v>117</v>
      </c>
      <c r="N50" s="45" t="s">
        <v>117</v>
      </c>
      <c r="O50" s="45" t="s">
        <v>117</v>
      </c>
      <c r="P50" s="46">
        <f>[1]総数!$H$53</f>
        <v>73.8</v>
      </c>
      <c r="Q50" s="46">
        <v>77.469840234800003</v>
      </c>
      <c r="R50" s="46">
        <v>76.961600000000004</v>
      </c>
    </row>
    <row r="51" spans="1:18" x14ac:dyDescent="0.2">
      <c r="A51" s="1"/>
      <c r="B51" s="35" t="s">
        <v>89</v>
      </c>
      <c r="C51" s="47"/>
      <c r="D51" s="53"/>
      <c r="E51" s="54"/>
      <c r="F51" s="54"/>
      <c r="G51" s="54"/>
      <c r="H51" s="54"/>
      <c r="I51" s="44" t="s">
        <v>117</v>
      </c>
      <c r="J51" s="45" t="s">
        <v>117</v>
      </c>
      <c r="K51" s="45" t="s">
        <v>117</v>
      </c>
      <c r="L51" s="45" t="s">
        <v>117</v>
      </c>
      <c r="M51" s="45" t="s">
        <v>117</v>
      </c>
      <c r="N51" s="45" t="s">
        <v>117</v>
      </c>
      <c r="O51" s="45" t="s">
        <v>117</v>
      </c>
      <c r="P51" s="46">
        <f>[1]男!$H$53</f>
        <v>85.3</v>
      </c>
      <c r="Q51" s="46">
        <v>84.481648422399999</v>
      </c>
      <c r="R51" s="46">
        <v>84.810950000000005</v>
      </c>
    </row>
    <row r="52" spans="1:18" x14ac:dyDescent="0.2">
      <c r="A52" s="1"/>
      <c r="B52" s="35" t="s">
        <v>11</v>
      </c>
      <c r="C52" s="47"/>
      <c r="D52" s="53"/>
      <c r="E52" s="54"/>
      <c r="F52" s="54"/>
      <c r="G52" s="54"/>
      <c r="H52" s="54"/>
      <c r="I52" s="44" t="s">
        <v>117</v>
      </c>
      <c r="J52" s="45" t="s">
        <v>117</v>
      </c>
      <c r="K52" s="45" t="s">
        <v>117</v>
      </c>
      <c r="L52" s="45" t="s">
        <v>117</v>
      </c>
      <c r="M52" s="45" t="s">
        <v>117</v>
      </c>
      <c r="N52" s="45" t="s">
        <v>117</v>
      </c>
      <c r="O52" s="45" t="s">
        <v>117</v>
      </c>
      <c r="P52" s="46">
        <f>[1]女!$H$53</f>
        <v>61.7</v>
      </c>
      <c r="Q52" s="46">
        <v>70.277410832200005</v>
      </c>
      <c r="R52" s="46">
        <v>68.720050000000001</v>
      </c>
    </row>
    <row r="53" spans="1:18" s="32" customFormat="1" x14ac:dyDescent="0.2">
      <c r="A53" s="34"/>
      <c r="B53" s="35"/>
      <c r="C53" s="30"/>
      <c r="D53" s="43"/>
      <c r="E53" s="42"/>
      <c r="F53" s="42"/>
      <c r="G53" s="42"/>
      <c r="H53" s="42"/>
      <c r="I53" s="42"/>
      <c r="J53" s="33"/>
      <c r="K53" s="33"/>
      <c r="L53" s="33"/>
      <c r="M53" s="33"/>
      <c r="N53" s="33"/>
      <c r="O53" s="33"/>
      <c r="P53" s="42"/>
      <c r="Q53" s="42"/>
    </row>
    <row r="54" spans="1:18" s="32" customFormat="1" x14ac:dyDescent="0.2">
      <c r="A54" s="28">
        <v>41</v>
      </c>
      <c r="B54" s="29" t="s">
        <v>52</v>
      </c>
      <c r="C54" s="30"/>
      <c r="D54" s="43"/>
      <c r="E54" s="42"/>
      <c r="F54" s="42"/>
      <c r="G54" s="42"/>
      <c r="H54" s="42"/>
      <c r="I54" s="42"/>
      <c r="J54" s="33"/>
      <c r="K54" s="33"/>
      <c r="L54" s="33"/>
      <c r="M54" s="33"/>
      <c r="N54" s="33"/>
      <c r="O54" s="33"/>
      <c r="P54" s="42"/>
      <c r="Q54" s="42"/>
    </row>
    <row r="55" spans="1:18" x14ac:dyDescent="0.2">
      <c r="A55" s="1"/>
      <c r="B55" s="35" t="s">
        <v>92</v>
      </c>
      <c r="C55" s="47"/>
      <c r="D55" s="48"/>
      <c r="E55" s="49"/>
      <c r="F55" s="38"/>
      <c r="G55" s="38"/>
      <c r="H55" s="38"/>
      <c r="I55" s="38">
        <v>1349</v>
      </c>
      <c r="J55" s="38">
        <v>1477</v>
      </c>
      <c r="K55" s="38">
        <v>1454</v>
      </c>
      <c r="L55" s="38">
        <v>1312</v>
      </c>
      <c r="M55" s="38">
        <v>1338</v>
      </c>
      <c r="N55" s="38">
        <v>1438</v>
      </c>
      <c r="O55" s="38">
        <v>1453</v>
      </c>
      <c r="P55" s="38">
        <f>[1]総数!$B$54</f>
        <v>1349</v>
      </c>
      <c r="Q55" s="38">
        <v>1612</v>
      </c>
      <c r="R55" s="83">
        <v>1374</v>
      </c>
    </row>
    <row r="56" spans="1:18" x14ac:dyDescent="0.2">
      <c r="A56" s="1"/>
      <c r="B56" s="35" t="s">
        <v>93</v>
      </c>
      <c r="C56" s="47"/>
      <c r="D56" s="48"/>
      <c r="E56" s="38"/>
      <c r="F56" s="38"/>
      <c r="G56" s="38"/>
      <c r="H56" s="38"/>
      <c r="I56" s="38">
        <v>789</v>
      </c>
      <c r="J56" s="38">
        <v>882</v>
      </c>
      <c r="K56" s="38">
        <v>965</v>
      </c>
      <c r="L56" s="38">
        <v>867</v>
      </c>
      <c r="M56" s="38">
        <v>927</v>
      </c>
      <c r="N56" s="38">
        <v>1011</v>
      </c>
      <c r="O56" s="38">
        <v>1138</v>
      </c>
      <c r="P56" s="38">
        <f>[1]総数!$C$54</f>
        <v>1022</v>
      </c>
      <c r="Q56" s="38">
        <v>1350</v>
      </c>
      <c r="R56" s="83">
        <v>1075</v>
      </c>
    </row>
    <row r="57" spans="1:18" x14ac:dyDescent="0.2">
      <c r="A57" s="1"/>
      <c r="B57" s="35" t="s">
        <v>94</v>
      </c>
      <c r="C57" s="47"/>
      <c r="D57" s="48"/>
      <c r="E57" s="38"/>
      <c r="F57" s="38"/>
      <c r="G57" s="38"/>
      <c r="H57" s="38"/>
      <c r="I57" s="38">
        <v>767</v>
      </c>
      <c r="J57" s="38">
        <v>823</v>
      </c>
      <c r="K57" s="38">
        <v>900</v>
      </c>
      <c r="L57" s="38">
        <v>841</v>
      </c>
      <c r="M57" s="38">
        <v>916</v>
      </c>
      <c r="N57" s="38">
        <v>983</v>
      </c>
      <c r="O57" s="38">
        <v>1107</v>
      </c>
      <c r="P57" s="38">
        <f>[1]総数!$D$54</f>
        <v>980</v>
      </c>
      <c r="Q57" s="38">
        <v>1317</v>
      </c>
      <c r="R57" s="83">
        <v>1055</v>
      </c>
    </row>
    <row r="58" spans="1:18" x14ac:dyDescent="0.2">
      <c r="A58" s="1"/>
      <c r="B58" s="35" t="s">
        <v>95</v>
      </c>
      <c r="C58" s="47"/>
      <c r="D58" s="48"/>
      <c r="E58" s="38"/>
      <c r="F58" s="38"/>
      <c r="G58" s="38"/>
      <c r="H58" s="38"/>
      <c r="I58" s="38">
        <v>22</v>
      </c>
      <c r="J58" s="38">
        <v>59</v>
      </c>
      <c r="K58" s="38">
        <v>65</v>
      </c>
      <c r="L58" s="38">
        <v>26</v>
      </c>
      <c r="M58" s="38">
        <v>11</v>
      </c>
      <c r="N58" s="38">
        <v>28</v>
      </c>
      <c r="O58" s="38">
        <v>31</v>
      </c>
      <c r="P58" s="38">
        <f>[1]総数!$E$54</f>
        <v>42</v>
      </c>
      <c r="Q58" s="38">
        <v>33</v>
      </c>
      <c r="R58" s="83">
        <v>20</v>
      </c>
    </row>
    <row r="59" spans="1:18" x14ac:dyDescent="0.2">
      <c r="A59" s="1"/>
      <c r="B59" s="35" t="s">
        <v>55</v>
      </c>
      <c r="C59" s="47"/>
      <c r="D59" s="50"/>
      <c r="E59" s="38"/>
      <c r="F59" s="38"/>
      <c r="G59" s="38"/>
      <c r="H59" s="38"/>
      <c r="I59" s="51">
        <v>560</v>
      </c>
      <c r="J59" s="38">
        <v>594</v>
      </c>
      <c r="K59" s="38">
        <v>489</v>
      </c>
      <c r="L59" s="38">
        <v>442</v>
      </c>
      <c r="M59" s="38">
        <v>411</v>
      </c>
      <c r="N59" s="38">
        <v>427</v>
      </c>
      <c r="O59" s="38">
        <v>313</v>
      </c>
      <c r="P59" s="38">
        <f>[1]総数!$F$54</f>
        <v>325</v>
      </c>
      <c r="Q59" s="38">
        <v>262</v>
      </c>
      <c r="R59" s="83">
        <v>299</v>
      </c>
    </row>
    <row r="60" spans="1:18" x14ac:dyDescent="0.2">
      <c r="A60" s="1"/>
      <c r="B60" s="40" t="s">
        <v>83</v>
      </c>
      <c r="C60" s="47"/>
      <c r="D60" s="48"/>
      <c r="E60" s="49"/>
      <c r="F60" s="38"/>
      <c r="G60" s="38"/>
      <c r="H60" s="38"/>
      <c r="I60" s="38">
        <v>680</v>
      </c>
      <c r="J60" s="38">
        <v>761</v>
      </c>
      <c r="K60" s="38">
        <v>787</v>
      </c>
      <c r="L60" s="38">
        <v>677</v>
      </c>
      <c r="M60" s="38">
        <v>677</v>
      </c>
      <c r="N60" s="38">
        <v>749</v>
      </c>
      <c r="O60" s="38">
        <v>763</v>
      </c>
      <c r="P60" s="38">
        <f>[1]男!$B$54</f>
        <v>671</v>
      </c>
      <c r="Q60" s="38">
        <v>1034</v>
      </c>
      <c r="R60" s="83">
        <v>775</v>
      </c>
    </row>
    <row r="61" spans="1:18" x14ac:dyDescent="0.2">
      <c r="A61" s="1"/>
      <c r="B61" s="35" t="s">
        <v>84</v>
      </c>
      <c r="C61" s="47"/>
      <c r="D61" s="48"/>
      <c r="E61" s="38"/>
      <c r="F61" s="38"/>
      <c r="G61" s="38"/>
      <c r="H61" s="38"/>
      <c r="I61" s="38">
        <v>535</v>
      </c>
      <c r="J61" s="38">
        <v>621</v>
      </c>
      <c r="K61" s="38">
        <v>673</v>
      </c>
      <c r="L61" s="38">
        <v>566</v>
      </c>
      <c r="M61" s="38">
        <v>549</v>
      </c>
      <c r="N61" s="38">
        <v>601</v>
      </c>
      <c r="O61" s="38">
        <v>658</v>
      </c>
      <c r="P61" s="38">
        <f>[1]男!$C$54</f>
        <v>552</v>
      </c>
      <c r="Q61" s="38">
        <v>940</v>
      </c>
      <c r="R61" s="83">
        <v>664</v>
      </c>
    </row>
    <row r="62" spans="1:18" x14ac:dyDescent="0.2">
      <c r="A62" s="1"/>
      <c r="B62" s="35" t="s">
        <v>85</v>
      </c>
      <c r="C62" s="47"/>
      <c r="D62" s="48"/>
      <c r="E62" s="38"/>
      <c r="F62" s="38"/>
      <c r="G62" s="38"/>
      <c r="H62" s="38"/>
      <c r="I62" s="38">
        <v>518</v>
      </c>
      <c r="J62" s="38">
        <v>572</v>
      </c>
      <c r="K62" s="38">
        <v>619</v>
      </c>
      <c r="L62" s="38">
        <v>542</v>
      </c>
      <c r="M62" s="38">
        <v>542</v>
      </c>
      <c r="N62" s="38">
        <v>580</v>
      </c>
      <c r="O62" s="38">
        <v>638</v>
      </c>
      <c r="P62" s="38">
        <f>[1]男!$D$54</f>
        <v>526</v>
      </c>
      <c r="Q62" s="38">
        <v>923</v>
      </c>
      <c r="R62" s="83">
        <v>650</v>
      </c>
    </row>
    <row r="63" spans="1:18" x14ac:dyDescent="0.2">
      <c r="A63" s="1"/>
      <c r="B63" s="35" t="s">
        <v>86</v>
      </c>
      <c r="C63" s="47"/>
      <c r="D63" s="48"/>
      <c r="E63" s="38"/>
      <c r="F63" s="38"/>
      <c r="G63" s="38"/>
      <c r="H63" s="38"/>
      <c r="I63" s="38">
        <v>17</v>
      </c>
      <c r="J63" s="38">
        <v>49</v>
      </c>
      <c r="K63" s="38">
        <v>54</v>
      </c>
      <c r="L63" s="38">
        <v>24</v>
      </c>
      <c r="M63" s="38">
        <v>7</v>
      </c>
      <c r="N63" s="38">
        <v>12</v>
      </c>
      <c r="O63" s="38">
        <v>20</v>
      </c>
      <c r="P63" s="38">
        <f>[1]男!$E$54</f>
        <v>26</v>
      </c>
      <c r="Q63" s="38">
        <v>17</v>
      </c>
      <c r="R63" s="83">
        <v>14</v>
      </c>
    </row>
    <row r="64" spans="1:18" x14ac:dyDescent="0.2">
      <c r="A64" s="1"/>
      <c r="B64" s="35" t="s">
        <v>55</v>
      </c>
      <c r="C64" s="47"/>
      <c r="D64" s="50"/>
      <c r="E64" s="38"/>
      <c r="F64" s="38"/>
      <c r="G64" s="38"/>
      <c r="H64" s="38"/>
      <c r="I64" s="51">
        <v>145</v>
      </c>
      <c r="J64" s="38">
        <v>140</v>
      </c>
      <c r="K64" s="38">
        <v>114</v>
      </c>
      <c r="L64" s="38">
        <v>109</v>
      </c>
      <c r="M64" s="38">
        <v>128</v>
      </c>
      <c r="N64" s="38">
        <v>21</v>
      </c>
      <c r="O64" s="38">
        <v>104</v>
      </c>
      <c r="P64" s="38">
        <f>[1]男!$F$54</f>
        <v>118</v>
      </c>
      <c r="Q64" s="38">
        <v>94</v>
      </c>
      <c r="R64" s="83">
        <v>111</v>
      </c>
    </row>
    <row r="65" spans="1:18" x14ac:dyDescent="0.2">
      <c r="A65" s="1"/>
      <c r="B65" s="35" t="s">
        <v>87</v>
      </c>
      <c r="C65" s="47"/>
      <c r="D65" s="48"/>
      <c r="E65" s="49"/>
      <c r="F65" s="38"/>
      <c r="G65" s="38"/>
      <c r="H65" s="38"/>
      <c r="I65" s="38">
        <v>669</v>
      </c>
      <c r="J65" s="38">
        <v>716</v>
      </c>
      <c r="K65" s="38">
        <v>667</v>
      </c>
      <c r="L65" s="38">
        <v>635</v>
      </c>
      <c r="M65" s="38">
        <v>661</v>
      </c>
      <c r="N65" s="38">
        <v>689</v>
      </c>
      <c r="O65" s="38">
        <v>690</v>
      </c>
      <c r="P65" s="38">
        <f>[1]女!$B$54</f>
        <v>678</v>
      </c>
      <c r="Q65" s="38">
        <v>578</v>
      </c>
      <c r="R65" s="83">
        <v>599</v>
      </c>
    </row>
    <row r="66" spans="1:18" x14ac:dyDescent="0.2">
      <c r="A66" s="1"/>
      <c r="B66" s="35" t="s">
        <v>84</v>
      </c>
      <c r="C66" s="47"/>
      <c r="D66" s="48"/>
      <c r="E66" s="38"/>
      <c r="F66" s="38"/>
      <c r="G66" s="38"/>
      <c r="H66" s="38"/>
      <c r="I66" s="38">
        <v>254</v>
      </c>
      <c r="J66" s="38">
        <v>261</v>
      </c>
      <c r="K66" s="38">
        <v>292</v>
      </c>
      <c r="L66" s="38">
        <v>301</v>
      </c>
      <c r="M66" s="38">
        <v>378</v>
      </c>
      <c r="N66" s="38">
        <v>410</v>
      </c>
      <c r="O66" s="38">
        <v>480</v>
      </c>
      <c r="P66" s="38">
        <f>[1]女!$C$54</f>
        <v>470</v>
      </c>
      <c r="Q66" s="38">
        <v>410</v>
      </c>
      <c r="R66" s="83">
        <v>411</v>
      </c>
    </row>
    <row r="67" spans="1:18" x14ac:dyDescent="0.2">
      <c r="A67" s="1"/>
      <c r="B67" s="35" t="s">
        <v>85</v>
      </c>
      <c r="C67" s="47"/>
      <c r="D67" s="48"/>
      <c r="E67" s="38"/>
      <c r="F67" s="38"/>
      <c r="G67" s="38"/>
      <c r="H67" s="38"/>
      <c r="I67" s="38">
        <v>249</v>
      </c>
      <c r="J67" s="38">
        <v>251</v>
      </c>
      <c r="K67" s="38">
        <v>281</v>
      </c>
      <c r="L67" s="38">
        <v>299</v>
      </c>
      <c r="M67" s="38">
        <v>374</v>
      </c>
      <c r="N67" s="38">
        <v>403</v>
      </c>
      <c r="O67" s="38">
        <v>469</v>
      </c>
      <c r="P67" s="38">
        <f>[1]女!$D$54</f>
        <v>454</v>
      </c>
      <c r="Q67" s="38">
        <v>394</v>
      </c>
      <c r="R67" s="83">
        <v>405</v>
      </c>
    </row>
    <row r="68" spans="1:18" x14ac:dyDescent="0.2">
      <c r="A68" s="1"/>
      <c r="B68" s="35" t="s">
        <v>86</v>
      </c>
      <c r="C68" s="47"/>
      <c r="D68" s="48"/>
      <c r="E68" s="38"/>
      <c r="F68" s="38"/>
      <c r="G68" s="38"/>
      <c r="H68" s="38"/>
      <c r="I68" s="38">
        <v>5</v>
      </c>
      <c r="J68" s="38">
        <v>10</v>
      </c>
      <c r="K68" s="38">
        <v>11</v>
      </c>
      <c r="L68" s="38">
        <v>2</v>
      </c>
      <c r="M68" s="38">
        <v>4</v>
      </c>
      <c r="N68" s="38">
        <v>7</v>
      </c>
      <c r="O68" s="38">
        <v>11</v>
      </c>
      <c r="P68" s="38">
        <f>[1]女!$E$54</f>
        <v>16</v>
      </c>
      <c r="Q68" s="38">
        <v>16</v>
      </c>
      <c r="R68" s="83">
        <v>6</v>
      </c>
    </row>
    <row r="69" spans="1:18" x14ac:dyDescent="0.2">
      <c r="A69" s="1"/>
      <c r="B69" s="35" t="s">
        <v>55</v>
      </c>
      <c r="C69" s="47"/>
      <c r="D69" s="50"/>
      <c r="E69" s="38"/>
      <c r="F69" s="38"/>
      <c r="G69" s="38"/>
      <c r="H69" s="38"/>
      <c r="I69" s="51">
        <v>415</v>
      </c>
      <c r="J69" s="38">
        <v>454</v>
      </c>
      <c r="K69" s="38">
        <v>375</v>
      </c>
      <c r="L69" s="38">
        <v>333</v>
      </c>
      <c r="M69" s="38">
        <v>283</v>
      </c>
      <c r="N69" s="38">
        <v>279</v>
      </c>
      <c r="O69" s="38">
        <v>209</v>
      </c>
      <c r="P69" s="38">
        <f>[1]女!$F$54</f>
        <v>207</v>
      </c>
      <c r="Q69" s="38">
        <v>168</v>
      </c>
      <c r="R69" s="83">
        <v>188</v>
      </c>
    </row>
    <row r="70" spans="1:18" x14ac:dyDescent="0.2">
      <c r="A70" s="1"/>
      <c r="B70" s="35" t="s">
        <v>88</v>
      </c>
      <c r="C70" s="47"/>
      <c r="D70" s="52"/>
      <c r="J70" s="38"/>
      <c r="K70" s="38"/>
      <c r="L70" s="38"/>
      <c r="M70" s="38"/>
      <c r="N70" s="38"/>
      <c r="O70" s="38"/>
    </row>
    <row r="71" spans="1:18" x14ac:dyDescent="0.2">
      <c r="A71" s="1"/>
      <c r="B71" s="35" t="s">
        <v>10</v>
      </c>
      <c r="C71" s="47"/>
      <c r="D71" s="53"/>
      <c r="E71" s="54"/>
      <c r="F71" s="54"/>
      <c r="G71" s="54"/>
      <c r="H71" s="54"/>
      <c r="I71" s="44" t="s">
        <v>117</v>
      </c>
      <c r="J71" s="45" t="s">
        <v>117</v>
      </c>
      <c r="K71" s="45" t="s">
        <v>117</v>
      </c>
      <c r="L71" s="45" t="s">
        <v>117</v>
      </c>
      <c r="M71" s="45" t="s">
        <v>117</v>
      </c>
      <c r="N71" s="45" t="s">
        <v>117</v>
      </c>
      <c r="O71" s="45" t="s">
        <v>117</v>
      </c>
      <c r="P71" s="46">
        <f>[1]総数!$H$54</f>
        <v>75.900000000000006</v>
      </c>
      <c r="Q71" s="46">
        <v>83.746898263000006</v>
      </c>
      <c r="R71" s="46">
        <v>78.238720000000001</v>
      </c>
    </row>
    <row r="72" spans="1:18" x14ac:dyDescent="0.2">
      <c r="A72" s="1"/>
      <c r="B72" s="35" t="s">
        <v>89</v>
      </c>
      <c r="C72" s="47"/>
      <c r="D72" s="53"/>
      <c r="E72" s="54"/>
      <c r="F72" s="54"/>
      <c r="G72" s="54"/>
      <c r="H72" s="54"/>
      <c r="I72" s="44" t="s">
        <v>117</v>
      </c>
      <c r="J72" s="45" t="s">
        <v>117</v>
      </c>
      <c r="K72" s="45" t="s">
        <v>117</v>
      </c>
      <c r="L72" s="45" t="s">
        <v>117</v>
      </c>
      <c r="M72" s="45" t="s">
        <v>117</v>
      </c>
      <c r="N72" s="45" t="s">
        <v>117</v>
      </c>
      <c r="O72" s="45" t="s">
        <v>117</v>
      </c>
      <c r="P72" s="46">
        <f>[1]男!$H$54</f>
        <v>82.4</v>
      </c>
      <c r="Q72" s="46">
        <v>90.909090909100001</v>
      </c>
      <c r="R72" s="46">
        <v>85.677419999999998</v>
      </c>
    </row>
    <row r="73" spans="1:18" x14ac:dyDescent="0.2">
      <c r="A73" s="1"/>
      <c r="B73" s="35" t="s">
        <v>11</v>
      </c>
      <c r="C73" s="47"/>
      <c r="D73" s="53"/>
      <c r="E73" s="55"/>
      <c r="F73" s="55"/>
      <c r="G73" s="55"/>
      <c r="H73" s="55"/>
      <c r="I73" s="44" t="s">
        <v>117</v>
      </c>
      <c r="J73" s="45" t="s">
        <v>117</v>
      </c>
      <c r="K73" s="45" t="s">
        <v>117</v>
      </c>
      <c r="L73" s="45" t="s">
        <v>117</v>
      </c>
      <c r="M73" s="45" t="s">
        <v>117</v>
      </c>
      <c r="N73" s="45" t="s">
        <v>117</v>
      </c>
      <c r="O73" s="45" t="s">
        <v>117</v>
      </c>
      <c r="P73" s="46">
        <f>[1]女!$H$54</f>
        <v>69.400000000000006</v>
      </c>
      <c r="Q73" s="46">
        <v>70.934256055399999</v>
      </c>
      <c r="R73" s="46">
        <v>68.614360000000005</v>
      </c>
    </row>
    <row r="74" spans="1:18" s="32" customFormat="1" x14ac:dyDescent="0.2">
      <c r="A74" s="56"/>
      <c r="B74" s="57"/>
      <c r="C74" s="58"/>
      <c r="D74" s="59"/>
      <c r="E74" s="60"/>
      <c r="F74" s="60"/>
      <c r="G74" s="60"/>
      <c r="H74" s="60"/>
      <c r="I74" s="60"/>
      <c r="J74" s="61"/>
      <c r="K74" s="61"/>
      <c r="L74" s="61"/>
      <c r="M74" s="61"/>
      <c r="N74" s="61"/>
      <c r="O74" s="61"/>
      <c r="P74" s="60"/>
      <c r="Q74" s="60"/>
    </row>
    <row r="76" spans="1:18" ht="14" x14ac:dyDescent="0.2">
      <c r="Q76" s="62"/>
    </row>
    <row r="77" spans="1:18" ht="14" x14ac:dyDescent="0.2">
      <c r="Q77" s="9"/>
    </row>
    <row r="78" spans="1:18" ht="14" x14ac:dyDescent="0.2">
      <c r="Q78" s="9"/>
    </row>
    <row r="82" spans="17:17" x14ac:dyDescent="0.2">
      <c r="Q82" s="18"/>
    </row>
    <row r="83" spans="17:17" x14ac:dyDescent="0.2">
      <c r="Q83" s="18"/>
    </row>
    <row r="84" spans="17:17" x14ac:dyDescent="0.2">
      <c r="Q84" s="18"/>
    </row>
    <row r="85" spans="17:17" x14ac:dyDescent="0.2">
      <c r="Q85" s="18"/>
    </row>
    <row r="86" spans="17:17" x14ac:dyDescent="0.2">
      <c r="Q86" s="42"/>
    </row>
    <row r="87" spans="17:17" x14ac:dyDescent="0.2">
      <c r="Q87" s="38"/>
    </row>
    <row r="88" spans="17:17" x14ac:dyDescent="0.2">
      <c r="Q88" s="38"/>
    </row>
    <row r="89" spans="17:17" x14ac:dyDescent="0.2">
      <c r="Q89" s="38"/>
    </row>
    <row r="90" spans="17:17" x14ac:dyDescent="0.2">
      <c r="Q90" s="38"/>
    </row>
    <row r="91" spans="17:17" x14ac:dyDescent="0.2">
      <c r="Q91" s="38"/>
    </row>
    <row r="92" spans="17:17" x14ac:dyDescent="0.2">
      <c r="Q92" s="38"/>
    </row>
    <row r="93" spans="17:17" x14ac:dyDescent="0.2">
      <c r="Q93" s="38"/>
    </row>
    <row r="94" spans="17:17" x14ac:dyDescent="0.2">
      <c r="Q94" s="38"/>
    </row>
    <row r="95" spans="17:17" x14ac:dyDescent="0.2">
      <c r="Q95" s="38"/>
    </row>
    <row r="96" spans="17:17" x14ac:dyDescent="0.2">
      <c r="Q96" s="38"/>
    </row>
    <row r="97" spans="17:17" x14ac:dyDescent="0.2">
      <c r="Q97" s="38"/>
    </row>
    <row r="98" spans="17:17" x14ac:dyDescent="0.2">
      <c r="Q98" s="38"/>
    </row>
    <row r="99" spans="17:17" x14ac:dyDescent="0.2">
      <c r="Q99" s="38"/>
    </row>
    <row r="100" spans="17:17" x14ac:dyDescent="0.2">
      <c r="Q100" s="38"/>
    </row>
    <row r="101" spans="17:17" x14ac:dyDescent="0.2">
      <c r="Q101" s="38"/>
    </row>
    <row r="103" spans="17:17" x14ac:dyDescent="0.2">
      <c r="Q103" s="46"/>
    </row>
    <row r="104" spans="17:17" x14ac:dyDescent="0.2">
      <c r="Q104" s="46"/>
    </row>
    <row r="105" spans="17:17" x14ac:dyDescent="0.2">
      <c r="Q105" s="46"/>
    </row>
    <row r="106" spans="17:17" x14ac:dyDescent="0.2">
      <c r="Q106" s="42"/>
    </row>
    <row r="107" spans="17:17" x14ac:dyDescent="0.2">
      <c r="Q107" s="42"/>
    </row>
    <row r="108" spans="17:17" x14ac:dyDescent="0.2">
      <c r="Q108" s="38"/>
    </row>
    <row r="109" spans="17:17" x14ac:dyDescent="0.2">
      <c r="Q109" s="38"/>
    </row>
    <row r="110" spans="17:17" x14ac:dyDescent="0.2">
      <c r="Q110" s="38"/>
    </row>
    <row r="111" spans="17:17" x14ac:dyDescent="0.2">
      <c r="Q111" s="38"/>
    </row>
    <row r="112" spans="17:17" x14ac:dyDescent="0.2">
      <c r="Q112" s="38"/>
    </row>
    <row r="113" spans="17:17" x14ac:dyDescent="0.2">
      <c r="Q113" s="38"/>
    </row>
    <row r="114" spans="17:17" x14ac:dyDescent="0.2">
      <c r="Q114" s="38"/>
    </row>
    <row r="115" spans="17:17" x14ac:dyDescent="0.2">
      <c r="Q115" s="38"/>
    </row>
    <row r="116" spans="17:17" x14ac:dyDescent="0.2">
      <c r="Q116" s="38"/>
    </row>
    <row r="117" spans="17:17" x14ac:dyDescent="0.2">
      <c r="Q117" s="38"/>
    </row>
    <row r="118" spans="17:17" x14ac:dyDescent="0.2">
      <c r="Q118" s="38"/>
    </row>
    <row r="119" spans="17:17" x14ac:dyDescent="0.2">
      <c r="Q119" s="38"/>
    </row>
    <row r="120" spans="17:17" x14ac:dyDescent="0.2">
      <c r="Q120" s="38"/>
    </row>
    <row r="121" spans="17:17" x14ac:dyDescent="0.2">
      <c r="Q121" s="38"/>
    </row>
    <row r="122" spans="17:17" x14ac:dyDescent="0.2">
      <c r="Q122" s="38"/>
    </row>
    <row r="124" spans="17:17" x14ac:dyDescent="0.2">
      <c r="Q124" s="46"/>
    </row>
    <row r="125" spans="17:17" x14ac:dyDescent="0.2">
      <c r="Q125" s="46"/>
    </row>
    <row r="126" spans="17:17" x14ac:dyDescent="0.2">
      <c r="Q126" s="46"/>
    </row>
    <row r="127" spans="17:17" x14ac:dyDescent="0.2">
      <c r="Q127" s="42"/>
    </row>
    <row r="128" spans="17:17" x14ac:dyDescent="0.2">
      <c r="Q128" s="42"/>
    </row>
    <row r="129" spans="17:17" x14ac:dyDescent="0.2">
      <c r="Q129" s="38"/>
    </row>
    <row r="130" spans="17:17" x14ac:dyDescent="0.2">
      <c r="Q130" s="38"/>
    </row>
    <row r="131" spans="17:17" x14ac:dyDescent="0.2">
      <c r="Q131" s="38"/>
    </row>
    <row r="132" spans="17:17" x14ac:dyDescent="0.2">
      <c r="Q132" s="38"/>
    </row>
    <row r="133" spans="17:17" x14ac:dyDescent="0.2">
      <c r="Q133" s="38"/>
    </row>
    <row r="134" spans="17:17" x14ac:dyDescent="0.2">
      <c r="Q134" s="38"/>
    </row>
    <row r="135" spans="17:17" x14ac:dyDescent="0.2">
      <c r="Q135" s="38"/>
    </row>
    <row r="136" spans="17:17" x14ac:dyDescent="0.2">
      <c r="Q136" s="38"/>
    </row>
    <row r="137" spans="17:17" x14ac:dyDescent="0.2">
      <c r="Q137" s="38"/>
    </row>
    <row r="138" spans="17:17" x14ac:dyDescent="0.2">
      <c r="Q138" s="38"/>
    </row>
    <row r="139" spans="17:17" x14ac:dyDescent="0.2">
      <c r="Q139" s="38"/>
    </row>
    <row r="140" spans="17:17" x14ac:dyDescent="0.2">
      <c r="Q140" s="38"/>
    </row>
    <row r="141" spans="17:17" x14ac:dyDescent="0.2">
      <c r="Q141" s="38"/>
    </row>
    <row r="142" spans="17:17" x14ac:dyDescent="0.2">
      <c r="Q142" s="38"/>
    </row>
    <row r="143" spans="17:17" x14ac:dyDescent="0.2">
      <c r="Q143" s="38"/>
    </row>
    <row r="145" spans="17:17" x14ac:dyDescent="0.2">
      <c r="Q145" s="46"/>
    </row>
    <row r="146" spans="17:17" x14ac:dyDescent="0.2">
      <c r="Q146" s="46"/>
    </row>
    <row r="147" spans="17:17" x14ac:dyDescent="0.2">
      <c r="Q147" s="46"/>
    </row>
    <row r="148" spans="17:17" x14ac:dyDescent="0.2">
      <c r="Q148" s="60"/>
    </row>
    <row r="150" spans="17:17" ht="14" x14ac:dyDescent="0.2">
      <c r="Q150" s="62"/>
    </row>
    <row r="151" spans="17:17" ht="14" x14ac:dyDescent="0.2">
      <c r="Q151" s="9"/>
    </row>
    <row r="152" spans="17:17" ht="14" x14ac:dyDescent="0.2">
      <c r="Q152" s="9"/>
    </row>
    <row r="156" spans="17:17" x14ac:dyDescent="0.2">
      <c r="Q156" s="15"/>
    </row>
    <row r="157" spans="17:17" x14ac:dyDescent="0.2">
      <c r="Q157" s="19"/>
    </row>
    <row r="158" spans="17:17" x14ac:dyDescent="0.2">
      <c r="Q158" s="24"/>
    </row>
    <row r="159" spans="17:17" x14ac:dyDescent="0.2">
      <c r="Q159" s="18"/>
    </row>
    <row r="160" spans="17:17" x14ac:dyDescent="0.2">
      <c r="Q160" s="42"/>
    </row>
    <row r="161" spans="17:17" x14ac:dyDescent="0.2">
      <c r="Q161" s="38"/>
    </row>
    <row r="162" spans="17:17" x14ac:dyDescent="0.2">
      <c r="Q162" s="38"/>
    </row>
    <row r="163" spans="17:17" x14ac:dyDescent="0.2">
      <c r="Q163" s="38"/>
    </row>
    <row r="164" spans="17:17" x14ac:dyDescent="0.2">
      <c r="Q164" s="38"/>
    </row>
    <row r="165" spans="17:17" x14ac:dyDescent="0.2">
      <c r="Q165" s="38"/>
    </row>
    <row r="166" spans="17:17" x14ac:dyDescent="0.2">
      <c r="Q166" s="38"/>
    </row>
    <row r="167" spans="17:17" x14ac:dyDescent="0.2">
      <c r="Q167" s="38"/>
    </row>
    <row r="168" spans="17:17" x14ac:dyDescent="0.2">
      <c r="Q168" s="38"/>
    </row>
    <row r="169" spans="17:17" x14ac:dyDescent="0.2">
      <c r="Q169" s="38"/>
    </row>
    <row r="170" spans="17:17" x14ac:dyDescent="0.2">
      <c r="Q170" s="38"/>
    </row>
    <row r="171" spans="17:17" x14ac:dyDescent="0.2">
      <c r="Q171" s="38"/>
    </row>
    <row r="172" spans="17:17" x14ac:dyDescent="0.2">
      <c r="Q172" s="38"/>
    </row>
    <row r="173" spans="17:17" x14ac:dyDescent="0.2">
      <c r="Q173" s="38"/>
    </row>
    <row r="174" spans="17:17" x14ac:dyDescent="0.2">
      <c r="Q174" s="38"/>
    </row>
    <row r="175" spans="17:17" x14ac:dyDescent="0.2">
      <c r="Q175" s="38"/>
    </row>
    <row r="177" spans="17:17" x14ac:dyDescent="0.2">
      <c r="Q177" s="46"/>
    </row>
    <row r="178" spans="17:17" x14ac:dyDescent="0.2">
      <c r="Q178" s="46"/>
    </row>
    <row r="179" spans="17:17" x14ac:dyDescent="0.2">
      <c r="Q179" s="46"/>
    </row>
    <row r="180" spans="17:17" x14ac:dyDescent="0.2">
      <c r="Q180" s="42"/>
    </row>
    <row r="181" spans="17:17" x14ac:dyDescent="0.2">
      <c r="Q181" s="42"/>
    </row>
    <row r="182" spans="17:17" x14ac:dyDescent="0.2">
      <c r="Q182" s="38"/>
    </row>
    <row r="183" spans="17:17" x14ac:dyDescent="0.2">
      <c r="Q183" s="38"/>
    </row>
    <row r="184" spans="17:17" x14ac:dyDescent="0.2">
      <c r="Q184" s="38"/>
    </row>
    <row r="185" spans="17:17" x14ac:dyDescent="0.2">
      <c r="Q185" s="38"/>
    </row>
    <row r="186" spans="17:17" x14ac:dyDescent="0.2">
      <c r="Q186" s="38"/>
    </row>
    <row r="187" spans="17:17" x14ac:dyDescent="0.2">
      <c r="Q187" s="38"/>
    </row>
    <row r="188" spans="17:17" x14ac:dyDescent="0.2">
      <c r="Q188" s="38"/>
    </row>
    <row r="189" spans="17:17" x14ac:dyDescent="0.2">
      <c r="Q189" s="38"/>
    </row>
    <row r="190" spans="17:17" x14ac:dyDescent="0.2">
      <c r="Q190" s="38"/>
    </row>
    <row r="191" spans="17:17" x14ac:dyDescent="0.2">
      <c r="Q191" s="38"/>
    </row>
    <row r="192" spans="17:17" x14ac:dyDescent="0.2">
      <c r="Q192" s="38"/>
    </row>
    <row r="193" spans="17:17" x14ac:dyDescent="0.2">
      <c r="Q193" s="38"/>
    </row>
    <row r="194" spans="17:17" x14ac:dyDescent="0.2">
      <c r="Q194" s="38"/>
    </row>
    <row r="195" spans="17:17" x14ac:dyDescent="0.2">
      <c r="Q195" s="38"/>
    </row>
    <row r="196" spans="17:17" x14ac:dyDescent="0.2">
      <c r="Q196" s="38"/>
    </row>
    <row r="198" spans="17:17" x14ac:dyDescent="0.2">
      <c r="Q198" s="46"/>
    </row>
    <row r="199" spans="17:17" x14ac:dyDescent="0.2">
      <c r="Q199" s="46"/>
    </row>
    <row r="200" spans="17:17" x14ac:dyDescent="0.2">
      <c r="Q200" s="46"/>
    </row>
    <row r="201" spans="17:17" x14ac:dyDescent="0.2">
      <c r="Q201" s="42"/>
    </row>
    <row r="202" spans="17:17" x14ac:dyDescent="0.2">
      <c r="Q202" s="42"/>
    </row>
    <row r="203" spans="17:17" x14ac:dyDescent="0.2">
      <c r="Q203" s="38"/>
    </row>
    <row r="204" spans="17:17" x14ac:dyDescent="0.2">
      <c r="Q204" s="38"/>
    </row>
    <row r="205" spans="17:17" x14ac:dyDescent="0.2">
      <c r="Q205" s="38"/>
    </row>
    <row r="206" spans="17:17" x14ac:dyDescent="0.2">
      <c r="Q206" s="38"/>
    </row>
    <row r="207" spans="17:17" x14ac:dyDescent="0.2">
      <c r="Q207" s="38"/>
    </row>
    <row r="208" spans="17:17" x14ac:dyDescent="0.2">
      <c r="Q208" s="38"/>
    </row>
    <row r="209" spans="17:17" x14ac:dyDescent="0.2">
      <c r="Q209" s="38"/>
    </row>
    <row r="210" spans="17:17" x14ac:dyDescent="0.2">
      <c r="Q210" s="38"/>
    </row>
    <row r="211" spans="17:17" x14ac:dyDescent="0.2">
      <c r="Q211" s="38"/>
    </row>
    <row r="212" spans="17:17" x14ac:dyDescent="0.2">
      <c r="Q212" s="38"/>
    </row>
    <row r="213" spans="17:17" x14ac:dyDescent="0.2">
      <c r="Q213" s="38"/>
    </row>
    <row r="214" spans="17:17" x14ac:dyDescent="0.2">
      <c r="Q214" s="38"/>
    </row>
    <row r="215" spans="17:17" x14ac:dyDescent="0.2">
      <c r="Q215" s="38"/>
    </row>
    <row r="216" spans="17:17" x14ac:dyDescent="0.2">
      <c r="Q216" s="38"/>
    </row>
    <row r="217" spans="17:17" x14ac:dyDescent="0.2">
      <c r="Q217" s="38"/>
    </row>
    <row r="219" spans="17:17" x14ac:dyDescent="0.2">
      <c r="Q219" s="46"/>
    </row>
    <row r="220" spans="17:17" x14ac:dyDescent="0.2">
      <c r="Q220" s="46"/>
    </row>
    <row r="221" spans="17:17" x14ac:dyDescent="0.2">
      <c r="Q221" s="46"/>
    </row>
    <row r="222" spans="17:17" x14ac:dyDescent="0.2">
      <c r="Q222" s="60"/>
    </row>
    <row r="224" spans="17:17" ht="14" x14ac:dyDescent="0.2">
      <c r="Q224" s="62"/>
    </row>
    <row r="225" spans="17:17" ht="14" x14ac:dyDescent="0.2">
      <c r="Q225" s="9"/>
    </row>
    <row r="226" spans="17:17" ht="14" x14ac:dyDescent="0.2">
      <c r="Q226" s="9"/>
    </row>
    <row r="230" spans="17:17" x14ac:dyDescent="0.2">
      <c r="Q230" s="15"/>
    </row>
    <row r="231" spans="17:17" x14ac:dyDescent="0.2">
      <c r="Q231" s="19"/>
    </row>
    <row r="232" spans="17:17" x14ac:dyDescent="0.2">
      <c r="Q232" s="24"/>
    </row>
    <row r="233" spans="17:17" x14ac:dyDescent="0.2">
      <c r="Q233" s="18"/>
    </row>
    <row r="234" spans="17:17" x14ac:dyDescent="0.2">
      <c r="Q234" s="42"/>
    </row>
    <row r="235" spans="17:17" x14ac:dyDescent="0.2">
      <c r="Q235" s="38"/>
    </row>
    <row r="236" spans="17:17" x14ac:dyDescent="0.2">
      <c r="Q236" s="38"/>
    </row>
    <row r="237" spans="17:17" x14ac:dyDescent="0.2">
      <c r="Q237" s="38"/>
    </row>
    <row r="238" spans="17:17" x14ac:dyDescent="0.2">
      <c r="Q238" s="38"/>
    </row>
    <row r="239" spans="17:17" x14ac:dyDescent="0.2">
      <c r="Q239" s="38"/>
    </row>
    <row r="240" spans="17:17" x14ac:dyDescent="0.2">
      <c r="Q240" s="38"/>
    </row>
    <row r="241" spans="17:17" x14ac:dyDescent="0.2">
      <c r="Q241" s="38"/>
    </row>
    <row r="242" spans="17:17" x14ac:dyDescent="0.2">
      <c r="Q242" s="38"/>
    </row>
    <row r="243" spans="17:17" x14ac:dyDescent="0.2">
      <c r="Q243" s="38"/>
    </row>
    <row r="244" spans="17:17" x14ac:dyDescent="0.2">
      <c r="Q244" s="38"/>
    </row>
    <row r="245" spans="17:17" x14ac:dyDescent="0.2">
      <c r="Q245" s="38"/>
    </row>
    <row r="246" spans="17:17" x14ac:dyDescent="0.2">
      <c r="Q246" s="38"/>
    </row>
    <row r="247" spans="17:17" x14ac:dyDescent="0.2">
      <c r="Q247" s="38"/>
    </row>
    <row r="248" spans="17:17" x14ac:dyDescent="0.2">
      <c r="Q248" s="38"/>
    </row>
    <row r="249" spans="17:17" x14ac:dyDescent="0.2">
      <c r="Q249" s="38"/>
    </row>
    <row r="251" spans="17:17" x14ac:dyDescent="0.2">
      <c r="Q251" s="46"/>
    </row>
    <row r="252" spans="17:17" x14ac:dyDescent="0.2">
      <c r="Q252" s="46"/>
    </row>
    <row r="253" spans="17:17" x14ac:dyDescent="0.2">
      <c r="Q253" s="46"/>
    </row>
    <row r="254" spans="17:17" x14ac:dyDescent="0.2">
      <c r="Q254" s="42"/>
    </row>
    <row r="255" spans="17:17" x14ac:dyDescent="0.2">
      <c r="Q255" s="42"/>
    </row>
    <row r="256" spans="17:17" x14ac:dyDescent="0.2">
      <c r="Q256" s="38"/>
    </row>
    <row r="257" spans="17:17" x14ac:dyDescent="0.2">
      <c r="Q257" s="38"/>
    </row>
    <row r="258" spans="17:17" x14ac:dyDescent="0.2">
      <c r="Q258" s="38"/>
    </row>
    <row r="259" spans="17:17" x14ac:dyDescent="0.2">
      <c r="Q259" s="38"/>
    </row>
    <row r="260" spans="17:17" x14ac:dyDescent="0.2">
      <c r="Q260" s="38"/>
    </row>
    <row r="261" spans="17:17" x14ac:dyDescent="0.2">
      <c r="Q261" s="38"/>
    </row>
    <row r="262" spans="17:17" x14ac:dyDescent="0.2">
      <c r="Q262" s="38"/>
    </row>
    <row r="263" spans="17:17" x14ac:dyDescent="0.2">
      <c r="Q263" s="38"/>
    </row>
    <row r="264" spans="17:17" x14ac:dyDescent="0.2">
      <c r="Q264" s="38"/>
    </row>
    <row r="265" spans="17:17" x14ac:dyDescent="0.2">
      <c r="Q265" s="38"/>
    </row>
    <row r="266" spans="17:17" x14ac:dyDescent="0.2">
      <c r="Q266" s="38"/>
    </row>
    <row r="267" spans="17:17" x14ac:dyDescent="0.2">
      <c r="Q267" s="38"/>
    </row>
    <row r="268" spans="17:17" x14ac:dyDescent="0.2">
      <c r="Q268" s="38"/>
    </row>
    <row r="269" spans="17:17" x14ac:dyDescent="0.2">
      <c r="Q269" s="38"/>
    </row>
    <row r="270" spans="17:17" x14ac:dyDescent="0.2">
      <c r="Q270" s="38"/>
    </row>
    <row r="272" spans="17:17" x14ac:dyDescent="0.2">
      <c r="Q272" s="46"/>
    </row>
    <row r="273" spans="17:17" x14ac:dyDescent="0.2">
      <c r="Q273" s="46"/>
    </row>
    <row r="274" spans="17:17" x14ac:dyDescent="0.2">
      <c r="Q274" s="46"/>
    </row>
    <row r="275" spans="17:17" x14ac:dyDescent="0.2">
      <c r="Q275" s="42"/>
    </row>
    <row r="276" spans="17:17" x14ac:dyDescent="0.2">
      <c r="Q276" s="42"/>
    </row>
    <row r="277" spans="17:17" x14ac:dyDescent="0.2">
      <c r="Q277" s="38"/>
    </row>
    <row r="278" spans="17:17" x14ac:dyDescent="0.2">
      <c r="Q278" s="38"/>
    </row>
    <row r="279" spans="17:17" x14ac:dyDescent="0.2">
      <c r="Q279" s="38"/>
    </row>
    <row r="280" spans="17:17" x14ac:dyDescent="0.2">
      <c r="Q280" s="38"/>
    </row>
    <row r="281" spans="17:17" x14ac:dyDescent="0.2">
      <c r="Q281" s="38"/>
    </row>
    <row r="282" spans="17:17" x14ac:dyDescent="0.2">
      <c r="Q282" s="38"/>
    </row>
    <row r="283" spans="17:17" x14ac:dyDescent="0.2">
      <c r="Q283" s="38"/>
    </row>
    <row r="284" spans="17:17" x14ac:dyDescent="0.2">
      <c r="Q284" s="38"/>
    </row>
    <row r="285" spans="17:17" x14ac:dyDescent="0.2">
      <c r="Q285" s="38"/>
    </row>
    <row r="286" spans="17:17" x14ac:dyDescent="0.2">
      <c r="Q286" s="38"/>
    </row>
    <row r="287" spans="17:17" x14ac:dyDescent="0.2">
      <c r="Q287" s="38"/>
    </row>
    <row r="288" spans="17:17" x14ac:dyDescent="0.2">
      <c r="Q288" s="38"/>
    </row>
    <row r="289" spans="17:17" x14ac:dyDescent="0.2">
      <c r="Q289" s="38"/>
    </row>
    <row r="290" spans="17:17" x14ac:dyDescent="0.2">
      <c r="Q290" s="38"/>
    </row>
    <row r="291" spans="17:17" x14ac:dyDescent="0.2">
      <c r="Q291" s="38"/>
    </row>
    <row r="293" spans="17:17" x14ac:dyDescent="0.2">
      <c r="Q293" s="44"/>
    </row>
    <row r="294" spans="17:17" x14ac:dyDescent="0.2">
      <c r="Q294" s="44"/>
    </row>
    <row r="295" spans="17:17" x14ac:dyDescent="0.2">
      <c r="Q295" s="44"/>
    </row>
    <row r="296" spans="17:17" x14ac:dyDescent="0.2">
      <c r="Q296" s="60"/>
    </row>
    <row r="298" spans="17:17" ht="14" x14ac:dyDescent="0.2">
      <c r="Q298" s="62"/>
    </row>
    <row r="299" spans="17:17" ht="14" x14ac:dyDescent="0.2">
      <c r="Q299" s="9"/>
    </row>
    <row r="300" spans="17:17" ht="14" x14ac:dyDescent="0.2">
      <c r="Q300" s="9"/>
    </row>
    <row r="304" spans="17:17" x14ac:dyDescent="0.2">
      <c r="Q304" s="15"/>
    </row>
    <row r="305" spans="17:17" x14ac:dyDescent="0.2">
      <c r="Q305" s="19"/>
    </row>
    <row r="306" spans="17:17" x14ac:dyDescent="0.2">
      <c r="Q306" s="24"/>
    </row>
    <row r="307" spans="17:17" x14ac:dyDescent="0.2">
      <c r="Q307" s="18"/>
    </row>
    <row r="308" spans="17:17" x14ac:dyDescent="0.2">
      <c r="Q308" s="42"/>
    </row>
    <row r="309" spans="17:17" x14ac:dyDescent="0.2">
      <c r="Q309" s="38"/>
    </row>
    <row r="310" spans="17:17" x14ac:dyDescent="0.2">
      <c r="Q310" s="38"/>
    </row>
    <row r="311" spans="17:17" x14ac:dyDescent="0.2">
      <c r="Q311" s="38"/>
    </row>
    <row r="312" spans="17:17" x14ac:dyDescent="0.2">
      <c r="Q312" s="38"/>
    </row>
    <row r="313" spans="17:17" x14ac:dyDescent="0.2">
      <c r="Q313" s="38"/>
    </row>
    <row r="314" spans="17:17" x14ac:dyDescent="0.2">
      <c r="Q314" s="38"/>
    </row>
    <row r="315" spans="17:17" x14ac:dyDescent="0.2">
      <c r="Q315" s="38"/>
    </row>
    <row r="316" spans="17:17" x14ac:dyDescent="0.2">
      <c r="Q316" s="38"/>
    </row>
    <row r="317" spans="17:17" x14ac:dyDescent="0.2">
      <c r="Q317" s="38"/>
    </row>
    <row r="318" spans="17:17" x14ac:dyDescent="0.2">
      <c r="Q318" s="38"/>
    </row>
    <row r="319" spans="17:17" x14ac:dyDescent="0.2">
      <c r="Q319" s="38"/>
    </row>
    <row r="320" spans="17:17" x14ac:dyDescent="0.2">
      <c r="Q320" s="38"/>
    </row>
    <row r="321" spans="17:17" x14ac:dyDescent="0.2">
      <c r="Q321" s="38"/>
    </row>
    <row r="322" spans="17:17" x14ac:dyDescent="0.2">
      <c r="Q322" s="38"/>
    </row>
    <row r="323" spans="17:17" x14ac:dyDescent="0.2">
      <c r="Q323" s="38"/>
    </row>
    <row r="325" spans="17:17" x14ac:dyDescent="0.2">
      <c r="Q325" s="44"/>
    </row>
    <row r="326" spans="17:17" x14ac:dyDescent="0.2">
      <c r="Q326" s="44"/>
    </row>
    <row r="327" spans="17:17" x14ac:dyDescent="0.2">
      <c r="Q327" s="44"/>
    </row>
    <row r="328" spans="17:17" x14ac:dyDescent="0.2">
      <c r="Q328" s="42"/>
    </row>
    <row r="329" spans="17:17" x14ac:dyDescent="0.2">
      <c r="Q329" s="42"/>
    </row>
    <row r="330" spans="17:17" x14ac:dyDescent="0.2">
      <c r="Q330" s="38"/>
    </row>
    <row r="331" spans="17:17" x14ac:dyDescent="0.2">
      <c r="Q331" s="38"/>
    </row>
    <row r="332" spans="17:17" x14ac:dyDescent="0.2">
      <c r="Q332" s="38"/>
    </row>
    <row r="333" spans="17:17" x14ac:dyDescent="0.2">
      <c r="Q333" s="38"/>
    </row>
    <row r="334" spans="17:17" x14ac:dyDescent="0.2">
      <c r="Q334" s="38"/>
    </row>
    <row r="335" spans="17:17" x14ac:dyDescent="0.2">
      <c r="Q335" s="38"/>
    </row>
    <row r="336" spans="17:17" x14ac:dyDescent="0.2">
      <c r="Q336" s="38"/>
    </row>
    <row r="337" spans="17:17" x14ac:dyDescent="0.2">
      <c r="Q337" s="38"/>
    </row>
    <row r="338" spans="17:17" x14ac:dyDescent="0.2">
      <c r="Q338" s="38"/>
    </row>
    <row r="339" spans="17:17" x14ac:dyDescent="0.2">
      <c r="Q339" s="38"/>
    </row>
    <row r="340" spans="17:17" x14ac:dyDescent="0.2">
      <c r="Q340" s="38"/>
    </row>
    <row r="341" spans="17:17" x14ac:dyDescent="0.2">
      <c r="Q341" s="38"/>
    </row>
    <row r="342" spans="17:17" x14ac:dyDescent="0.2">
      <c r="Q342" s="38"/>
    </row>
    <row r="343" spans="17:17" x14ac:dyDescent="0.2">
      <c r="Q343" s="38"/>
    </row>
    <row r="344" spans="17:17" x14ac:dyDescent="0.2">
      <c r="Q344" s="38"/>
    </row>
    <row r="346" spans="17:17" x14ac:dyDescent="0.2">
      <c r="Q346" s="44"/>
    </row>
    <row r="347" spans="17:17" x14ac:dyDescent="0.2">
      <c r="Q347" s="44"/>
    </row>
    <row r="348" spans="17:17" x14ac:dyDescent="0.2">
      <c r="Q348" s="44"/>
    </row>
    <row r="349" spans="17:17" x14ac:dyDescent="0.2">
      <c r="Q349" s="42"/>
    </row>
    <row r="350" spans="17:17" x14ac:dyDescent="0.2">
      <c r="Q350" s="42"/>
    </row>
    <row r="351" spans="17:17" x14ac:dyDescent="0.2">
      <c r="Q351" s="38"/>
    </row>
    <row r="352" spans="17:17" x14ac:dyDescent="0.2">
      <c r="Q352" s="38"/>
    </row>
    <row r="353" spans="17:17" x14ac:dyDescent="0.2">
      <c r="Q353" s="38"/>
    </row>
    <row r="354" spans="17:17" x14ac:dyDescent="0.2">
      <c r="Q354" s="38"/>
    </row>
    <row r="355" spans="17:17" x14ac:dyDescent="0.2">
      <c r="Q355" s="38"/>
    </row>
    <row r="356" spans="17:17" x14ac:dyDescent="0.2">
      <c r="Q356" s="38"/>
    </row>
    <row r="357" spans="17:17" x14ac:dyDescent="0.2">
      <c r="Q357" s="38"/>
    </row>
    <row r="358" spans="17:17" x14ac:dyDescent="0.2">
      <c r="Q358" s="38"/>
    </row>
    <row r="359" spans="17:17" x14ac:dyDescent="0.2">
      <c r="Q359" s="38"/>
    </row>
    <row r="360" spans="17:17" x14ac:dyDescent="0.2">
      <c r="Q360" s="38"/>
    </row>
    <row r="361" spans="17:17" x14ac:dyDescent="0.2">
      <c r="Q361" s="38"/>
    </row>
    <row r="362" spans="17:17" x14ac:dyDescent="0.2">
      <c r="Q362" s="38"/>
    </row>
    <row r="363" spans="17:17" x14ac:dyDescent="0.2">
      <c r="Q363" s="38"/>
    </row>
    <row r="364" spans="17:17" x14ac:dyDescent="0.2">
      <c r="Q364" s="38"/>
    </row>
    <row r="365" spans="17:17" x14ac:dyDescent="0.2">
      <c r="Q365" s="38"/>
    </row>
    <row r="367" spans="17:17" x14ac:dyDescent="0.2">
      <c r="Q367" s="44"/>
    </row>
    <row r="368" spans="17:17" x14ac:dyDescent="0.2">
      <c r="Q368" s="44"/>
    </row>
    <row r="369" spans="17:17" x14ac:dyDescent="0.2">
      <c r="Q369" s="44"/>
    </row>
    <row r="370" spans="17:17" x14ac:dyDescent="0.2">
      <c r="Q370" s="60"/>
    </row>
    <row r="372" spans="17:17" ht="14" x14ac:dyDescent="0.2">
      <c r="Q372" s="62"/>
    </row>
    <row r="373" spans="17:17" ht="14" x14ac:dyDescent="0.2">
      <c r="Q373" s="9"/>
    </row>
    <row r="374" spans="17:17" ht="14" x14ac:dyDescent="0.2">
      <c r="Q374" s="9"/>
    </row>
    <row r="378" spans="17:17" x14ac:dyDescent="0.2">
      <c r="Q378" s="15"/>
    </row>
    <row r="379" spans="17:17" x14ac:dyDescent="0.2">
      <c r="Q379" s="19"/>
    </row>
    <row r="380" spans="17:17" x14ac:dyDescent="0.2">
      <c r="Q380" s="24"/>
    </row>
    <row r="381" spans="17:17" x14ac:dyDescent="0.2">
      <c r="Q381" s="18"/>
    </row>
    <row r="382" spans="17:17" x14ac:dyDescent="0.2">
      <c r="Q382" s="42"/>
    </row>
    <row r="383" spans="17:17" x14ac:dyDescent="0.2">
      <c r="Q383" s="38"/>
    </row>
    <row r="384" spans="17:17" x14ac:dyDescent="0.2">
      <c r="Q384" s="38"/>
    </row>
    <row r="385" spans="17:17" x14ac:dyDescent="0.2">
      <c r="Q385" s="38"/>
    </row>
    <row r="386" spans="17:17" x14ac:dyDescent="0.2">
      <c r="Q386" s="38"/>
    </row>
    <row r="387" spans="17:17" x14ac:dyDescent="0.2">
      <c r="Q387" s="38"/>
    </row>
    <row r="388" spans="17:17" x14ac:dyDescent="0.2">
      <c r="Q388" s="38"/>
    </row>
    <row r="389" spans="17:17" x14ac:dyDescent="0.2">
      <c r="Q389" s="38"/>
    </row>
    <row r="390" spans="17:17" x14ac:dyDescent="0.2">
      <c r="Q390" s="38"/>
    </row>
    <row r="391" spans="17:17" x14ac:dyDescent="0.2">
      <c r="Q391" s="38"/>
    </row>
    <row r="392" spans="17:17" x14ac:dyDescent="0.2">
      <c r="Q392" s="38"/>
    </row>
    <row r="393" spans="17:17" x14ac:dyDescent="0.2">
      <c r="Q393" s="38"/>
    </row>
    <row r="394" spans="17:17" x14ac:dyDescent="0.2">
      <c r="Q394" s="38"/>
    </row>
    <row r="395" spans="17:17" x14ac:dyDescent="0.2">
      <c r="Q395" s="38"/>
    </row>
    <row r="396" spans="17:17" x14ac:dyDescent="0.2">
      <c r="Q396" s="38"/>
    </row>
    <row r="397" spans="17:17" x14ac:dyDescent="0.2">
      <c r="Q397" s="38"/>
    </row>
    <row r="399" spans="17:17" x14ac:dyDescent="0.2">
      <c r="Q399" s="46"/>
    </row>
    <row r="400" spans="17:17" x14ac:dyDescent="0.2">
      <c r="Q400" s="46"/>
    </row>
    <row r="401" spans="17:17" x14ac:dyDescent="0.2">
      <c r="Q401" s="46"/>
    </row>
    <row r="402" spans="17:17" x14ac:dyDescent="0.2">
      <c r="Q402" s="46"/>
    </row>
    <row r="403" spans="17:17" x14ac:dyDescent="0.2">
      <c r="Q403" s="42"/>
    </row>
    <row r="404" spans="17:17" x14ac:dyDescent="0.2">
      <c r="Q404" s="38"/>
    </row>
    <row r="405" spans="17:17" x14ac:dyDescent="0.2">
      <c r="Q405" s="38"/>
    </row>
    <row r="406" spans="17:17" x14ac:dyDescent="0.2">
      <c r="Q406" s="38"/>
    </row>
    <row r="407" spans="17:17" x14ac:dyDescent="0.2">
      <c r="Q407" s="38"/>
    </row>
    <row r="408" spans="17:17" x14ac:dyDescent="0.2">
      <c r="Q408" s="38"/>
    </row>
    <row r="409" spans="17:17" x14ac:dyDescent="0.2">
      <c r="Q409" s="38"/>
    </row>
    <row r="410" spans="17:17" x14ac:dyDescent="0.2">
      <c r="Q410" s="38"/>
    </row>
    <row r="411" spans="17:17" x14ac:dyDescent="0.2">
      <c r="Q411" s="38"/>
    </row>
    <row r="412" spans="17:17" x14ac:dyDescent="0.2">
      <c r="Q412" s="38"/>
    </row>
    <row r="413" spans="17:17" x14ac:dyDescent="0.2">
      <c r="Q413" s="38"/>
    </row>
    <row r="414" spans="17:17" x14ac:dyDescent="0.2">
      <c r="Q414" s="38"/>
    </row>
    <row r="415" spans="17:17" x14ac:dyDescent="0.2">
      <c r="Q415" s="38"/>
    </row>
    <row r="416" spans="17:17" x14ac:dyDescent="0.2">
      <c r="Q416" s="38"/>
    </row>
    <row r="417" spans="17:17" x14ac:dyDescent="0.2">
      <c r="Q417" s="38"/>
    </row>
    <row r="418" spans="17:17" x14ac:dyDescent="0.2">
      <c r="Q418" s="38"/>
    </row>
    <row r="420" spans="17:17" x14ac:dyDescent="0.2">
      <c r="Q420" s="44"/>
    </row>
    <row r="421" spans="17:17" x14ac:dyDescent="0.2">
      <c r="Q421" s="44"/>
    </row>
    <row r="422" spans="17:17" x14ac:dyDescent="0.2">
      <c r="Q422" s="44"/>
    </row>
    <row r="423" spans="17:17" x14ac:dyDescent="0.2">
      <c r="Q423" s="42"/>
    </row>
    <row r="424" spans="17:17" x14ac:dyDescent="0.2">
      <c r="Q424" s="42"/>
    </row>
    <row r="425" spans="17:17" x14ac:dyDescent="0.2">
      <c r="Q425" s="38"/>
    </row>
    <row r="426" spans="17:17" x14ac:dyDescent="0.2">
      <c r="Q426" s="38"/>
    </row>
    <row r="427" spans="17:17" x14ac:dyDescent="0.2">
      <c r="Q427" s="38"/>
    </row>
    <row r="428" spans="17:17" x14ac:dyDescent="0.2">
      <c r="Q428" s="38"/>
    </row>
    <row r="429" spans="17:17" x14ac:dyDescent="0.2">
      <c r="Q429" s="38"/>
    </row>
    <row r="430" spans="17:17" x14ac:dyDescent="0.2">
      <c r="Q430" s="38"/>
    </row>
    <row r="431" spans="17:17" x14ac:dyDescent="0.2">
      <c r="Q431" s="38"/>
    </row>
    <row r="432" spans="17:17" x14ac:dyDescent="0.2">
      <c r="Q432" s="38"/>
    </row>
    <row r="433" spans="17:17" x14ac:dyDescent="0.2">
      <c r="Q433" s="38"/>
    </row>
    <row r="434" spans="17:17" x14ac:dyDescent="0.2">
      <c r="Q434" s="38"/>
    </row>
    <row r="435" spans="17:17" x14ac:dyDescent="0.2">
      <c r="Q435" s="38"/>
    </row>
    <row r="436" spans="17:17" x14ac:dyDescent="0.2">
      <c r="Q436" s="38"/>
    </row>
    <row r="437" spans="17:17" x14ac:dyDescent="0.2">
      <c r="Q437" s="38"/>
    </row>
    <row r="438" spans="17:17" x14ac:dyDescent="0.2">
      <c r="Q438" s="38"/>
    </row>
    <row r="439" spans="17:17" x14ac:dyDescent="0.2">
      <c r="Q439" s="38"/>
    </row>
    <row r="441" spans="17:17" x14ac:dyDescent="0.2">
      <c r="Q441" s="44"/>
    </row>
    <row r="442" spans="17:17" x14ac:dyDescent="0.2">
      <c r="Q442" s="44"/>
    </row>
    <row r="443" spans="17:17" x14ac:dyDescent="0.2">
      <c r="Q443" s="44"/>
    </row>
    <row r="444" spans="17:17" x14ac:dyDescent="0.2">
      <c r="Q444" s="60"/>
    </row>
    <row r="446" spans="17:17" ht="14" x14ac:dyDescent="0.2">
      <c r="Q446" s="62"/>
    </row>
    <row r="447" spans="17:17" ht="14" x14ac:dyDescent="0.2">
      <c r="Q447" s="9"/>
    </row>
    <row r="448" spans="17:17" ht="14" x14ac:dyDescent="0.2">
      <c r="Q448" s="9"/>
    </row>
    <row r="452" spans="17:17" x14ac:dyDescent="0.2">
      <c r="Q452" s="15"/>
    </row>
    <row r="453" spans="17:17" x14ac:dyDescent="0.2">
      <c r="Q453" s="19"/>
    </row>
    <row r="454" spans="17:17" x14ac:dyDescent="0.2">
      <c r="Q454" s="24"/>
    </row>
    <row r="455" spans="17:17" x14ac:dyDescent="0.2">
      <c r="Q455" s="18"/>
    </row>
    <row r="456" spans="17:17" x14ac:dyDescent="0.2">
      <c r="Q456" s="42"/>
    </row>
    <row r="457" spans="17:17" x14ac:dyDescent="0.2">
      <c r="Q457" s="38"/>
    </row>
    <row r="458" spans="17:17" x14ac:dyDescent="0.2">
      <c r="Q458" s="38"/>
    </row>
    <row r="459" spans="17:17" x14ac:dyDescent="0.2">
      <c r="Q459" s="38"/>
    </row>
    <row r="460" spans="17:17" x14ac:dyDescent="0.2">
      <c r="Q460" s="38"/>
    </row>
    <row r="461" spans="17:17" x14ac:dyDescent="0.2">
      <c r="Q461" s="38"/>
    </row>
    <row r="462" spans="17:17" x14ac:dyDescent="0.2">
      <c r="Q462" s="38"/>
    </row>
    <row r="463" spans="17:17" x14ac:dyDescent="0.2">
      <c r="Q463" s="38"/>
    </row>
    <row r="464" spans="17:17" x14ac:dyDescent="0.2">
      <c r="Q464" s="38"/>
    </row>
    <row r="465" spans="17:17" x14ac:dyDescent="0.2">
      <c r="Q465" s="38"/>
    </row>
    <row r="466" spans="17:17" x14ac:dyDescent="0.2">
      <c r="Q466" s="38"/>
    </row>
    <row r="467" spans="17:17" x14ac:dyDescent="0.2">
      <c r="Q467" s="38"/>
    </row>
    <row r="468" spans="17:17" x14ac:dyDescent="0.2">
      <c r="Q468" s="38"/>
    </row>
    <row r="469" spans="17:17" x14ac:dyDescent="0.2">
      <c r="Q469" s="38"/>
    </row>
    <row r="470" spans="17:17" x14ac:dyDescent="0.2">
      <c r="Q470" s="38"/>
    </row>
    <row r="471" spans="17:17" x14ac:dyDescent="0.2">
      <c r="Q471" s="38"/>
    </row>
    <row r="473" spans="17:17" x14ac:dyDescent="0.2">
      <c r="Q473" s="44"/>
    </row>
    <row r="474" spans="17:17" x14ac:dyDescent="0.2">
      <c r="Q474" s="44"/>
    </row>
    <row r="475" spans="17:17" x14ac:dyDescent="0.2">
      <c r="Q475" s="44"/>
    </row>
    <row r="476" spans="17:17" x14ac:dyDescent="0.2">
      <c r="Q476" s="42"/>
    </row>
    <row r="477" spans="17:17" x14ac:dyDescent="0.2">
      <c r="Q477" s="42"/>
    </row>
    <row r="478" spans="17:17" x14ac:dyDescent="0.2">
      <c r="Q478" s="38"/>
    </row>
    <row r="479" spans="17:17" x14ac:dyDescent="0.2">
      <c r="Q479" s="38"/>
    </row>
    <row r="480" spans="17:17" x14ac:dyDescent="0.2">
      <c r="Q480" s="38"/>
    </row>
    <row r="481" spans="17:17" x14ac:dyDescent="0.2">
      <c r="Q481" s="38"/>
    </row>
    <row r="482" spans="17:17" x14ac:dyDescent="0.2">
      <c r="Q482" s="38"/>
    </row>
    <row r="483" spans="17:17" x14ac:dyDescent="0.2">
      <c r="Q483" s="38"/>
    </row>
    <row r="484" spans="17:17" x14ac:dyDescent="0.2">
      <c r="Q484" s="38"/>
    </row>
    <row r="485" spans="17:17" x14ac:dyDescent="0.2">
      <c r="Q485" s="38"/>
    </row>
    <row r="486" spans="17:17" x14ac:dyDescent="0.2">
      <c r="Q486" s="38"/>
    </row>
    <row r="487" spans="17:17" x14ac:dyDescent="0.2">
      <c r="Q487" s="38"/>
    </row>
    <row r="488" spans="17:17" x14ac:dyDescent="0.2">
      <c r="Q488" s="38"/>
    </row>
    <row r="489" spans="17:17" x14ac:dyDescent="0.2">
      <c r="Q489" s="38"/>
    </row>
    <row r="490" spans="17:17" x14ac:dyDescent="0.2">
      <c r="Q490" s="38"/>
    </row>
    <row r="491" spans="17:17" x14ac:dyDescent="0.2">
      <c r="Q491" s="38"/>
    </row>
    <row r="492" spans="17:17" x14ac:dyDescent="0.2">
      <c r="Q492" s="38"/>
    </row>
    <row r="494" spans="17:17" x14ac:dyDescent="0.2">
      <c r="Q494" s="44"/>
    </row>
    <row r="495" spans="17:17" x14ac:dyDescent="0.2">
      <c r="Q495" s="44"/>
    </row>
    <row r="496" spans="17:17" x14ac:dyDescent="0.2">
      <c r="Q496" s="44"/>
    </row>
    <row r="497" spans="17:17" x14ac:dyDescent="0.2">
      <c r="Q497" s="42"/>
    </row>
    <row r="498" spans="17:17" x14ac:dyDescent="0.2">
      <c r="Q498" s="42"/>
    </row>
    <row r="499" spans="17:17" x14ac:dyDescent="0.2">
      <c r="Q499" s="38"/>
    </row>
    <row r="500" spans="17:17" x14ac:dyDescent="0.2">
      <c r="Q500" s="38"/>
    </row>
    <row r="501" spans="17:17" x14ac:dyDescent="0.2">
      <c r="Q501" s="38"/>
    </row>
    <row r="502" spans="17:17" x14ac:dyDescent="0.2">
      <c r="Q502" s="38"/>
    </row>
    <row r="503" spans="17:17" x14ac:dyDescent="0.2">
      <c r="Q503" s="38"/>
    </row>
    <row r="504" spans="17:17" x14ac:dyDescent="0.2">
      <c r="Q504" s="38"/>
    </row>
    <row r="505" spans="17:17" x14ac:dyDescent="0.2">
      <c r="Q505" s="38"/>
    </row>
    <row r="506" spans="17:17" x14ac:dyDescent="0.2">
      <c r="Q506" s="38"/>
    </row>
    <row r="507" spans="17:17" x14ac:dyDescent="0.2">
      <c r="Q507" s="38"/>
    </row>
    <row r="508" spans="17:17" x14ac:dyDescent="0.2">
      <c r="Q508" s="38"/>
    </row>
    <row r="509" spans="17:17" x14ac:dyDescent="0.2">
      <c r="Q509" s="38"/>
    </row>
    <row r="510" spans="17:17" x14ac:dyDescent="0.2">
      <c r="Q510" s="38"/>
    </row>
    <row r="511" spans="17:17" x14ac:dyDescent="0.2">
      <c r="Q511" s="38"/>
    </row>
    <row r="512" spans="17:17" x14ac:dyDescent="0.2">
      <c r="Q512" s="38"/>
    </row>
    <row r="513" spans="17:17" x14ac:dyDescent="0.2">
      <c r="Q513" s="38"/>
    </row>
    <row r="515" spans="17:17" x14ac:dyDescent="0.2">
      <c r="Q515" s="44"/>
    </row>
    <row r="516" spans="17:17" x14ac:dyDescent="0.2">
      <c r="Q516" s="44"/>
    </row>
    <row r="517" spans="17:17" x14ac:dyDescent="0.2">
      <c r="Q517" s="44"/>
    </row>
    <row r="518" spans="17:17" x14ac:dyDescent="0.2">
      <c r="Q518" s="60"/>
    </row>
    <row r="520" spans="17:17" ht="14" x14ac:dyDescent="0.2">
      <c r="Q520" s="62"/>
    </row>
    <row r="521" spans="17:17" ht="14" x14ac:dyDescent="0.2">
      <c r="Q521" s="9"/>
    </row>
    <row r="522" spans="17:17" ht="14" x14ac:dyDescent="0.2">
      <c r="Q522" s="9"/>
    </row>
    <row r="526" spans="17:17" x14ac:dyDescent="0.2">
      <c r="Q526" s="15"/>
    </row>
    <row r="527" spans="17:17" x14ac:dyDescent="0.2">
      <c r="Q527" s="19"/>
    </row>
    <row r="528" spans="17:17" x14ac:dyDescent="0.2">
      <c r="Q528" s="24"/>
    </row>
    <row r="529" spans="17:17" x14ac:dyDescent="0.2">
      <c r="Q529" s="18"/>
    </row>
    <row r="530" spans="17:17" x14ac:dyDescent="0.2">
      <c r="Q530" s="42"/>
    </row>
    <row r="531" spans="17:17" x14ac:dyDescent="0.2">
      <c r="Q531" s="38"/>
    </row>
    <row r="532" spans="17:17" x14ac:dyDescent="0.2">
      <c r="Q532" s="38"/>
    </row>
    <row r="533" spans="17:17" x14ac:dyDescent="0.2">
      <c r="Q533" s="38"/>
    </row>
    <row r="534" spans="17:17" x14ac:dyDescent="0.2">
      <c r="Q534" s="38"/>
    </row>
    <row r="535" spans="17:17" x14ac:dyDescent="0.2">
      <c r="Q535" s="38"/>
    </row>
    <row r="536" spans="17:17" x14ac:dyDescent="0.2">
      <c r="Q536" s="38"/>
    </row>
    <row r="537" spans="17:17" x14ac:dyDescent="0.2">
      <c r="Q537" s="38"/>
    </row>
    <row r="538" spans="17:17" x14ac:dyDescent="0.2">
      <c r="Q538" s="38"/>
    </row>
    <row r="539" spans="17:17" x14ac:dyDescent="0.2">
      <c r="Q539" s="38"/>
    </row>
    <row r="540" spans="17:17" x14ac:dyDescent="0.2">
      <c r="Q540" s="38"/>
    </row>
    <row r="541" spans="17:17" x14ac:dyDescent="0.2">
      <c r="Q541" s="38"/>
    </row>
    <row r="542" spans="17:17" x14ac:dyDescent="0.2">
      <c r="Q542" s="38"/>
    </row>
    <row r="543" spans="17:17" x14ac:dyDescent="0.2">
      <c r="Q543" s="38"/>
    </row>
    <row r="544" spans="17:17" x14ac:dyDescent="0.2">
      <c r="Q544" s="38"/>
    </row>
    <row r="545" spans="17:17" x14ac:dyDescent="0.2">
      <c r="Q545" s="38"/>
    </row>
    <row r="547" spans="17:17" x14ac:dyDescent="0.2">
      <c r="Q547" s="46"/>
    </row>
    <row r="548" spans="17:17" x14ac:dyDescent="0.2">
      <c r="Q548" s="46"/>
    </row>
    <row r="549" spans="17:17" x14ac:dyDescent="0.2">
      <c r="Q549" s="46"/>
    </row>
    <row r="550" spans="17:17" x14ac:dyDescent="0.2">
      <c r="Q550" s="46"/>
    </row>
    <row r="551" spans="17:17" x14ac:dyDescent="0.2">
      <c r="Q551" s="42"/>
    </row>
    <row r="552" spans="17:17" x14ac:dyDescent="0.2">
      <c r="Q552" s="38"/>
    </row>
    <row r="553" spans="17:17" x14ac:dyDescent="0.2">
      <c r="Q553" s="38"/>
    </row>
    <row r="554" spans="17:17" x14ac:dyDescent="0.2">
      <c r="Q554" s="38"/>
    </row>
    <row r="555" spans="17:17" x14ac:dyDescent="0.2">
      <c r="Q555" s="38"/>
    </row>
    <row r="556" spans="17:17" x14ac:dyDescent="0.2">
      <c r="Q556" s="38"/>
    </row>
    <row r="557" spans="17:17" x14ac:dyDescent="0.2">
      <c r="Q557" s="38"/>
    </row>
    <row r="558" spans="17:17" x14ac:dyDescent="0.2">
      <c r="Q558" s="38"/>
    </row>
    <row r="559" spans="17:17" x14ac:dyDescent="0.2">
      <c r="Q559" s="38"/>
    </row>
    <row r="560" spans="17:17" x14ac:dyDescent="0.2">
      <c r="Q560" s="38"/>
    </row>
    <row r="561" spans="17:17" x14ac:dyDescent="0.2">
      <c r="Q561" s="38"/>
    </row>
    <row r="562" spans="17:17" x14ac:dyDescent="0.2">
      <c r="Q562" s="38"/>
    </row>
    <row r="563" spans="17:17" x14ac:dyDescent="0.2">
      <c r="Q563" s="38"/>
    </row>
    <row r="564" spans="17:17" x14ac:dyDescent="0.2">
      <c r="Q564" s="38"/>
    </row>
    <row r="565" spans="17:17" x14ac:dyDescent="0.2">
      <c r="Q565" s="38"/>
    </row>
    <row r="566" spans="17:17" x14ac:dyDescent="0.2">
      <c r="Q566" s="38"/>
    </row>
    <row r="568" spans="17:17" x14ac:dyDescent="0.2">
      <c r="Q568" s="44"/>
    </row>
    <row r="569" spans="17:17" x14ac:dyDescent="0.2">
      <c r="Q569" s="44"/>
    </row>
    <row r="570" spans="17:17" x14ac:dyDescent="0.2">
      <c r="Q570" s="44"/>
    </row>
    <row r="571" spans="17:17" x14ac:dyDescent="0.2">
      <c r="Q571" s="42"/>
    </row>
    <row r="572" spans="17:17" x14ac:dyDescent="0.2">
      <c r="Q572" s="42"/>
    </row>
    <row r="573" spans="17:17" x14ac:dyDescent="0.2">
      <c r="Q573" s="38"/>
    </row>
    <row r="574" spans="17:17" x14ac:dyDescent="0.2">
      <c r="Q574" s="38"/>
    </row>
    <row r="575" spans="17:17" x14ac:dyDescent="0.2">
      <c r="Q575" s="38"/>
    </row>
    <row r="576" spans="17:17" x14ac:dyDescent="0.2">
      <c r="Q576" s="38"/>
    </row>
    <row r="577" spans="17:17" x14ac:dyDescent="0.2">
      <c r="Q577" s="38"/>
    </row>
    <row r="578" spans="17:17" x14ac:dyDescent="0.2">
      <c r="Q578" s="38"/>
    </row>
    <row r="579" spans="17:17" x14ac:dyDescent="0.2">
      <c r="Q579" s="38"/>
    </row>
    <row r="580" spans="17:17" x14ac:dyDescent="0.2">
      <c r="Q580" s="38"/>
    </row>
    <row r="581" spans="17:17" x14ac:dyDescent="0.2">
      <c r="Q581" s="38"/>
    </row>
    <row r="582" spans="17:17" x14ac:dyDescent="0.2">
      <c r="Q582" s="38"/>
    </row>
    <row r="583" spans="17:17" x14ac:dyDescent="0.2">
      <c r="Q583" s="38"/>
    </row>
    <row r="584" spans="17:17" x14ac:dyDescent="0.2">
      <c r="Q584" s="38"/>
    </row>
    <row r="585" spans="17:17" x14ac:dyDescent="0.2">
      <c r="Q585" s="38"/>
    </row>
    <row r="586" spans="17:17" x14ac:dyDescent="0.2">
      <c r="Q586" s="38"/>
    </row>
    <row r="587" spans="17:17" x14ac:dyDescent="0.2">
      <c r="Q587" s="38"/>
    </row>
    <row r="589" spans="17:17" x14ac:dyDescent="0.2">
      <c r="Q589" s="44"/>
    </row>
    <row r="590" spans="17:17" x14ac:dyDescent="0.2">
      <c r="Q590" s="44"/>
    </row>
    <row r="591" spans="17:17" x14ac:dyDescent="0.2">
      <c r="Q591" s="44"/>
    </row>
    <row r="592" spans="17:17" x14ac:dyDescent="0.2">
      <c r="Q592" s="60"/>
    </row>
    <row r="594" spans="17:17" ht="14" x14ac:dyDescent="0.2">
      <c r="Q594" s="62"/>
    </row>
    <row r="595" spans="17:17" ht="14" x14ac:dyDescent="0.2">
      <c r="Q595" s="9"/>
    </row>
    <row r="596" spans="17:17" ht="14" x14ac:dyDescent="0.2">
      <c r="Q596" s="9"/>
    </row>
    <row r="600" spans="17:17" x14ac:dyDescent="0.2">
      <c r="Q600" s="15"/>
    </row>
    <row r="601" spans="17:17" x14ac:dyDescent="0.2">
      <c r="Q601" s="19"/>
    </row>
    <row r="602" spans="17:17" x14ac:dyDescent="0.2">
      <c r="Q602" s="24"/>
    </row>
    <row r="603" spans="17:17" x14ac:dyDescent="0.2">
      <c r="Q603" s="18"/>
    </row>
    <row r="604" spans="17:17" x14ac:dyDescent="0.2">
      <c r="Q604" s="42"/>
    </row>
    <row r="605" spans="17:17" x14ac:dyDescent="0.2">
      <c r="Q605" s="38"/>
    </row>
    <row r="606" spans="17:17" x14ac:dyDescent="0.2">
      <c r="Q606" s="38"/>
    </row>
    <row r="607" spans="17:17" x14ac:dyDescent="0.2">
      <c r="Q607" s="38"/>
    </row>
    <row r="608" spans="17:17" x14ac:dyDescent="0.2">
      <c r="Q608" s="38"/>
    </row>
    <row r="609" spans="17:17" x14ac:dyDescent="0.2">
      <c r="Q609" s="38"/>
    </row>
    <row r="610" spans="17:17" x14ac:dyDescent="0.2">
      <c r="Q610" s="38"/>
    </row>
    <row r="611" spans="17:17" x14ac:dyDescent="0.2">
      <c r="Q611" s="38"/>
    </row>
    <row r="612" spans="17:17" x14ac:dyDescent="0.2">
      <c r="Q612" s="38"/>
    </row>
    <row r="613" spans="17:17" x14ac:dyDescent="0.2">
      <c r="Q613" s="38"/>
    </row>
    <row r="614" spans="17:17" x14ac:dyDescent="0.2">
      <c r="Q614" s="38"/>
    </row>
    <row r="615" spans="17:17" x14ac:dyDescent="0.2">
      <c r="Q615" s="38"/>
    </row>
    <row r="616" spans="17:17" x14ac:dyDescent="0.2">
      <c r="Q616" s="38"/>
    </row>
    <row r="617" spans="17:17" x14ac:dyDescent="0.2">
      <c r="Q617" s="38"/>
    </row>
    <row r="618" spans="17:17" x14ac:dyDescent="0.2">
      <c r="Q618" s="38"/>
    </row>
    <row r="619" spans="17:17" x14ac:dyDescent="0.2">
      <c r="Q619" s="38"/>
    </row>
    <row r="621" spans="17:17" x14ac:dyDescent="0.2">
      <c r="Q621" s="44"/>
    </row>
    <row r="622" spans="17:17" x14ac:dyDescent="0.2">
      <c r="Q622" s="44"/>
    </row>
    <row r="623" spans="17:17" x14ac:dyDescent="0.2">
      <c r="Q623" s="44"/>
    </row>
    <row r="624" spans="17:17" x14ac:dyDescent="0.2">
      <c r="Q624" s="42"/>
    </row>
    <row r="625" spans="17:17" x14ac:dyDescent="0.2">
      <c r="Q625" s="42"/>
    </row>
    <row r="626" spans="17:17" x14ac:dyDescent="0.2">
      <c r="Q626" s="38"/>
    </row>
    <row r="627" spans="17:17" x14ac:dyDescent="0.2">
      <c r="Q627" s="38"/>
    </row>
    <row r="628" spans="17:17" x14ac:dyDescent="0.2">
      <c r="Q628" s="38"/>
    </row>
    <row r="629" spans="17:17" x14ac:dyDescent="0.2">
      <c r="Q629" s="38"/>
    </row>
    <row r="630" spans="17:17" x14ac:dyDescent="0.2">
      <c r="Q630" s="38"/>
    </row>
    <row r="631" spans="17:17" x14ac:dyDescent="0.2">
      <c r="Q631" s="38"/>
    </row>
    <row r="632" spans="17:17" x14ac:dyDescent="0.2">
      <c r="Q632" s="38"/>
    </row>
    <row r="633" spans="17:17" x14ac:dyDescent="0.2">
      <c r="Q633" s="38"/>
    </row>
    <row r="634" spans="17:17" x14ac:dyDescent="0.2">
      <c r="Q634" s="38"/>
    </row>
    <row r="635" spans="17:17" x14ac:dyDescent="0.2">
      <c r="Q635" s="38"/>
    </row>
    <row r="636" spans="17:17" x14ac:dyDescent="0.2">
      <c r="Q636" s="38"/>
    </row>
    <row r="637" spans="17:17" x14ac:dyDescent="0.2">
      <c r="Q637" s="38"/>
    </row>
    <row r="638" spans="17:17" x14ac:dyDescent="0.2">
      <c r="Q638" s="38"/>
    </row>
    <row r="639" spans="17:17" x14ac:dyDescent="0.2">
      <c r="Q639" s="38"/>
    </row>
    <row r="640" spans="17:17" x14ac:dyDescent="0.2">
      <c r="Q640" s="38"/>
    </row>
    <row r="642" spans="17:17" x14ac:dyDescent="0.2">
      <c r="Q642" s="44"/>
    </row>
    <row r="643" spans="17:17" x14ac:dyDescent="0.2">
      <c r="Q643" s="44"/>
    </row>
    <row r="644" spans="17:17" x14ac:dyDescent="0.2">
      <c r="Q644" s="44"/>
    </row>
    <row r="645" spans="17:17" x14ac:dyDescent="0.2">
      <c r="Q645" s="60"/>
    </row>
  </sheetData>
  <mergeCells count="2">
    <mergeCell ref="K2:L2"/>
    <mergeCell ref="B8:B10"/>
  </mergeCells>
  <phoneticPr fontId="4"/>
  <pageMargins left="0.59055118110236227" right="0.76" top="0.59055118110236227" bottom="0.39370078740157483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10</vt:i4>
      </vt:variant>
    </vt:vector>
  </HeadingPairs>
  <TitlesOfParts>
    <vt:vector size="16" baseType="lpstr">
      <vt:lpstr>目次</vt:lpstr>
      <vt:lpstr>第14-1表(市部)</vt:lpstr>
      <vt:lpstr>第14-2表(国頭郡)</vt:lpstr>
      <vt:lpstr>第14-3表(中頭郡)</vt:lpstr>
      <vt:lpstr>第14-4表(島尻郡)</vt:lpstr>
      <vt:lpstr>第14-5表(宮古・八重山郡)</vt:lpstr>
      <vt:lpstr>'第14-1表(市部)'!Print_Area</vt:lpstr>
      <vt:lpstr>'第14-2表(国頭郡)'!Print_Area</vt:lpstr>
      <vt:lpstr>'第14-3表(中頭郡)'!Print_Area</vt:lpstr>
      <vt:lpstr>'第14-4表(島尻郡)'!Print_Area</vt:lpstr>
      <vt:lpstr>'第14-5表(宮古・八重山郡)'!Print_Area</vt:lpstr>
      <vt:lpstr>'第14-1表(市部)'!Print_Titles</vt:lpstr>
      <vt:lpstr>'第14-2表(国頭郡)'!Print_Titles</vt:lpstr>
      <vt:lpstr>'第14-3表(中頭郡)'!Print_Titles</vt:lpstr>
      <vt:lpstr>'第14-4表(島尻郡)'!Print_Titles</vt:lpstr>
      <vt:lpstr>'第14-5表(宮古・八重山郡)'!Print_Titles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0006902</cp:lastModifiedBy>
  <cp:lastPrinted>2025-04-08T01:16:25Z</cp:lastPrinted>
  <dcterms:created xsi:type="dcterms:W3CDTF">1997-11-27T02:58:18Z</dcterms:created>
  <dcterms:modified xsi:type="dcterms:W3CDTF">2025-04-10T01:47:07Z</dcterms:modified>
</cp:coreProperties>
</file>