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-75" windowWidth="13695" windowHeight="9690" tabRatio="813"/>
  </bookViews>
  <sheets>
    <sheet name="第19表 総数" sheetId="52" r:id="rId1"/>
    <sheet name="第19表 男" sheetId="54" r:id="rId2"/>
    <sheet name="第19表 女" sheetId="5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A14_">#REF!</definedName>
    <definedName name="_xlnm.Print_Area" localSheetId="2">'第19表 女'!$A$1:$AE$63</definedName>
    <definedName name="_xlnm.Print_Area" localSheetId="0">'第19表 総数'!$A$1:$AE$63</definedName>
    <definedName name="_xlnm.Print_Area" localSheetId="1">'第19表 男'!$A$1:$AE$63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P52" i="55" l="1"/>
  <c r="E17" i="55" l="1"/>
  <c r="E17" i="54"/>
  <c r="I58" i="55" l="1"/>
  <c r="I57" i="55"/>
  <c r="I54" i="55"/>
  <c r="I51" i="55"/>
  <c r="I50" i="55"/>
  <c r="H58" i="55"/>
  <c r="H57" i="55"/>
  <c r="H50" i="55"/>
  <c r="H49" i="55"/>
  <c r="H48" i="55"/>
  <c r="G50" i="55"/>
  <c r="G49" i="55"/>
  <c r="G48" i="55"/>
  <c r="AE59" i="55"/>
  <c r="AD59" i="55"/>
  <c r="AC59" i="55"/>
  <c r="AB59" i="55"/>
  <c r="AA59" i="55"/>
  <c r="Z59" i="55"/>
  <c r="Y59" i="55"/>
  <c r="X59" i="55"/>
  <c r="W59" i="55"/>
  <c r="V59" i="55"/>
  <c r="U59" i="55"/>
  <c r="T59" i="55"/>
  <c r="S59" i="55"/>
  <c r="R59" i="55"/>
  <c r="Q59" i="55"/>
  <c r="P59" i="55"/>
  <c r="N59" i="55"/>
  <c r="M59" i="55"/>
  <c r="L59" i="55"/>
  <c r="E59" i="55"/>
  <c r="AE58" i="55"/>
  <c r="AD58" i="55"/>
  <c r="AC58" i="55"/>
  <c r="AB58" i="55"/>
  <c r="AA58" i="55"/>
  <c r="Z58" i="55"/>
  <c r="Y58" i="55"/>
  <c r="X58" i="55"/>
  <c r="W58" i="55"/>
  <c r="V58" i="55"/>
  <c r="U58" i="55"/>
  <c r="T58" i="55"/>
  <c r="S58" i="55"/>
  <c r="R58" i="55"/>
  <c r="Q58" i="55"/>
  <c r="P58" i="55"/>
  <c r="N58" i="55"/>
  <c r="M58" i="55"/>
  <c r="L58" i="55"/>
  <c r="K58" i="55"/>
  <c r="E58" i="55"/>
  <c r="AE57" i="55"/>
  <c r="AD57" i="55"/>
  <c r="AC57" i="55"/>
  <c r="AB57" i="55"/>
  <c r="AA57" i="55"/>
  <c r="Z57" i="55"/>
  <c r="Y57" i="55"/>
  <c r="X57" i="55"/>
  <c r="W57" i="55"/>
  <c r="V57" i="55"/>
  <c r="U57" i="55"/>
  <c r="T57" i="55"/>
  <c r="S57" i="55"/>
  <c r="R57" i="55"/>
  <c r="Q57" i="55"/>
  <c r="P57" i="55"/>
  <c r="N57" i="55"/>
  <c r="M57" i="55"/>
  <c r="L57" i="55"/>
  <c r="K57" i="55"/>
  <c r="E57" i="55"/>
  <c r="AE56" i="55"/>
  <c r="AD56" i="55"/>
  <c r="AC56" i="55"/>
  <c r="AB56" i="55"/>
  <c r="AA56" i="55"/>
  <c r="Z56" i="55"/>
  <c r="Y56" i="55"/>
  <c r="X56" i="55"/>
  <c r="W56" i="55"/>
  <c r="V56" i="55"/>
  <c r="U56" i="55"/>
  <c r="T56" i="55"/>
  <c r="S56" i="55"/>
  <c r="R56" i="55"/>
  <c r="Q56" i="55"/>
  <c r="P56" i="55"/>
  <c r="N56" i="55"/>
  <c r="M56" i="55"/>
  <c r="L56" i="55"/>
  <c r="K56" i="55"/>
  <c r="J56" i="55"/>
  <c r="E56" i="55"/>
  <c r="AE55" i="55"/>
  <c r="AD55" i="55"/>
  <c r="AC55" i="55"/>
  <c r="AB55" i="55"/>
  <c r="AA55" i="55"/>
  <c r="Z55" i="55"/>
  <c r="Y55" i="55"/>
  <c r="X55" i="55"/>
  <c r="W55" i="55"/>
  <c r="V55" i="55"/>
  <c r="U55" i="55"/>
  <c r="T55" i="55"/>
  <c r="S55" i="55"/>
  <c r="R55" i="55"/>
  <c r="Q55" i="55"/>
  <c r="P55" i="55"/>
  <c r="N55" i="55"/>
  <c r="M55" i="55"/>
  <c r="L55" i="55"/>
  <c r="K55" i="55"/>
  <c r="J55" i="55"/>
  <c r="E55" i="55"/>
  <c r="AE54" i="55"/>
  <c r="AD54" i="55"/>
  <c r="AC54" i="55"/>
  <c r="AB54" i="55"/>
  <c r="AA54" i="55"/>
  <c r="Z54" i="55"/>
  <c r="Y54" i="55"/>
  <c r="X54" i="55"/>
  <c r="W54" i="55"/>
  <c r="V54" i="55"/>
  <c r="U54" i="55"/>
  <c r="T54" i="55"/>
  <c r="S54" i="55"/>
  <c r="R54" i="55"/>
  <c r="Q54" i="55"/>
  <c r="N54" i="55"/>
  <c r="M54" i="55"/>
  <c r="L54" i="55"/>
  <c r="K54" i="55"/>
  <c r="J54" i="55"/>
  <c r="E54" i="55"/>
  <c r="AE53" i="55"/>
  <c r="AD53" i="55"/>
  <c r="AC53" i="55"/>
  <c r="AB53" i="55"/>
  <c r="AA53" i="55"/>
  <c r="Z53" i="55"/>
  <c r="Y53" i="55"/>
  <c r="X53" i="55"/>
  <c r="W53" i="55"/>
  <c r="V53" i="55"/>
  <c r="U53" i="55"/>
  <c r="T53" i="55"/>
  <c r="S53" i="55"/>
  <c r="R53" i="55"/>
  <c r="Q53" i="55"/>
  <c r="O53" i="55"/>
  <c r="N53" i="55"/>
  <c r="M53" i="55"/>
  <c r="L53" i="55"/>
  <c r="K53" i="55"/>
  <c r="J53" i="55"/>
  <c r="E53" i="55"/>
  <c r="AE52" i="55"/>
  <c r="AD52" i="55"/>
  <c r="AC52" i="55"/>
  <c r="AB52" i="55"/>
  <c r="AA52" i="55"/>
  <c r="Z52" i="55"/>
  <c r="Y52" i="55"/>
  <c r="X52" i="55"/>
  <c r="W52" i="55"/>
  <c r="V52" i="55"/>
  <c r="U52" i="55"/>
  <c r="T52" i="55"/>
  <c r="S52" i="55"/>
  <c r="R52" i="55"/>
  <c r="Q52" i="55"/>
  <c r="O52" i="55"/>
  <c r="N52" i="55"/>
  <c r="M52" i="55"/>
  <c r="L52" i="55"/>
  <c r="K52" i="55"/>
  <c r="E52" i="55"/>
  <c r="AE51" i="55"/>
  <c r="AD51" i="55"/>
  <c r="AC51" i="55"/>
  <c r="AB51" i="55"/>
  <c r="AA51" i="55"/>
  <c r="Z51" i="55"/>
  <c r="Y51" i="55"/>
  <c r="X51" i="55"/>
  <c r="W51" i="55"/>
  <c r="V51" i="55"/>
  <c r="U51" i="55"/>
  <c r="T51" i="55"/>
  <c r="S51" i="55"/>
  <c r="R51" i="55"/>
  <c r="Q51" i="55"/>
  <c r="P51" i="55"/>
  <c r="N51" i="55"/>
  <c r="M51" i="55"/>
  <c r="L51" i="55"/>
  <c r="K51" i="55"/>
  <c r="E51" i="55"/>
  <c r="AE50" i="55"/>
  <c r="AD50" i="55"/>
  <c r="AC50" i="55"/>
  <c r="AB50" i="55"/>
  <c r="AA50" i="55"/>
  <c r="Z50" i="55"/>
  <c r="Y50" i="55"/>
  <c r="X50" i="55"/>
  <c r="W50" i="55"/>
  <c r="V50" i="55"/>
  <c r="U50" i="55"/>
  <c r="T50" i="55"/>
  <c r="S50" i="55"/>
  <c r="R50" i="55"/>
  <c r="Q50" i="55"/>
  <c r="N50" i="55"/>
  <c r="M50" i="55"/>
  <c r="L50" i="55"/>
  <c r="K50" i="55"/>
  <c r="J50" i="55"/>
  <c r="E50" i="55"/>
  <c r="AE49" i="55"/>
  <c r="AD49" i="55"/>
  <c r="AC49" i="55"/>
  <c r="AB49" i="55"/>
  <c r="AA49" i="55"/>
  <c r="Z49" i="55"/>
  <c r="Y49" i="55"/>
  <c r="X49" i="55"/>
  <c r="W49" i="55"/>
  <c r="V49" i="55"/>
  <c r="U49" i="55"/>
  <c r="T49" i="55"/>
  <c r="S49" i="55"/>
  <c r="R49" i="55"/>
  <c r="Q49" i="55"/>
  <c r="N49" i="55"/>
  <c r="M49" i="55"/>
  <c r="L49" i="55"/>
  <c r="K49" i="55"/>
  <c r="J49" i="55"/>
  <c r="E49" i="55"/>
  <c r="AE48" i="55"/>
  <c r="AD48" i="55"/>
  <c r="AC48" i="55"/>
  <c r="AB48" i="55"/>
  <c r="AA48" i="55"/>
  <c r="Z48" i="55"/>
  <c r="Y48" i="55"/>
  <c r="X48" i="55"/>
  <c r="W48" i="55"/>
  <c r="V48" i="55"/>
  <c r="U48" i="55"/>
  <c r="T48" i="55"/>
  <c r="S48" i="55"/>
  <c r="R48" i="55"/>
  <c r="Q48" i="55"/>
  <c r="N48" i="55"/>
  <c r="M48" i="55"/>
  <c r="L48" i="55"/>
  <c r="K48" i="55"/>
  <c r="J48" i="55"/>
  <c r="E48" i="55"/>
  <c r="AE17" i="55"/>
  <c r="AD17" i="55"/>
  <c r="AC17" i="55"/>
  <c r="AB17" i="55"/>
  <c r="AA17" i="55"/>
  <c r="Z17" i="55"/>
  <c r="Y17" i="55"/>
  <c r="X17" i="55"/>
  <c r="W17" i="55"/>
  <c r="V17" i="55"/>
  <c r="U17" i="55"/>
  <c r="T17" i="55"/>
  <c r="S17" i="55"/>
  <c r="R17" i="55"/>
  <c r="Q17" i="55"/>
  <c r="P17" i="55"/>
  <c r="O17" i="55"/>
  <c r="N17" i="55"/>
  <c r="M17" i="55"/>
  <c r="L17" i="55"/>
  <c r="K17" i="55"/>
  <c r="J17" i="55"/>
  <c r="I17" i="55"/>
  <c r="H17" i="55"/>
  <c r="G17" i="55"/>
  <c r="F17" i="55"/>
  <c r="G53" i="54"/>
  <c r="G52" i="54"/>
  <c r="AE59" i="54"/>
  <c r="AD59" i="54"/>
  <c r="AC59" i="54"/>
  <c r="AB59" i="54"/>
  <c r="AA59" i="54"/>
  <c r="Z59" i="54"/>
  <c r="Y59" i="54"/>
  <c r="X59" i="54"/>
  <c r="W59" i="54"/>
  <c r="V59" i="54"/>
  <c r="U59" i="54"/>
  <c r="T59" i="54"/>
  <c r="S59" i="54"/>
  <c r="R59" i="54"/>
  <c r="Q59" i="54"/>
  <c r="P59" i="54"/>
  <c r="O59" i="54"/>
  <c r="N59" i="54"/>
  <c r="M59" i="54"/>
  <c r="L59" i="54"/>
  <c r="K59" i="54"/>
  <c r="J59" i="54"/>
  <c r="I59" i="54"/>
  <c r="G59" i="54"/>
  <c r="F59" i="54"/>
  <c r="E59" i="54"/>
  <c r="AE58" i="54"/>
  <c r="AD58" i="54"/>
  <c r="AC58" i="54"/>
  <c r="AB58" i="54"/>
  <c r="AA58" i="54"/>
  <c r="Z58" i="54"/>
  <c r="Y58" i="54"/>
  <c r="X58" i="54"/>
  <c r="W58" i="54"/>
  <c r="V58" i="54"/>
  <c r="U58" i="54"/>
  <c r="T58" i="54"/>
  <c r="S58" i="54"/>
  <c r="R58" i="54"/>
  <c r="Q58" i="54"/>
  <c r="P58" i="54"/>
  <c r="O58" i="54"/>
  <c r="N58" i="54"/>
  <c r="M58" i="54"/>
  <c r="L58" i="54"/>
  <c r="K58" i="54"/>
  <c r="J58" i="54"/>
  <c r="I58" i="54"/>
  <c r="H58" i="54"/>
  <c r="G58" i="54"/>
  <c r="F58" i="54"/>
  <c r="E58" i="54"/>
  <c r="AE57" i="54"/>
  <c r="AD57" i="54"/>
  <c r="AC57" i="54"/>
  <c r="AB57" i="54"/>
  <c r="AA57" i="54"/>
  <c r="Z57" i="54"/>
  <c r="Y57" i="54"/>
  <c r="X57" i="54"/>
  <c r="W57" i="54"/>
  <c r="V57" i="54"/>
  <c r="U57" i="54"/>
  <c r="T57" i="54"/>
  <c r="S57" i="54"/>
  <c r="R57" i="54"/>
  <c r="Q57" i="54"/>
  <c r="P57" i="54"/>
  <c r="O57" i="54"/>
  <c r="N57" i="54"/>
  <c r="M57" i="54"/>
  <c r="L57" i="54"/>
  <c r="K57" i="54"/>
  <c r="I57" i="54"/>
  <c r="H57" i="54"/>
  <c r="G57" i="54"/>
  <c r="F57" i="54"/>
  <c r="E57" i="54"/>
  <c r="AE56" i="54"/>
  <c r="AD56" i="54"/>
  <c r="AC56" i="54"/>
  <c r="AB56" i="54"/>
  <c r="AA56" i="54"/>
  <c r="Z56" i="54"/>
  <c r="Y56" i="54"/>
  <c r="X56" i="54"/>
  <c r="W56" i="54"/>
  <c r="V56" i="54"/>
  <c r="U56" i="54"/>
  <c r="T56" i="54"/>
  <c r="S56" i="54"/>
  <c r="R56" i="54"/>
  <c r="Q56" i="54"/>
  <c r="P56" i="54"/>
  <c r="O56" i="54"/>
  <c r="N56" i="54"/>
  <c r="M56" i="54"/>
  <c r="L56" i="54"/>
  <c r="K56" i="54"/>
  <c r="J56" i="54"/>
  <c r="I56" i="54"/>
  <c r="H56" i="54"/>
  <c r="E56" i="54"/>
  <c r="AE55" i="54"/>
  <c r="AD55" i="54"/>
  <c r="AC55" i="54"/>
  <c r="AB55" i="54"/>
  <c r="AA55" i="54"/>
  <c r="Z55" i="54"/>
  <c r="Y55" i="54"/>
  <c r="X55" i="54"/>
  <c r="W55" i="54"/>
  <c r="V55" i="54"/>
  <c r="U55" i="54"/>
  <c r="T55" i="54"/>
  <c r="S55" i="54"/>
  <c r="R55" i="54"/>
  <c r="Q55" i="54"/>
  <c r="P55" i="54"/>
  <c r="O55" i="54"/>
  <c r="N55" i="54"/>
  <c r="M55" i="54"/>
  <c r="L55" i="54"/>
  <c r="K55" i="54"/>
  <c r="J55" i="54"/>
  <c r="I55" i="54"/>
  <c r="H55" i="54"/>
  <c r="G55" i="54"/>
  <c r="E55" i="54"/>
  <c r="AE54" i="54"/>
  <c r="AD54" i="54"/>
  <c r="AC54" i="54"/>
  <c r="AB54" i="54"/>
  <c r="AA54" i="54"/>
  <c r="Z54" i="54"/>
  <c r="Y54" i="54"/>
  <c r="X54" i="54"/>
  <c r="W54" i="54"/>
  <c r="V54" i="54"/>
  <c r="U54" i="54"/>
  <c r="T54" i="54"/>
  <c r="S54" i="54"/>
  <c r="R54" i="54"/>
  <c r="Q54" i="54"/>
  <c r="P54" i="54"/>
  <c r="O54" i="54"/>
  <c r="N54" i="54"/>
  <c r="M54" i="54"/>
  <c r="L54" i="54"/>
  <c r="K54" i="54"/>
  <c r="J54" i="54"/>
  <c r="I54" i="54"/>
  <c r="H54" i="54"/>
  <c r="G54" i="54"/>
  <c r="E54" i="54"/>
  <c r="AE53" i="54"/>
  <c r="AD53" i="54"/>
  <c r="AC53" i="54"/>
  <c r="AB53" i="54"/>
  <c r="AA53" i="54"/>
  <c r="Z53" i="54"/>
  <c r="Y53" i="54"/>
  <c r="X53" i="54"/>
  <c r="W53" i="54"/>
  <c r="V53" i="54"/>
  <c r="U53" i="54"/>
  <c r="T53" i="54"/>
  <c r="S53" i="54"/>
  <c r="R53" i="54"/>
  <c r="Q53" i="54"/>
  <c r="P53" i="54"/>
  <c r="O53" i="54"/>
  <c r="N53" i="54"/>
  <c r="M53" i="54"/>
  <c r="L53" i="54"/>
  <c r="K53" i="54"/>
  <c r="J53" i="54"/>
  <c r="I53" i="54"/>
  <c r="E53" i="54"/>
  <c r="AE52" i="54"/>
  <c r="AD52" i="54"/>
  <c r="AC52" i="54"/>
  <c r="AB52" i="54"/>
  <c r="AA52" i="54"/>
  <c r="Z52" i="54"/>
  <c r="Y52" i="54"/>
  <c r="X52" i="54"/>
  <c r="W52" i="54"/>
  <c r="V52" i="54"/>
  <c r="U52" i="54"/>
  <c r="T52" i="54"/>
  <c r="S52" i="54"/>
  <c r="R52" i="54"/>
  <c r="Q52" i="54"/>
  <c r="P52" i="54"/>
  <c r="O52" i="54"/>
  <c r="N52" i="54"/>
  <c r="M52" i="54"/>
  <c r="L52" i="54"/>
  <c r="K52" i="54"/>
  <c r="I52" i="54"/>
  <c r="E52" i="54"/>
  <c r="AE51" i="54"/>
  <c r="AD51" i="54"/>
  <c r="AC51" i="54"/>
  <c r="AB51" i="54"/>
  <c r="AA51" i="54"/>
  <c r="Z51" i="54"/>
  <c r="Y51" i="54"/>
  <c r="X51" i="54"/>
  <c r="W51" i="54"/>
  <c r="V51" i="54"/>
  <c r="U51" i="54"/>
  <c r="T51" i="54"/>
  <c r="S51" i="54"/>
  <c r="R51" i="54"/>
  <c r="Q51" i="54"/>
  <c r="P51" i="54"/>
  <c r="O51" i="54"/>
  <c r="N51" i="54"/>
  <c r="M51" i="54"/>
  <c r="L51" i="54"/>
  <c r="K51" i="54"/>
  <c r="J51" i="54"/>
  <c r="I51" i="54"/>
  <c r="H51" i="54"/>
  <c r="G51" i="54"/>
  <c r="E51" i="54"/>
  <c r="AE50" i="54"/>
  <c r="AD50" i="54"/>
  <c r="AC50" i="54"/>
  <c r="AB50" i="54"/>
  <c r="AA50" i="54"/>
  <c r="Z50" i="54"/>
  <c r="Y50" i="54"/>
  <c r="X50" i="54"/>
  <c r="W50" i="54"/>
  <c r="V50" i="54"/>
  <c r="U50" i="54"/>
  <c r="T50" i="54"/>
  <c r="S50" i="54"/>
  <c r="R50" i="54"/>
  <c r="Q50" i="54"/>
  <c r="P50" i="54"/>
  <c r="O50" i="54"/>
  <c r="N50" i="54"/>
  <c r="M50" i="54"/>
  <c r="L50" i="54"/>
  <c r="K50" i="54"/>
  <c r="J50" i="54"/>
  <c r="I50" i="54"/>
  <c r="H50" i="54"/>
  <c r="G50" i="54"/>
  <c r="E50" i="54"/>
  <c r="AE49" i="54"/>
  <c r="AD49" i="54"/>
  <c r="AC49" i="54"/>
  <c r="AB49" i="54"/>
  <c r="AA49" i="54"/>
  <c r="Z49" i="54"/>
  <c r="Y49" i="54"/>
  <c r="X49" i="54"/>
  <c r="W49" i="54"/>
  <c r="V49" i="54"/>
  <c r="U49" i="54"/>
  <c r="T49" i="54"/>
  <c r="S49" i="54"/>
  <c r="R49" i="54"/>
  <c r="Q49" i="54"/>
  <c r="P49" i="54"/>
  <c r="O49" i="54"/>
  <c r="N49" i="54"/>
  <c r="M49" i="54"/>
  <c r="L49" i="54"/>
  <c r="K49" i="54"/>
  <c r="J49" i="54"/>
  <c r="H49" i="54"/>
  <c r="G49" i="54"/>
  <c r="E49" i="54"/>
  <c r="AE48" i="54"/>
  <c r="AD48" i="54"/>
  <c r="AC48" i="54"/>
  <c r="AB48" i="54"/>
  <c r="AA48" i="54"/>
  <c r="Z48" i="54"/>
  <c r="Y48" i="54"/>
  <c r="X48" i="54"/>
  <c r="W48" i="54"/>
  <c r="V48" i="54"/>
  <c r="U48" i="54"/>
  <c r="T48" i="54"/>
  <c r="S48" i="54"/>
  <c r="R48" i="54"/>
  <c r="Q48" i="54"/>
  <c r="P48" i="54"/>
  <c r="O48" i="54"/>
  <c r="N48" i="54"/>
  <c r="M48" i="54"/>
  <c r="L48" i="54"/>
  <c r="K48" i="54"/>
  <c r="J48" i="54"/>
  <c r="H48" i="54"/>
  <c r="G48" i="54"/>
  <c r="E48" i="54"/>
  <c r="AE17" i="54" l="1"/>
  <c r="AD17" i="54"/>
  <c r="AC17" i="54"/>
  <c r="AB17" i="54"/>
  <c r="AA17" i="54"/>
  <c r="Z17" i="54"/>
  <c r="Y17" i="54"/>
  <c r="X17" i="54"/>
  <c r="W17" i="54"/>
  <c r="V17" i="54"/>
  <c r="U17" i="54"/>
  <c r="T17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F17" i="54"/>
</calcChain>
</file>

<file path=xl/sharedStrings.xml><?xml version="1.0" encoding="utf-8"?>
<sst xmlns="http://schemas.openxmlformats.org/spreadsheetml/2006/main" count="410" uniqueCount="65">
  <si>
    <t>区  分</t>
  </si>
  <si>
    <t>単位（千人）</t>
    <rPh sb="0" eb="2">
      <t>タンイ</t>
    </rPh>
    <rPh sb="3" eb="4">
      <t>セン</t>
    </rPh>
    <rPh sb="4" eb="5">
      <t>ニン</t>
    </rPh>
    <phoneticPr fontId="3"/>
  </si>
  <si>
    <t>総数</t>
    <rPh sb="0" eb="2">
      <t>ソウスウ</t>
    </rPh>
    <phoneticPr fontId="3"/>
  </si>
  <si>
    <t>６５歳</t>
    <rPh sb="2" eb="3">
      <t>サイ</t>
    </rPh>
    <phoneticPr fontId="3"/>
  </si>
  <si>
    <t>１９歳</t>
    <rPh sb="2" eb="3">
      <t>サイ</t>
    </rPh>
    <phoneticPr fontId="3"/>
  </si>
  <si>
    <t>２４歳</t>
    <rPh sb="2" eb="3">
      <t>サイ</t>
    </rPh>
    <phoneticPr fontId="3"/>
  </si>
  <si>
    <t>２９歳</t>
    <rPh sb="2" eb="3">
      <t>サイ</t>
    </rPh>
    <phoneticPr fontId="3"/>
  </si>
  <si>
    <t>３4歳</t>
    <rPh sb="2" eb="3">
      <t>サイ</t>
    </rPh>
    <phoneticPr fontId="3"/>
  </si>
  <si>
    <t>３９歳</t>
    <rPh sb="2" eb="3">
      <t>サイ</t>
    </rPh>
    <phoneticPr fontId="3"/>
  </si>
  <si>
    <t>以上</t>
    <rPh sb="0" eb="2">
      <t>イジョウ</t>
    </rPh>
    <phoneticPr fontId="3"/>
  </si>
  <si>
    <t>64歳</t>
    <rPh sb="2" eb="3">
      <t>サイ</t>
    </rPh>
    <phoneticPr fontId="3"/>
  </si>
  <si>
    <t>総数</t>
  </si>
  <si>
    <t>５４歳</t>
    <rPh sb="2" eb="3">
      <t>サイ</t>
    </rPh>
    <phoneticPr fontId="3"/>
  </si>
  <si>
    <t>産業別就業者数</t>
    <rPh sb="0" eb="3">
      <t>サンギョウベツ</t>
    </rPh>
    <rPh sb="3" eb="6">
      <t>シュウギョウシャ</t>
    </rPh>
    <rPh sb="6" eb="7">
      <t>スウ</t>
    </rPh>
    <phoneticPr fontId="3"/>
  </si>
  <si>
    <t>年平均</t>
    <rPh sb="0" eb="3">
      <t>ネンヘイキン</t>
    </rPh>
    <phoneticPr fontId="3"/>
  </si>
  <si>
    <t>-</t>
  </si>
  <si>
    <t>第　　一　　次　　産　　業</t>
    <rPh sb="0" eb="1">
      <t>ダイ</t>
    </rPh>
    <rPh sb="3" eb="4">
      <t>イチ</t>
    </rPh>
    <rPh sb="6" eb="7">
      <t>ツギ</t>
    </rPh>
    <rPh sb="9" eb="10">
      <t>サン</t>
    </rPh>
    <rPh sb="12" eb="13">
      <t>ギョウ</t>
    </rPh>
    <phoneticPr fontId="3"/>
  </si>
  <si>
    <t>第</t>
    <rPh sb="0" eb="1">
      <t>ダイ</t>
    </rPh>
    <phoneticPr fontId="3"/>
  </si>
  <si>
    <t>二　　次　　産　　業</t>
    <rPh sb="0" eb="1">
      <t>2</t>
    </rPh>
    <rPh sb="3" eb="4">
      <t>ジ</t>
    </rPh>
    <rPh sb="6" eb="7">
      <t>サン</t>
    </rPh>
    <rPh sb="9" eb="10">
      <t>ギョウ</t>
    </rPh>
    <phoneticPr fontId="3"/>
  </si>
  <si>
    <t>第　　三　　次　　産　　業</t>
    <rPh sb="0" eb="1">
      <t>ダイ</t>
    </rPh>
    <rPh sb="3" eb="4">
      <t>サン</t>
    </rPh>
    <rPh sb="6" eb="7">
      <t>ツギ</t>
    </rPh>
    <rPh sb="9" eb="10">
      <t>サン</t>
    </rPh>
    <rPh sb="12" eb="13">
      <t>ギョウ</t>
    </rPh>
    <phoneticPr fontId="3"/>
  </si>
  <si>
    <t xml:space="preserve">男 </t>
    <rPh sb="0" eb="1">
      <t>オトコ</t>
    </rPh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</si>
  <si>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</si>
  <si>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</si>
  <si>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</si>
  <si>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</si>
  <si>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</si>
  <si>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</si>
  <si>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５５～</t>
    <phoneticPr fontId="3"/>
  </si>
  <si>
    <t>女</t>
    <rPh sb="0" eb="1">
      <t>オンナ</t>
    </rPh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</si>
  <si>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</si>
  <si>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</si>
  <si>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</si>
  <si>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</si>
  <si>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</si>
  <si>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</si>
  <si>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５５～</t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</si>
  <si>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</si>
  <si>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</si>
  <si>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</si>
  <si>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</si>
  <si>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</si>
  <si>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</si>
  <si>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５５～</t>
    <phoneticPr fontId="3"/>
  </si>
  <si>
    <t>第１８表　年齢階級別主な</t>
    <rPh sb="0" eb="1">
      <t>ダイ</t>
    </rPh>
    <rPh sb="3" eb="4">
      <t>ヒョウ</t>
    </rPh>
    <rPh sb="5" eb="7">
      <t>ネンレイ</t>
    </rPh>
    <rPh sb="7" eb="9">
      <t>カイキュウ</t>
    </rPh>
    <rPh sb="9" eb="10">
      <t>ベツ</t>
    </rPh>
    <rPh sb="10" eb="11">
      <t>オモ</t>
    </rPh>
    <phoneticPr fontId="3"/>
  </si>
  <si>
    <t>－１２２－</t>
    <phoneticPr fontId="3"/>
  </si>
  <si>
    <t>－１２３－</t>
    <phoneticPr fontId="3"/>
  </si>
  <si>
    <t>－１２４－</t>
    <phoneticPr fontId="3"/>
  </si>
  <si>
    <t>－１２５－</t>
    <phoneticPr fontId="3"/>
  </si>
  <si>
    <t>－１２６－</t>
    <phoneticPr fontId="3"/>
  </si>
  <si>
    <t>－１２７－</t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</si>
  <si>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</si>
  <si>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>平成25年  1月</t>
  </si>
  <si>
    <t>平成26年  1月</t>
    <rPh sb="0" eb="2">
      <t>ヘイセイ</t>
    </rPh>
    <rPh sb="4" eb="5">
      <t>ネン</t>
    </rPh>
    <rPh sb="8" eb="9">
      <t>ガツ</t>
    </rPh>
    <phoneticPr fontId="6"/>
  </si>
  <si>
    <t>平成25年</t>
    <rPh sb="0" eb="2">
      <t>ヘイセイ</t>
    </rPh>
    <rPh sb="4" eb="5">
      <t>ネン</t>
    </rPh>
    <phoneticPr fontId="3"/>
  </si>
  <si>
    <t>平成27年  1月</t>
    <rPh sb="0" eb="2">
      <t>ヘイセイ</t>
    </rPh>
    <rPh sb="4" eb="5">
      <t>ネン</t>
    </rPh>
    <rPh sb="8" eb="9">
      <t>ガツ</t>
    </rPh>
    <phoneticPr fontId="6"/>
  </si>
  <si>
    <t>６４歳</t>
    <rPh sb="2" eb="3">
      <t>サイ</t>
    </rPh>
    <phoneticPr fontId="3"/>
  </si>
  <si>
    <t>３４歳</t>
    <rPh sb="2" eb="3">
      <t>サイ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</si>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</sst>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family val="3"/>
      <charset val="255"/>
    </font>
    <font>
      <sz val="14"/>
      <name val="ＭＳ Ｐ明朝"/>
      <family val="1"/>
      <charset val="128"/>
    </font>
    <font>
      <sz val="11"/>
      <name val="Terminal"/>
      <family val="3"/>
      <charset val="255"/>
    </font>
    <font>
      <sz val="7"/>
      <name val="Terminal"/>
      <family val="3"/>
      <charset val="255"/>
    </font>
    <font>
      <i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4"/>
      <name val="Terminal"/>
      <family val="3"/>
      <charset val="255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30">
    <xf numFmtId="0" fontId="0" fillId="0" borderId="0" xfId="0"/>
    <xf numFmtId="0" fontId="1" fillId="0" borderId="0" xfId="0" applyFont="1"/>
    <xf numFmtId="0" fontId="1" fillId="0" borderId="10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protection locked="0"/>
    </xf>
    <xf numFmtId="0" fontId="1" fillId="0" borderId="0" xfId="0" applyFont="1" applyAlignment="1"/>
    <xf numFmtId="0" fontId="1" fillId="0" borderId="11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right"/>
    </xf>
    <xf numFmtId="0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NumberFormat="1" applyFont="1" applyBorder="1" applyProtection="1">
      <protection locked="0"/>
    </xf>
    <xf numFmtId="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 vertical="center" wrapText="1"/>
    </xf>
    <xf numFmtId="0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right"/>
      <protection locked="0"/>
    </xf>
    <xf numFmtId="0" fontId="0" fillId="0" borderId="18" xfId="0" applyBorder="1" applyAlignment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/>
    <xf numFmtId="0" fontId="3" fillId="0" borderId="23" xfId="0" applyFont="1" applyBorder="1" applyAlignment="1"/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 applyAlignment="1"/>
    <xf numFmtId="0" fontId="0" fillId="0" borderId="0" xfId="0" applyBorder="1" applyAlignment="1"/>
    <xf numFmtId="0" fontId="3" fillId="0" borderId="22" xfId="0" applyFont="1" applyBorder="1" applyAlignment="1"/>
    <xf numFmtId="0" fontId="1" fillId="0" borderId="10" xfId="0" applyFont="1" applyBorder="1" applyAlignment="1">
      <alignment horizontal="right"/>
    </xf>
    <xf numFmtId="0" fontId="1" fillId="0" borderId="11" xfId="0" applyNumberFormat="1" applyFont="1" applyBorder="1" applyAlignment="1" applyProtection="1">
      <alignment horizontal="right"/>
      <protection locked="0"/>
    </xf>
    <xf numFmtId="49" fontId="1" fillId="0" borderId="0" xfId="0" applyNumberFormat="1" applyFont="1"/>
    <xf numFmtId="0" fontId="1" fillId="0" borderId="24" xfId="0" applyNumberFormat="1" applyFont="1" applyBorder="1" applyAlignment="1" applyProtection="1">
      <alignment horizontal="center" vertical="center" textRotation="255"/>
      <protection locked="0"/>
    </xf>
    <xf numFmtId="0" fontId="1" fillId="0" borderId="25" xfId="0" applyNumberFormat="1" applyFont="1" applyBorder="1" applyProtection="1">
      <protection locked="0"/>
    </xf>
    <xf numFmtId="0" fontId="1" fillId="0" borderId="26" xfId="0" applyNumberFormat="1" applyFont="1" applyBorder="1" applyProtection="1">
      <protection locked="0"/>
    </xf>
    <xf numFmtId="0" fontId="1" fillId="0" borderId="14" xfId="0" applyFont="1" applyBorder="1" applyAlignment="1">
      <alignment horizontal="right"/>
    </xf>
    <xf numFmtId="0" fontId="1" fillId="0" borderId="27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27" xfId="0" applyNumberFormat="1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28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23" xfId="0" applyFont="1" applyBorder="1"/>
    <xf numFmtId="0" fontId="1" fillId="0" borderId="23" xfId="0" applyNumberFormat="1" applyFont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7" xfId="0" applyNumberFormat="1" applyFont="1" applyBorder="1" applyAlignment="1">
      <alignment horizontal="left" vertical="center"/>
    </xf>
    <xf numFmtId="0" fontId="1" fillId="0" borderId="27" xfId="0" applyNumberFormat="1" applyFont="1" applyBorder="1" applyAlignment="1">
      <alignment horizontal="left" vertical="center" textRotation="255"/>
    </xf>
    <xf numFmtId="0" fontId="1" fillId="0" borderId="27" xfId="0" applyNumberFormat="1" applyFont="1" applyBorder="1" applyAlignment="1" applyProtection="1">
      <alignment horizontal="left"/>
      <protection locked="0"/>
    </xf>
    <xf numFmtId="0" fontId="1" fillId="0" borderId="29" xfId="0" applyFont="1" applyBorder="1"/>
    <xf numFmtId="0" fontId="7" fillId="0" borderId="23" xfId="0" applyFont="1" applyBorder="1"/>
    <xf numFmtId="0" fontId="7" fillId="0" borderId="0" xfId="0" applyNumberFormat="1" applyFont="1" applyBorder="1" applyAlignment="1" applyProtection="1">
      <alignment horizontal="right"/>
      <protection locked="0"/>
    </xf>
    <xf numFmtId="0" fontId="7" fillId="0" borderId="27" xfId="0" applyNumberFormat="1" applyFont="1" applyBorder="1" applyAlignment="1" applyProtection="1">
      <alignment horizontal="left"/>
      <protection locked="0"/>
    </xf>
    <xf numFmtId="0" fontId="7" fillId="0" borderId="11" xfId="0" applyFont="1" applyBorder="1"/>
    <xf numFmtId="0" fontId="7" fillId="0" borderId="11" xfId="0" applyFont="1" applyBorder="1" applyAlignment="1">
      <alignment horizontal="right"/>
    </xf>
    <xf numFmtId="0" fontId="7" fillId="0" borderId="10" xfId="0" applyFont="1" applyBorder="1"/>
    <xf numFmtId="0" fontId="7" fillId="0" borderId="0" xfId="0" applyFont="1"/>
    <xf numFmtId="0" fontId="1" fillId="0" borderId="10" xfId="0" applyNumberFormat="1" applyFont="1" applyBorder="1" applyAlignment="1" applyProtection="1">
      <alignment horizontal="right"/>
      <protection locked="0"/>
    </xf>
    <xf numFmtId="0" fontId="25" fillId="0" borderId="0" xfId="0" applyNumberFormat="1" applyFont="1" applyBorder="1" applyProtection="1">
      <protection locked="0"/>
    </xf>
    <xf numFmtId="0" fontId="2" fillId="0" borderId="11" xfId="0" applyNumberFormat="1" applyFont="1" applyBorder="1" applyAlignment="1" applyProtection="1">
      <alignment horizontal="left"/>
      <protection locked="0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/>
    <xf numFmtId="0" fontId="25" fillId="0" borderId="0" xfId="0" applyFont="1"/>
    <xf numFmtId="0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Alignment="1" applyProtection="1">
      <alignment horizontal="right"/>
      <protection locked="0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1" fillId="0" borderId="10" xfId="0" applyNumberFormat="1" applyFont="1" applyFill="1" applyBorder="1" applyProtection="1">
      <protection locked="0"/>
    </xf>
    <xf numFmtId="0" fontId="27" fillId="0" borderId="11" xfId="0" applyNumberFormat="1" applyFont="1" applyFill="1" applyBorder="1" applyProtection="1">
      <protection locked="0"/>
    </xf>
    <xf numFmtId="0" fontId="27" fillId="0" borderId="14" xfId="0" applyFont="1" applyFill="1" applyBorder="1"/>
    <xf numFmtId="0" fontId="1" fillId="0" borderId="23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7" xfId="0" applyNumberFormat="1" applyFont="1" applyBorder="1" applyAlignment="1" applyProtection="1">
      <alignment horizontal="center" vertical="center"/>
      <protection locked="0"/>
    </xf>
    <xf numFmtId="0" fontId="1" fillId="0" borderId="30" xfId="0" applyNumberFormat="1" applyFont="1" applyBorder="1" applyAlignment="1" applyProtection="1">
      <alignment horizontal="center"/>
      <protection locked="0"/>
    </xf>
    <xf numFmtId="0" fontId="1" fillId="0" borderId="31" xfId="0" applyNumberFormat="1" applyFont="1" applyBorder="1" applyAlignment="1" applyProtection="1">
      <alignment horizontal="center"/>
      <protection locked="0"/>
    </xf>
    <xf numFmtId="0" fontId="1" fillId="0" borderId="32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>
      <alignment horizontal="center"/>
    </xf>
    <xf numFmtId="0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/>
    <xf numFmtId="0" fontId="2" fillId="0" borderId="11" xfId="0" applyFont="1" applyBorder="1" applyAlignment="1"/>
    <xf numFmtId="0" fontId="2" fillId="0" borderId="30" xfId="0" applyFont="1" applyBorder="1" applyAlignment="1"/>
    <xf numFmtId="0" fontId="2" fillId="0" borderId="23" xfId="0" applyFont="1" applyBorder="1" applyAlignment="1"/>
    <xf numFmtId="0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/>
    <xf numFmtId="0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/>
    <xf numFmtId="0" fontId="1" fillId="0" borderId="35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NumberFormat="1" applyFont="1" applyBorder="1" applyAlignment="1" applyProtection="1">
      <alignment horizontal="center" vertical="center" wrapText="1"/>
      <protection locked="0"/>
    </xf>
    <xf numFmtId="0" fontId="1" fillId="0" borderId="34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37" xfId="0" applyNumberFormat="1" applyFont="1" applyBorder="1" applyAlignment="1" applyProtection="1">
      <alignment horizontal="center" vertical="center" wrapText="1"/>
      <protection locked="0"/>
    </xf>
    <xf numFmtId="0" fontId="1" fillId="0" borderId="38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2" fillId="0" borderId="26" xfId="0" applyFont="1" applyBorder="1" applyAlignment="1"/>
    <xf numFmtId="0" fontId="2" fillId="0" borderId="10" xfId="0" applyFont="1" applyBorder="1" applyAlignment="1"/>
    <xf numFmtId="0" fontId="4" fillId="0" borderId="12" xfId="0" applyNumberFormat="1" applyFont="1" applyBorder="1" applyAlignment="1" applyProtection="1">
      <alignment horizontal="right" vertical="center"/>
      <protection locked="0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33" xfId="0" applyNumberFormat="1" applyFont="1" applyBorder="1" applyAlignment="1" applyProtection="1">
      <alignment horizontal="center" vertical="center" textRotation="255"/>
      <protection locked="0"/>
    </xf>
    <xf numFmtId="0" fontId="1" fillId="0" borderId="34" xfId="0" applyNumberFormat="1" applyFont="1" applyBorder="1" applyAlignment="1" applyProtection="1">
      <alignment horizontal="center" vertical="center" textRotation="255"/>
      <protection locked="0"/>
    </xf>
    <xf numFmtId="0" fontId="2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/>
    <xf numFmtId="0" fontId="0" fillId="0" borderId="23" xfId="0" applyBorder="1" applyAlignment="1"/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&#24179;&#22343;/10202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9&#26376;/10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0&#26376;/10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1&#26376;/10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2&#26376;/1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&#26376;/10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2&#26376;/1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3&#26376;/10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4&#26376;/1020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5&#26376;/1020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6&#26376;/10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7&#26376;/10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8&#26376;/1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27</v>
          </cell>
        </row>
        <row r="24">
          <cell r="M24">
            <v>20</v>
          </cell>
          <cell r="Q24">
            <v>2</v>
          </cell>
          <cell r="T24">
            <v>0</v>
          </cell>
          <cell r="U24">
            <v>64</v>
          </cell>
          <cell r="V24">
            <v>19</v>
          </cell>
          <cell r="AU24">
            <v>2</v>
          </cell>
          <cell r="AV24">
            <v>10</v>
          </cell>
          <cell r="BB24">
            <v>24</v>
          </cell>
          <cell r="BK24">
            <v>50</v>
          </cell>
          <cell r="BR24">
            <v>6</v>
          </cell>
          <cell r="BS24">
            <v>9</v>
          </cell>
          <cell r="BV24">
            <v>14</v>
          </cell>
          <cell r="CA24">
            <v>23</v>
          </cell>
          <cell r="CE24">
            <v>12</v>
          </cell>
          <cell r="CI24">
            <v>15</v>
          </cell>
          <cell r="CL24">
            <v>26</v>
          </cell>
          <cell r="CP24">
            <v>5</v>
          </cell>
          <cell r="CS24">
            <v>32</v>
          </cell>
          <cell r="DC24">
            <v>25</v>
          </cell>
        </row>
        <row r="25">
          <cell r="M25">
            <v>0</v>
          </cell>
          <cell r="Q25">
            <v>0</v>
          </cell>
          <cell r="T25" t="str">
            <v>-</v>
          </cell>
          <cell r="U25">
            <v>1</v>
          </cell>
          <cell r="V25">
            <v>0</v>
          </cell>
          <cell r="AU25" t="str">
            <v>-</v>
          </cell>
          <cell r="AV25">
            <v>0</v>
          </cell>
          <cell r="BB25">
            <v>0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2</v>
          </cell>
          <cell r="CE25">
            <v>0</v>
          </cell>
          <cell r="CI25" t="str">
            <v>-</v>
          </cell>
          <cell r="CL25">
            <v>0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>
            <v>1</v>
          </cell>
          <cell r="Q26">
            <v>0</v>
          </cell>
          <cell r="T26" t="str">
            <v>-</v>
          </cell>
          <cell r="U26">
            <v>3</v>
          </cell>
          <cell r="V26">
            <v>1</v>
          </cell>
          <cell r="AU26">
            <v>0</v>
          </cell>
          <cell r="AV26">
            <v>1</v>
          </cell>
          <cell r="BB26">
            <v>1</v>
          </cell>
          <cell r="BK26">
            <v>5</v>
          </cell>
          <cell r="BR26">
            <v>0</v>
          </cell>
          <cell r="BS26">
            <v>1</v>
          </cell>
          <cell r="BV26">
            <v>1</v>
          </cell>
          <cell r="CA26">
            <v>3</v>
          </cell>
          <cell r="CE26">
            <v>1</v>
          </cell>
          <cell r="CI26">
            <v>1</v>
          </cell>
          <cell r="CL26">
            <v>2</v>
          </cell>
          <cell r="CP26">
            <v>1</v>
          </cell>
          <cell r="CS26">
            <v>1</v>
          </cell>
          <cell r="DC26">
            <v>1</v>
          </cell>
        </row>
        <row r="27">
          <cell r="M27">
            <v>1</v>
          </cell>
          <cell r="Q27">
            <v>0</v>
          </cell>
          <cell r="T27" t="str">
            <v>-</v>
          </cell>
          <cell r="U27">
            <v>6</v>
          </cell>
          <cell r="V27">
            <v>1</v>
          </cell>
          <cell r="AU27">
            <v>0</v>
          </cell>
          <cell r="AV27">
            <v>1</v>
          </cell>
          <cell r="BB27">
            <v>1</v>
          </cell>
          <cell r="BK27">
            <v>5</v>
          </cell>
          <cell r="BR27">
            <v>1</v>
          </cell>
          <cell r="BS27">
            <v>0</v>
          </cell>
          <cell r="BV27">
            <v>1</v>
          </cell>
          <cell r="CA27">
            <v>2</v>
          </cell>
          <cell r="CE27">
            <v>1</v>
          </cell>
          <cell r="CI27">
            <v>2</v>
          </cell>
          <cell r="CL27">
            <v>3</v>
          </cell>
          <cell r="CP27">
            <v>1</v>
          </cell>
          <cell r="CS27">
            <v>2</v>
          </cell>
          <cell r="DC27">
            <v>3</v>
          </cell>
        </row>
        <row r="28">
          <cell r="M28">
            <v>1</v>
          </cell>
          <cell r="Q28">
            <v>0</v>
          </cell>
          <cell r="T28">
            <v>0</v>
          </cell>
          <cell r="U28">
            <v>7</v>
          </cell>
          <cell r="V28">
            <v>2</v>
          </cell>
          <cell r="AU28">
            <v>0</v>
          </cell>
          <cell r="AV28">
            <v>2</v>
          </cell>
          <cell r="BB28">
            <v>2</v>
          </cell>
          <cell r="BK28">
            <v>6</v>
          </cell>
          <cell r="BR28">
            <v>1</v>
          </cell>
          <cell r="BS28">
            <v>1</v>
          </cell>
          <cell r="BV28">
            <v>2</v>
          </cell>
          <cell r="CA28">
            <v>2</v>
          </cell>
          <cell r="CE28">
            <v>2</v>
          </cell>
          <cell r="CI28">
            <v>1</v>
          </cell>
          <cell r="CL28">
            <v>3</v>
          </cell>
          <cell r="CP28">
            <v>1</v>
          </cell>
          <cell r="CS28">
            <v>3</v>
          </cell>
          <cell r="DC28">
            <v>4</v>
          </cell>
        </row>
        <row r="29">
          <cell r="M29">
            <v>1</v>
          </cell>
          <cell r="Q29">
            <v>0</v>
          </cell>
          <cell r="T29">
            <v>0</v>
          </cell>
          <cell r="U29">
            <v>7</v>
          </cell>
          <cell r="V29">
            <v>3</v>
          </cell>
          <cell r="AU29">
            <v>0</v>
          </cell>
          <cell r="AV29">
            <v>2</v>
          </cell>
          <cell r="BB29">
            <v>2</v>
          </cell>
          <cell r="BK29">
            <v>6</v>
          </cell>
          <cell r="BR29">
            <v>1</v>
          </cell>
          <cell r="BS29">
            <v>1</v>
          </cell>
          <cell r="BV29">
            <v>2</v>
          </cell>
          <cell r="CA29">
            <v>4</v>
          </cell>
          <cell r="CE29">
            <v>2</v>
          </cell>
          <cell r="CI29">
            <v>2</v>
          </cell>
          <cell r="CL29">
            <v>4</v>
          </cell>
          <cell r="CP29">
            <v>1</v>
          </cell>
          <cell r="CS29">
            <v>4</v>
          </cell>
          <cell r="DC29">
            <v>3</v>
          </cell>
        </row>
        <row r="30">
          <cell r="M30">
            <v>1</v>
          </cell>
          <cell r="Q30">
            <v>0</v>
          </cell>
          <cell r="T30" t="str">
            <v>-</v>
          </cell>
          <cell r="U30">
            <v>9</v>
          </cell>
          <cell r="V30">
            <v>3</v>
          </cell>
          <cell r="AU30">
            <v>0</v>
          </cell>
          <cell r="AV30">
            <v>1</v>
          </cell>
          <cell r="BB30">
            <v>3</v>
          </cell>
          <cell r="BK30">
            <v>6</v>
          </cell>
          <cell r="BR30">
            <v>1</v>
          </cell>
          <cell r="BS30">
            <v>1</v>
          </cell>
          <cell r="BV30">
            <v>2</v>
          </cell>
          <cell r="CA30">
            <v>3</v>
          </cell>
          <cell r="CE30">
            <v>2</v>
          </cell>
          <cell r="CI30">
            <v>2</v>
          </cell>
          <cell r="CL30">
            <v>4</v>
          </cell>
          <cell r="CP30">
            <v>0</v>
          </cell>
          <cell r="CS30">
            <v>5</v>
          </cell>
          <cell r="DC30">
            <v>4</v>
          </cell>
        </row>
        <row r="31">
          <cell r="M31">
            <v>2</v>
          </cell>
          <cell r="Q31">
            <v>0</v>
          </cell>
          <cell r="T31">
            <v>0</v>
          </cell>
          <cell r="U31">
            <v>6</v>
          </cell>
          <cell r="V31">
            <v>2</v>
          </cell>
          <cell r="AU31">
            <v>0</v>
          </cell>
          <cell r="AV31">
            <v>1</v>
          </cell>
          <cell r="BB31">
            <v>3</v>
          </cell>
          <cell r="BK31">
            <v>5</v>
          </cell>
          <cell r="BR31">
            <v>0</v>
          </cell>
          <cell r="BS31">
            <v>1</v>
          </cell>
          <cell r="BV31">
            <v>2</v>
          </cell>
          <cell r="CA31">
            <v>2</v>
          </cell>
          <cell r="CE31">
            <v>1</v>
          </cell>
          <cell r="CI31">
            <v>1</v>
          </cell>
          <cell r="CL31">
            <v>3</v>
          </cell>
          <cell r="CP31">
            <v>1</v>
          </cell>
          <cell r="CS31">
            <v>4</v>
          </cell>
          <cell r="DC31">
            <v>3</v>
          </cell>
        </row>
        <row r="32">
          <cell r="M32">
            <v>1</v>
          </cell>
          <cell r="Q32">
            <v>0</v>
          </cell>
          <cell r="T32">
            <v>0</v>
          </cell>
          <cell r="U32">
            <v>7</v>
          </cell>
          <cell r="V32">
            <v>2</v>
          </cell>
          <cell r="AU32">
            <v>0</v>
          </cell>
          <cell r="AV32">
            <v>1</v>
          </cell>
          <cell r="BB32">
            <v>2</v>
          </cell>
          <cell r="BK32">
            <v>6</v>
          </cell>
          <cell r="BR32">
            <v>0</v>
          </cell>
          <cell r="BS32">
            <v>1</v>
          </cell>
          <cell r="BV32">
            <v>2</v>
          </cell>
          <cell r="CA32">
            <v>2</v>
          </cell>
          <cell r="CE32">
            <v>1</v>
          </cell>
          <cell r="CI32">
            <v>2</v>
          </cell>
          <cell r="CL32">
            <v>3</v>
          </cell>
          <cell r="CP32">
            <v>1</v>
          </cell>
          <cell r="CS32">
            <v>4</v>
          </cell>
          <cell r="DC32">
            <v>3</v>
          </cell>
        </row>
        <row r="33">
          <cell r="M33">
            <v>3</v>
          </cell>
          <cell r="Q33">
            <v>0</v>
          </cell>
          <cell r="T33">
            <v>0</v>
          </cell>
          <cell r="U33">
            <v>8</v>
          </cell>
          <cell r="V33">
            <v>2</v>
          </cell>
          <cell r="AU33">
            <v>0</v>
          </cell>
          <cell r="AV33">
            <v>1</v>
          </cell>
          <cell r="BB33">
            <v>3</v>
          </cell>
          <cell r="BK33">
            <v>4</v>
          </cell>
          <cell r="BR33">
            <v>1</v>
          </cell>
          <cell r="BS33">
            <v>1</v>
          </cell>
          <cell r="BV33">
            <v>1</v>
          </cell>
          <cell r="CA33">
            <v>2</v>
          </cell>
          <cell r="CE33">
            <v>1</v>
          </cell>
          <cell r="CI33">
            <v>2</v>
          </cell>
          <cell r="CL33">
            <v>3</v>
          </cell>
          <cell r="CP33">
            <v>0</v>
          </cell>
          <cell r="CS33">
            <v>4</v>
          </cell>
          <cell r="DC33">
            <v>2</v>
          </cell>
        </row>
        <row r="34">
          <cell r="M34">
            <v>4</v>
          </cell>
          <cell r="Q34">
            <v>0</v>
          </cell>
          <cell r="T34" t="str">
            <v>-</v>
          </cell>
          <cell r="U34">
            <v>7</v>
          </cell>
          <cell r="V34">
            <v>2</v>
          </cell>
          <cell r="AU34">
            <v>0</v>
          </cell>
          <cell r="AV34">
            <v>0</v>
          </cell>
          <cell r="BB34">
            <v>4</v>
          </cell>
          <cell r="BK34">
            <v>4</v>
          </cell>
          <cell r="BR34">
            <v>1</v>
          </cell>
          <cell r="BS34">
            <v>1</v>
          </cell>
          <cell r="BV34">
            <v>1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>
            <v>0</v>
          </cell>
          <cell r="CS34">
            <v>3</v>
          </cell>
          <cell r="DC34">
            <v>1</v>
          </cell>
        </row>
        <row r="35">
          <cell r="M35">
            <v>6</v>
          </cell>
          <cell r="Q35">
            <v>0</v>
          </cell>
          <cell r="T35">
            <v>0</v>
          </cell>
          <cell r="U35">
            <v>3</v>
          </cell>
          <cell r="V35">
            <v>1</v>
          </cell>
          <cell r="AU35" t="str">
            <v>-</v>
          </cell>
          <cell r="AV35">
            <v>0</v>
          </cell>
          <cell r="BB35">
            <v>3</v>
          </cell>
          <cell r="BK35">
            <v>3</v>
          </cell>
          <cell r="BR35">
            <v>0</v>
          </cell>
          <cell r="BS35">
            <v>1</v>
          </cell>
          <cell r="BV35">
            <v>1</v>
          </cell>
          <cell r="CA35">
            <v>1</v>
          </cell>
          <cell r="CE35">
            <v>1</v>
          </cell>
          <cell r="CI35">
            <v>1</v>
          </cell>
          <cell r="CL35">
            <v>1</v>
          </cell>
          <cell r="CP35">
            <v>0</v>
          </cell>
          <cell r="CS35">
            <v>3</v>
          </cell>
          <cell r="DC35">
            <v>0</v>
          </cell>
        </row>
        <row r="37">
          <cell r="M37">
            <v>7</v>
          </cell>
          <cell r="Q37">
            <v>0</v>
          </cell>
          <cell r="T37">
            <v>0</v>
          </cell>
          <cell r="U37">
            <v>8</v>
          </cell>
          <cell r="V37">
            <v>12</v>
          </cell>
          <cell r="AU37">
            <v>1</v>
          </cell>
          <cell r="AV37">
            <v>5</v>
          </cell>
          <cell r="BB37">
            <v>5</v>
          </cell>
          <cell r="BK37">
            <v>56</v>
          </cell>
          <cell r="BR37">
            <v>8</v>
          </cell>
          <cell r="BS37">
            <v>5</v>
          </cell>
          <cell r="BV37">
            <v>6</v>
          </cell>
          <cell r="CA37">
            <v>33</v>
          </cell>
          <cell r="CE37">
            <v>14</v>
          </cell>
          <cell r="CI37">
            <v>22</v>
          </cell>
          <cell r="CL37">
            <v>74</v>
          </cell>
          <cell r="CP37">
            <v>3</v>
          </cell>
          <cell r="CS37">
            <v>25</v>
          </cell>
          <cell r="DC37">
            <v>11</v>
          </cell>
        </row>
        <row r="38">
          <cell r="M38" t="str">
            <v>-</v>
          </cell>
          <cell r="Q38" t="str">
            <v>-</v>
          </cell>
          <cell r="T38" t="str">
            <v>-</v>
          </cell>
          <cell r="U38" t="str">
            <v>-</v>
          </cell>
          <cell r="V38">
            <v>0</v>
          </cell>
          <cell r="AU38" t="str">
            <v>-</v>
          </cell>
          <cell r="AV38">
            <v>0</v>
          </cell>
          <cell r="BB38" t="str">
            <v>-</v>
          </cell>
          <cell r="BK38">
            <v>2</v>
          </cell>
          <cell r="BR38">
            <v>0</v>
          </cell>
          <cell r="BS38">
            <v>0</v>
          </cell>
          <cell r="BV38">
            <v>0</v>
          </cell>
          <cell r="CA38">
            <v>2</v>
          </cell>
          <cell r="CE38">
            <v>0</v>
          </cell>
          <cell r="CI38">
            <v>0</v>
          </cell>
          <cell r="CL38">
            <v>0</v>
          </cell>
          <cell r="CP38">
            <v>0</v>
          </cell>
          <cell r="CS38">
            <v>0</v>
          </cell>
          <cell r="DC38" t="str">
            <v>-</v>
          </cell>
        </row>
        <row r="39">
          <cell r="M39">
            <v>0</v>
          </cell>
          <cell r="Q39" t="str">
            <v>-</v>
          </cell>
          <cell r="T39" t="str">
            <v>-</v>
          </cell>
          <cell r="U39">
            <v>0</v>
          </cell>
          <cell r="V39">
            <v>0</v>
          </cell>
          <cell r="AU39">
            <v>0</v>
          </cell>
          <cell r="AV39">
            <v>1</v>
          </cell>
          <cell r="BB39">
            <v>1</v>
          </cell>
          <cell r="BK39">
            <v>4</v>
          </cell>
          <cell r="BR39">
            <v>1</v>
          </cell>
          <cell r="BS39">
            <v>0</v>
          </cell>
          <cell r="BV39">
            <v>0</v>
          </cell>
          <cell r="CA39">
            <v>4</v>
          </cell>
          <cell r="CE39">
            <v>2</v>
          </cell>
          <cell r="CI39">
            <v>2</v>
          </cell>
          <cell r="CL39">
            <v>6</v>
          </cell>
          <cell r="CP39">
            <v>0</v>
          </cell>
          <cell r="CS39">
            <v>1</v>
          </cell>
          <cell r="DC39">
            <v>1</v>
          </cell>
        </row>
        <row r="40">
          <cell r="M40">
            <v>0</v>
          </cell>
          <cell r="Q40" t="str">
            <v>-</v>
          </cell>
          <cell r="T40" t="str">
            <v>-</v>
          </cell>
          <cell r="U40">
            <v>1</v>
          </cell>
          <cell r="V40">
            <v>1</v>
          </cell>
          <cell r="AU40" t="str">
            <v>-</v>
          </cell>
          <cell r="AV40">
            <v>1</v>
          </cell>
          <cell r="BB40">
            <v>0</v>
          </cell>
          <cell r="BK40">
            <v>6</v>
          </cell>
          <cell r="BR40">
            <v>1</v>
          </cell>
          <cell r="BS40">
            <v>0</v>
          </cell>
          <cell r="BV40">
            <v>1</v>
          </cell>
          <cell r="CA40">
            <v>3</v>
          </cell>
          <cell r="CE40">
            <v>1</v>
          </cell>
          <cell r="CI40">
            <v>3</v>
          </cell>
          <cell r="CL40">
            <v>9</v>
          </cell>
          <cell r="CP40">
            <v>0</v>
          </cell>
          <cell r="CS40">
            <v>2</v>
          </cell>
          <cell r="DC40">
            <v>2</v>
          </cell>
        </row>
        <row r="41">
          <cell r="M41">
            <v>0</v>
          </cell>
          <cell r="Q41">
            <v>0</v>
          </cell>
          <cell r="T41" t="str">
            <v>-</v>
          </cell>
          <cell r="U41">
            <v>1</v>
          </cell>
          <cell r="V41">
            <v>1</v>
          </cell>
          <cell r="AU41">
            <v>0</v>
          </cell>
          <cell r="AV41">
            <v>1</v>
          </cell>
          <cell r="BB41">
            <v>1</v>
          </cell>
          <cell r="BK41">
            <v>5</v>
          </cell>
          <cell r="BR41">
            <v>1</v>
          </cell>
          <cell r="BS41">
            <v>0</v>
          </cell>
          <cell r="BV41">
            <v>1</v>
          </cell>
          <cell r="CA41">
            <v>3</v>
          </cell>
          <cell r="CE41">
            <v>2</v>
          </cell>
          <cell r="CI41">
            <v>2</v>
          </cell>
          <cell r="CL41">
            <v>10</v>
          </cell>
          <cell r="CP41">
            <v>0</v>
          </cell>
          <cell r="CS41">
            <v>3</v>
          </cell>
          <cell r="DC41">
            <v>2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1</v>
          </cell>
          <cell r="V42">
            <v>1</v>
          </cell>
          <cell r="AU42" t="str">
            <v>-</v>
          </cell>
          <cell r="AV42">
            <v>1</v>
          </cell>
          <cell r="BB42">
            <v>1</v>
          </cell>
          <cell r="BK42">
            <v>6</v>
          </cell>
          <cell r="BR42">
            <v>1</v>
          </cell>
          <cell r="BS42">
            <v>0</v>
          </cell>
          <cell r="BV42">
            <v>1</v>
          </cell>
          <cell r="CA42">
            <v>3</v>
          </cell>
          <cell r="CE42">
            <v>2</v>
          </cell>
          <cell r="CI42">
            <v>3</v>
          </cell>
          <cell r="CL42">
            <v>9</v>
          </cell>
          <cell r="CP42">
            <v>0</v>
          </cell>
          <cell r="CS42">
            <v>3</v>
          </cell>
          <cell r="DC42">
            <v>2</v>
          </cell>
        </row>
        <row r="43">
          <cell r="M43">
            <v>1</v>
          </cell>
          <cell r="Q43" t="str">
            <v>-</v>
          </cell>
          <cell r="T43" t="str">
            <v>-</v>
          </cell>
          <cell r="U43">
            <v>2</v>
          </cell>
          <cell r="V43">
            <v>1</v>
          </cell>
          <cell r="AU43">
            <v>0</v>
          </cell>
          <cell r="AV43">
            <v>1</v>
          </cell>
          <cell r="BB43">
            <v>1</v>
          </cell>
          <cell r="BK43">
            <v>7</v>
          </cell>
          <cell r="BR43">
            <v>1</v>
          </cell>
          <cell r="BS43">
            <v>0</v>
          </cell>
          <cell r="BV43">
            <v>1</v>
          </cell>
          <cell r="CA43">
            <v>4</v>
          </cell>
          <cell r="CE43">
            <v>1</v>
          </cell>
          <cell r="CI43">
            <v>3</v>
          </cell>
          <cell r="CL43">
            <v>10</v>
          </cell>
          <cell r="CP43">
            <v>1</v>
          </cell>
          <cell r="CS43">
            <v>4</v>
          </cell>
          <cell r="DC43">
            <v>2</v>
          </cell>
        </row>
        <row r="44">
          <cell r="M44">
            <v>1</v>
          </cell>
          <cell r="Q44">
            <v>0</v>
          </cell>
          <cell r="T44" t="str">
            <v>-</v>
          </cell>
          <cell r="U44">
            <v>1</v>
          </cell>
          <cell r="V44">
            <v>1</v>
          </cell>
          <cell r="AU44" t="str">
            <v>-</v>
          </cell>
          <cell r="AV44">
            <v>1</v>
          </cell>
          <cell r="BB44">
            <v>0</v>
          </cell>
          <cell r="BK44">
            <v>6</v>
          </cell>
          <cell r="BR44">
            <v>1</v>
          </cell>
          <cell r="BS44">
            <v>1</v>
          </cell>
          <cell r="BV44">
            <v>1</v>
          </cell>
          <cell r="CA44">
            <v>3</v>
          </cell>
          <cell r="CE44">
            <v>1</v>
          </cell>
          <cell r="CI44">
            <v>4</v>
          </cell>
          <cell r="CL44">
            <v>8</v>
          </cell>
          <cell r="CP44">
            <v>0</v>
          </cell>
          <cell r="CS44">
            <v>3</v>
          </cell>
          <cell r="DC44">
            <v>2</v>
          </cell>
        </row>
        <row r="45">
          <cell r="M45">
            <v>0</v>
          </cell>
          <cell r="Q45" t="str">
            <v>-</v>
          </cell>
          <cell r="T45" t="str">
            <v>-</v>
          </cell>
          <cell r="U45">
            <v>1</v>
          </cell>
          <cell r="V45">
            <v>1</v>
          </cell>
          <cell r="AU45">
            <v>0</v>
          </cell>
          <cell r="AV45">
            <v>0</v>
          </cell>
          <cell r="BB45">
            <v>0</v>
          </cell>
          <cell r="BK45">
            <v>6</v>
          </cell>
          <cell r="BR45">
            <v>1</v>
          </cell>
          <cell r="BS45">
            <v>1</v>
          </cell>
          <cell r="BV45">
            <v>1</v>
          </cell>
          <cell r="CA45">
            <v>3</v>
          </cell>
          <cell r="CE45">
            <v>1</v>
          </cell>
          <cell r="CI45">
            <v>2</v>
          </cell>
          <cell r="CL45">
            <v>8</v>
          </cell>
          <cell r="CP45">
            <v>0</v>
          </cell>
          <cell r="CS45">
            <v>3</v>
          </cell>
          <cell r="DC45">
            <v>1</v>
          </cell>
        </row>
        <row r="46">
          <cell r="M46">
            <v>1</v>
          </cell>
          <cell r="Q46">
            <v>0</v>
          </cell>
          <cell r="T46">
            <v>0</v>
          </cell>
          <cell r="U46">
            <v>1</v>
          </cell>
          <cell r="V46">
            <v>1</v>
          </cell>
          <cell r="AU46">
            <v>0</v>
          </cell>
          <cell r="AV46">
            <v>0</v>
          </cell>
          <cell r="BB46">
            <v>1</v>
          </cell>
          <cell r="BK46">
            <v>7</v>
          </cell>
          <cell r="BR46">
            <v>1</v>
          </cell>
          <cell r="BS46">
            <v>0</v>
          </cell>
          <cell r="BV46">
            <v>1</v>
          </cell>
          <cell r="CA46">
            <v>3</v>
          </cell>
          <cell r="CE46">
            <v>1</v>
          </cell>
          <cell r="CI46">
            <v>2</v>
          </cell>
          <cell r="CL46">
            <v>6</v>
          </cell>
          <cell r="CP46">
            <v>0</v>
          </cell>
          <cell r="CS46">
            <v>3</v>
          </cell>
          <cell r="DC46">
            <v>1</v>
          </cell>
        </row>
        <row r="47">
          <cell r="M47">
            <v>1</v>
          </cell>
          <cell r="Q47">
            <v>0</v>
          </cell>
          <cell r="T47" t="str">
            <v>-</v>
          </cell>
          <cell r="U47">
            <v>0</v>
          </cell>
          <cell r="V47">
            <v>1</v>
          </cell>
          <cell r="AU47">
            <v>0</v>
          </cell>
          <cell r="AV47">
            <v>0</v>
          </cell>
          <cell r="BB47">
            <v>0</v>
          </cell>
          <cell r="BK47">
            <v>4</v>
          </cell>
          <cell r="BR47">
            <v>0</v>
          </cell>
          <cell r="BS47">
            <v>1</v>
          </cell>
          <cell r="BV47">
            <v>0</v>
          </cell>
          <cell r="CA47">
            <v>4</v>
          </cell>
          <cell r="CE47">
            <v>1</v>
          </cell>
          <cell r="CI47">
            <v>1</v>
          </cell>
          <cell r="CL47">
            <v>4</v>
          </cell>
          <cell r="CP47">
            <v>0</v>
          </cell>
          <cell r="CS47">
            <v>2</v>
          </cell>
          <cell r="DC47">
            <v>1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>
            <v>0</v>
          </cell>
          <cell r="V48">
            <v>1</v>
          </cell>
          <cell r="AU48" t="str">
            <v>-</v>
          </cell>
          <cell r="AV48">
            <v>0</v>
          </cell>
          <cell r="BB48">
            <v>0</v>
          </cell>
          <cell r="BK48">
            <v>3</v>
          </cell>
          <cell r="BR48">
            <v>0</v>
          </cell>
          <cell r="BS48">
            <v>0</v>
          </cell>
          <cell r="BV48">
            <v>0</v>
          </cell>
          <cell r="CA48">
            <v>3</v>
          </cell>
          <cell r="CE48">
            <v>1</v>
          </cell>
          <cell r="CI48">
            <v>1</v>
          </cell>
          <cell r="CL48">
            <v>2</v>
          </cell>
          <cell r="CP48">
            <v>0</v>
          </cell>
          <cell r="CS48">
            <v>2</v>
          </cell>
          <cell r="DC48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27</v>
          </cell>
        </row>
        <row r="24">
          <cell r="M24">
            <v>20</v>
          </cell>
          <cell r="Q24">
            <v>2</v>
          </cell>
          <cell r="T24">
            <v>0</v>
          </cell>
          <cell r="U24">
            <v>66</v>
          </cell>
          <cell r="V24">
            <v>18</v>
          </cell>
          <cell r="AU24">
            <v>2</v>
          </cell>
          <cell r="AV24">
            <v>11</v>
          </cell>
          <cell r="BB24">
            <v>25</v>
          </cell>
          <cell r="BK24">
            <v>48</v>
          </cell>
          <cell r="BR24">
            <v>4</v>
          </cell>
          <cell r="BS24">
            <v>12</v>
          </cell>
          <cell r="BV24">
            <v>15</v>
          </cell>
          <cell r="CA24">
            <v>21</v>
          </cell>
          <cell r="CE24">
            <v>13</v>
          </cell>
          <cell r="CI24">
            <v>18</v>
          </cell>
          <cell r="CL24">
            <v>23</v>
          </cell>
          <cell r="CP24">
            <v>4</v>
          </cell>
          <cell r="CS24">
            <v>34</v>
          </cell>
          <cell r="DC24">
            <v>26</v>
          </cell>
        </row>
        <row r="25">
          <cell r="T25" t="str">
            <v>-</v>
          </cell>
          <cell r="U25">
            <v>1</v>
          </cell>
          <cell r="V25" t="str">
            <v>-</v>
          </cell>
          <cell r="AU25" t="str">
            <v>-</v>
          </cell>
          <cell r="AV25">
            <v>0</v>
          </cell>
          <cell r="BB25">
            <v>0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2</v>
          </cell>
          <cell r="CE25" t="str">
            <v>-</v>
          </cell>
          <cell r="CI25" t="str">
            <v>-</v>
          </cell>
          <cell r="CL25">
            <v>0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T26" t="str">
            <v>-</v>
          </cell>
          <cell r="U26">
            <v>4</v>
          </cell>
          <cell r="V26">
            <v>0</v>
          </cell>
          <cell r="AU26">
            <v>0</v>
          </cell>
          <cell r="AV26">
            <v>0</v>
          </cell>
          <cell r="BB26">
            <v>1</v>
          </cell>
          <cell r="BK26">
            <v>5</v>
          </cell>
          <cell r="BR26">
            <v>0</v>
          </cell>
          <cell r="BS26">
            <v>2</v>
          </cell>
          <cell r="BV26" t="str">
            <v>-</v>
          </cell>
          <cell r="CA26">
            <v>3</v>
          </cell>
          <cell r="CE26">
            <v>3</v>
          </cell>
          <cell r="CI26" t="str">
            <v>-</v>
          </cell>
          <cell r="CL26">
            <v>1</v>
          </cell>
          <cell r="CP26">
            <v>1</v>
          </cell>
          <cell r="CS26">
            <v>1</v>
          </cell>
          <cell r="DC26">
            <v>2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7</v>
          </cell>
          <cell r="V27">
            <v>1</v>
          </cell>
          <cell r="AU27">
            <v>1</v>
          </cell>
          <cell r="AV27">
            <v>2</v>
          </cell>
          <cell r="BB27" t="str">
            <v>-</v>
          </cell>
          <cell r="BK27">
            <v>5</v>
          </cell>
          <cell r="BR27">
            <v>0</v>
          </cell>
          <cell r="BS27">
            <v>1</v>
          </cell>
          <cell r="BV27">
            <v>1</v>
          </cell>
          <cell r="CA27">
            <v>2</v>
          </cell>
          <cell r="CE27">
            <v>0</v>
          </cell>
          <cell r="CI27">
            <v>4</v>
          </cell>
          <cell r="CL27">
            <v>2</v>
          </cell>
          <cell r="CP27">
            <v>1</v>
          </cell>
          <cell r="CS27">
            <v>3</v>
          </cell>
          <cell r="DC27">
            <v>3</v>
          </cell>
        </row>
        <row r="28">
          <cell r="M28">
            <v>1</v>
          </cell>
          <cell r="Q28">
            <v>0</v>
          </cell>
          <cell r="T28" t="str">
            <v>-</v>
          </cell>
          <cell r="U28">
            <v>8</v>
          </cell>
          <cell r="V28">
            <v>1</v>
          </cell>
          <cell r="AU28" t="str">
            <v>-</v>
          </cell>
          <cell r="AV28">
            <v>1</v>
          </cell>
          <cell r="BB28">
            <v>2</v>
          </cell>
          <cell r="BK28">
            <v>6</v>
          </cell>
          <cell r="BR28">
            <v>1</v>
          </cell>
          <cell r="BS28" t="str">
            <v>-</v>
          </cell>
          <cell r="BV28">
            <v>1</v>
          </cell>
          <cell r="CA28">
            <v>2</v>
          </cell>
          <cell r="CE28">
            <v>1</v>
          </cell>
          <cell r="CI28">
            <v>1</v>
          </cell>
          <cell r="CL28">
            <v>5</v>
          </cell>
          <cell r="CP28">
            <v>0</v>
          </cell>
          <cell r="CS28">
            <v>3</v>
          </cell>
          <cell r="DC28">
            <v>3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5</v>
          </cell>
          <cell r="V29">
            <v>3</v>
          </cell>
          <cell r="AU29" t="str">
            <v>-</v>
          </cell>
          <cell r="AV29">
            <v>2</v>
          </cell>
          <cell r="BB29">
            <v>4</v>
          </cell>
          <cell r="BK29">
            <v>5</v>
          </cell>
          <cell r="BR29">
            <v>1</v>
          </cell>
          <cell r="BS29">
            <v>0</v>
          </cell>
          <cell r="BV29">
            <v>2</v>
          </cell>
          <cell r="CA29">
            <v>3</v>
          </cell>
          <cell r="CE29">
            <v>2</v>
          </cell>
          <cell r="CI29">
            <v>2</v>
          </cell>
          <cell r="CL29">
            <v>2</v>
          </cell>
          <cell r="CP29">
            <v>0</v>
          </cell>
          <cell r="CS29">
            <v>4</v>
          </cell>
          <cell r="DC29">
            <v>3</v>
          </cell>
        </row>
        <row r="30">
          <cell r="M30">
            <v>1</v>
          </cell>
          <cell r="Q30">
            <v>0</v>
          </cell>
          <cell r="T30" t="str">
            <v>-</v>
          </cell>
          <cell r="U30">
            <v>10</v>
          </cell>
          <cell r="V30">
            <v>2</v>
          </cell>
          <cell r="AU30">
            <v>1</v>
          </cell>
          <cell r="AV30">
            <v>0</v>
          </cell>
          <cell r="BB30">
            <v>4</v>
          </cell>
          <cell r="BK30">
            <v>4</v>
          </cell>
          <cell r="BR30" t="str">
            <v>-</v>
          </cell>
          <cell r="BS30">
            <v>1</v>
          </cell>
          <cell r="BV30">
            <v>3</v>
          </cell>
          <cell r="CA30">
            <v>2</v>
          </cell>
          <cell r="CE30">
            <v>2</v>
          </cell>
          <cell r="CI30">
            <v>2</v>
          </cell>
          <cell r="CL30">
            <v>5</v>
          </cell>
          <cell r="CP30">
            <v>0</v>
          </cell>
          <cell r="CS30">
            <v>5</v>
          </cell>
          <cell r="DC30">
            <v>5</v>
          </cell>
        </row>
        <row r="31">
          <cell r="M31">
            <v>2</v>
          </cell>
          <cell r="Q31">
            <v>0</v>
          </cell>
          <cell r="T31">
            <v>0</v>
          </cell>
          <cell r="U31">
            <v>6</v>
          </cell>
          <cell r="V31">
            <v>0</v>
          </cell>
          <cell r="AU31" t="str">
            <v>-</v>
          </cell>
          <cell r="AV31">
            <v>2</v>
          </cell>
          <cell r="BB31">
            <v>2</v>
          </cell>
          <cell r="BK31">
            <v>6</v>
          </cell>
          <cell r="BR31" t="str">
            <v>-</v>
          </cell>
          <cell r="BS31">
            <v>2</v>
          </cell>
          <cell r="BV31">
            <v>3</v>
          </cell>
          <cell r="CA31">
            <v>3</v>
          </cell>
          <cell r="CE31">
            <v>1</v>
          </cell>
          <cell r="CI31">
            <v>2</v>
          </cell>
          <cell r="CL31">
            <v>0</v>
          </cell>
          <cell r="CP31">
            <v>1</v>
          </cell>
          <cell r="CS31">
            <v>5</v>
          </cell>
          <cell r="DC31">
            <v>4</v>
          </cell>
        </row>
        <row r="32">
          <cell r="M32">
            <v>1</v>
          </cell>
          <cell r="Q32" t="str">
            <v>-</v>
          </cell>
          <cell r="T32" t="str">
            <v>-</v>
          </cell>
          <cell r="U32">
            <v>6</v>
          </cell>
          <cell r="V32">
            <v>2</v>
          </cell>
          <cell r="AU32" t="str">
            <v>-</v>
          </cell>
          <cell r="AV32">
            <v>1</v>
          </cell>
          <cell r="BB32">
            <v>2</v>
          </cell>
          <cell r="BK32">
            <v>6</v>
          </cell>
          <cell r="BR32">
            <v>0</v>
          </cell>
          <cell r="BS32">
            <v>2</v>
          </cell>
          <cell r="BV32">
            <v>3</v>
          </cell>
          <cell r="CA32">
            <v>2</v>
          </cell>
          <cell r="CE32">
            <v>1</v>
          </cell>
          <cell r="CI32">
            <v>2</v>
          </cell>
          <cell r="CL32">
            <v>3</v>
          </cell>
          <cell r="CP32">
            <v>0</v>
          </cell>
          <cell r="CS32">
            <v>5</v>
          </cell>
          <cell r="DC32">
            <v>3</v>
          </cell>
        </row>
        <row r="33">
          <cell r="M33">
            <v>4</v>
          </cell>
          <cell r="Q33">
            <v>1</v>
          </cell>
          <cell r="T33" t="str">
            <v>-</v>
          </cell>
          <cell r="U33">
            <v>7</v>
          </cell>
          <cell r="V33">
            <v>4</v>
          </cell>
          <cell r="AU33" t="str">
            <v>-</v>
          </cell>
          <cell r="AV33">
            <v>1</v>
          </cell>
          <cell r="BB33">
            <v>3</v>
          </cell>
          <cell r="BK33">
            <v>5</v>
          </cell>
          <cell r="BR33">
            <v>1</v>
          </cell>
          <cell r="BS33">
            <v>1</v>
          </cell>
          <cell r="BV33">
            <v>1</v>
          </cell>
          <cell r="CA33">
            <v>1</v>
          </cell>
          <cell r="CE33">
            <v>0</v>
          </cell>
          <cell r="CI33">
            <v>3</v>
          </cell>
          <cell r="CL33">
            <v>2</v>
          </cell>
          <cell r="CP33" t="str">
            <v>-</v>
          </cell>
          <cell r="CS33">
            <v>3</v>
          </cell>
          <cell r="DC33">
            <v>2</v>
          </cell>
        </row>
        <row r="34">
          <cell r="M34">
            <v>3</v>
          </cell>
          <cell r="Q34">
            <v>0</v>
          </cell>
          <cell r="T34" t="str">
            <v>-</v>
          </cell>
          <cell r="U34">
            <v>8</v>
          </cell>
          <cell r="V34">
            <v>2</v>
          </cell>
          <cell r="AU34">
            <v>0</v>
          </cell>
          <cell r="AV34" t="str">
            <v>-</v>
          </cell>
          <cell r="BB34">
            <v>3</v>
          </cell>
          <cell r="BK34">
            <v>3</v>
          </cell>
          <cell r="BR34">
            <v>1</v>
          </cell>
          <cell r="BS34">
            <v>2</v>
          </cell>
          <cell r="BV34">
            <v>1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 t="str">
            <v>-</v>
          </cell>
          <cell r="CS34">
            <v>3</v>
          </cell>
          <cell r="DC34">
            <v>1</v>
          </cell>
        </row>
        <row r="35">
          <cell r="M35">
            <v>6</v>
          </cell>
          <cell r="Q35">
            <v>0</v>
          </cell>
          <cell r="T35" t="str">
            <v>-</v>
          </cell>
          <cell r="U35">
            <v>3</v>
          </cell>
          <cell r="V35">
            <v>2</v>
          </cell>
          <cell r="AU35" t="str">
            <v>-</v>
          </cell>
          <cell r="AV35">
            <v>0</v>
          </cell>
          <cell r="BB35">
            <v>3</v>
          </cell>
          <cell r="BK35">
            <v>3</v>
          </cell>
          <cell r="BR35" t="str">
            <v>-</v>
          </cell>
          <cell r="BS35">
            <v>2</v>
          </cell>
          <cell r="BV35">
            <v>1</v>
          </cell>
          <cell r="CA35">
            <v>1</v>
          </cell>
          <cell r="CE35">
            <v>1</v>
          </cell>
          <cell r="CI35">
            <v>1</v>
          </cell>
          <cell r="CL35">
            <v>2</v>
          </cell>
          <cell r="CP35" t="str">
            <v>-</v>
          </cell>
          <cell r="CS35">
            <v>2</v>
          </cell>
          <cell r="DC35">
            <v>0</v>
          </cell>
        </row>
        <row r="37">
          <cell r="M37">
            <v>7</v>
          </cell>
          <cell r="Q37" t="str">
            <v>-</v>
          </cell>
          <cell r="T37" t="str">
            <v>-</v>
          </cell>
          <cell r="U37">
            <v>8</v>
          </cell>
          <cell r="V37">
            <v>11</v>
          </cell>
          <cell r="AU37">
            <v>1</v>
          </cell>
          <cell r="AV37">
            <v>5</v>
          </cell>
          <cell r="BB37">
            <v>5</v>
          </cell>
          <cell r="BK37">
            <v>54</v>
          </cell>
          <cell r="BR37">
            <v>6</v>
          </cell>
          <cell r="BS37">
            <v>4</v>
          </cell>
          <cell r="BV37">
            <v>8</v>
          </cell>
          <cell r="CA37">
            <v>34</v>
          </cell>
          <cell r="CE37">
            <v>13</v>
          </cell>
          <cell r="CI37">
            <v>23</v>
          </cell>
          <cell r="CL37">
            <v>72</v>
          </cell>
          <cell r="CP37">
            <v>2</v>
          </cell>
          <cell r="CS37">
            <v>26</v>
          </cell>
          <cell r="DC37">
            <v>15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3</v>
          </cell>
          <cell r="BR38">
            <v>0</v>
          </cell>
          <cell r="BS38" t="str">
            <v>-</v>
          </cell>
          <cell r="BV38">
            <v>0</v>
          </cell>
          <cell r="CA38">
            <v>3</v>
          </cell>
          <cell r="CE38">
            <v>0</v>
          </cell>
          <cell r="CI38" t="str">
            <v>-</v>
          </cell>
          <cell r="CL38" t="str">
            <v>-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T39" t="str">
            <v>-</v>
          </cell>
          <cell r="U39">
            <v>0</v>
          </cell>
          <cell r="V39">
            <v>0</v>
          </cell>
          <cell r="AU39" t="str">
            <v>-</v>
          </cell>
          <cell r="AV39">
            <v>1</v>
          </cell>
          <cell r="BB39">
            <v>0</v>
          </cell>
          <cell r="BK39">
            <v>3</v>
          </cell>
          <cell r="BR39" t="str">
            <v>-</v>
          </cell>
          <cell r="BS39" t="str">
            <v>-</v>
          </cell>
          <cell r="BV39">
            <v>0</v>
          </cell>
          <cell r="CA39">
            <v>4</v>
          </cell>
          <cell r="CE39">
            <v>2</v>
          </cell>
          <cell r="CI39">
            <v>2</v>
          </cell>
          <cell r="CL39">
            <v>5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T40" t="str">
            <v>-</v>
          </cell>
          <cell r="U40">
            <v>0</v>
          </cell>
          <cell r="V40">
            <v>1</v>
          </cell>
          <cell r="AU40" t="str">
            <v>-</v>
          </cell>
          <cell r="AV40">
            <v>0</v>
          </cell>
          <cell r="BB40">
            <v>0</v>
          </cell>
          <cell r="BK40">
            <v>6</v>
          </cell>
          <cell r="BR40">
            <v>1</v>
          </cell>
          <cell r="BS40">
            <v>0</v>
          </cell>
          <cell r="BV40">
            <v>1</v>
          </cell>
          <cell r="CA40">
            <v>3</v>
          </cell>
          <cell r="CE40">
            <v>1</v>
          </cell>
          <cell r="CI40">
            <v>3</v>
          </cell>
          <cell r="CL40">
            <v>7</v>
          </cell>
          <cell r="CP40">
            <v>0</v>
          </cell>
          <cell r="CS40">
            <v>3</v>
          </cell>
          <cell r="DC40">
            <v>1</v>
          </cell>
        </row>
        <row r="41">
          <cell r="T41" t="str">
            <v>-</v>
          </cell>
          <cell r="U41">
            <v>2</v>
          </cell>
          <cell r="V41">
            <v>2</v>
          </cell>
          <cell r="AU41" t="str">
            <v>-</v>
          </cell>
          <cell r="AV41">
            <v>0</v>
          </cell>
          <cell r="BB41">
            <v>1</v>
          </cell>
          <cell r="BK41">
            <v>3</v>
          </cell>
          <cell r="BR41">
            <v>0</v>
          </cell>
          <cell r="BS41">
            <v>0</v>
          </cell>
          <cell r="BV41">
            <v>1</v>
          </cell>
          <cell r="CA41">
            <v>2</v>
          </cell>
          <cell r="CE41">
            <v>1</v>
          </cell>
          <cell r="CI41">
            <v>2</v>
          </cell>
          <cell r="CL41">
            <v>14</v>
          </cell>
          <cell r="CP41">
            <v>0</v>
          </cell>
          <cell r="CS41">
            <v>3</v>
          </cell>
          <cell r="DC41">
            <v>2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 t="str">
            <v>-</v>
          </cell>
          <cell r="V42">
            <v>2</v>
          </cell>
          <cell r="AU42" t="str">
            <v>-</v>
          </cell>
          <cell r="AV42">
            <v>1</v>
          </cell>
          <cell r="BB42">
            <v>1</v>
          </cell>
          <cell r="BK42">
            <v>6</v>
          </cell>
          <cell r="BR42">
            <v>0</v>
          </cell>
          <cell r="BS42">
            <v>0</v>
          </cell>
          <cell r="BV42">
            <v>1</v>
          </cell>
          <cell r="CA42">
            <v>3</v>
          </cell>
          <cell r="CE42">
            <v>1</v>
          </cell>
          <cell r="CI42">
            <v>3</v>
          </cell>
          <cell r="CL42">
            <v>7</v>
          </cell>
          <cell r="CP42">
            <v>0</v>
          </cell>
          <cell r="CS42">
            <v>3</v>
          </cell>
          <cell r="DC42">
            <v>2</v>
          </cell>
        </row>
        <row r="43">
          <cell r="M43">
            <v>0</v>
          </cell>
          <cell r="Q43" t="str">
            <v>-</v>
          </cell>
          <cell r="T43" t="str">
            <v>-</v>
          </cell>
          <cell r="U43">
            <v>1</v>
          </cell>
          <cell r="V43">
            <v>1</v>
          </cell>
          <cell r="AU43" t="str">
            <v>-</v>
          </cell>
          <cell r="AV43">
            <v>1</v>
          </cell>
          <cell r="BB43">
            <v>1</v>
          </cell>
          <cell r="BK43">
            <v>6</v>
          </cell>
          <cell r="BR43">
            <v>1</v>
          </cell>
          <cell r="BS43" t="str">
            <v>-</v>
          </cell>
          <cell r="BV43">
            <v>1</v>
          </cell>
          <cell r="CA43">
            <v>5</v>
          </cell>
          <cell r="CE43">
            <v>2</v>
          </cell>
          <cell r="CI43">
            <v>3</v>
          </cell>
          <cell r="CL43">
            <v>10</v>
          </cell>
          <cell r="CP43">
            <v>1</v>
          </cell>
          <cell r="CS43">
            <v>3</v>
          </cell>
          <cell r="DC43">
            <v>2</v>
          </cell>
        </row>
        <row r="44">
          <cell r="M44">
            <v>0</v>
          </cell>
          <cell r="Q44" t="str">
            <v>-</v>
          </cell>
          <cell r="T44" t="str">
            <v>-</v>
          </cell>
          <cell r="U44">
            <v>1</v>
          </cell>
          <cell r="V44">
            <v>1</v>
          </cell>
          <cell r="AU44" t="str">
            <v>-</v>
          </cell>
          <cell r="AV44">
            <v>1</v>
          </cell>
          <cell r="BB44" t="str">
            <v>-</v>
          </cell>
          <cell r="BK44">
            <v>6</v>
          </cell>
          <cell r="BR44">
            <v>1</v>
          </cell>
          <cell r="BS44">
            <v>1</v>
          </cell>
          <cell r="BV44">
            <v>1</v>
          </cell>
          <cell r="CA44">
            <v>3</v>
          </cell>
          <cell r="CE44">
            <v>1</v>
          </cell>
          <cell r="CI44">
            <v>3</v>
          </cell>
          <cell r="CL44">
            <v>7</v>
          </cell>
          <cell r="CP44" t="str">
            <v>-</v>
          </cell>
          <cell r="CS44">
            <v>3</v>
          </cell>
          <cell r="DC44">
            <v>2</v>
          </cell>
        </row>
        <row r="45">
          <cell r="M45" t="str">
            <v>-</v>
          </cell>
          <cell r="Q45" t="str">
            <v>-</v>
          </cell>
          <cell r="T45" t="str">
            <v>-</v>
          </cell>
          <cell r="U45">
            <v>1</v>
          </cell>
          <cell r="V45">
            <v>2</v>
          </cell>
          <cell r="AU45">
            <v>0</v>
          </cell>
          <cell r="AV45">
            <v>0</v>
          </cell>
          <cell r="BB45">
            <v>0</v>
          </cell>
          <cell r="BK45">
            <v>5</v>
          </cell>
          <cell r="BR45">
            <v>1</v>
          </cell>
          <cell r="BS45">
            <v>0</v>
          </cell>
          <cell r="BV45">
            <v>1</v>
          </cell>
          <cell r="CA45">
            <v>2</v>
          </cell>
          <cell r="CE45">
            <v>0</v>
          </cell>
          <cell r="CI45">
            <v>3</v>
          </cell>
          <cell r="CL45">
            <v>10</v>
          </cell>
          <cell r="CP45">
            <v>0</v>
          </cell>
          <cell r="CS45">
            <v>2</v>
          </cell>
          <cell r="DC45">
            <v>1</v>
          </cell>
        </row>
        <row r="46">
          <cell r="M46">
            <v>2</v>
          </cell>
          <cell r="Q46" t="str">
            <v>-</v>
          </cell>
          <cell r="T46" t="str">
            <v>-</v>
          </cell>
          <cell r="U46">
            <v>1</v>
          </cell>
          <cell r="V46">
            <v>1</v>
          </cell>
          <cell r="AU46">
            <v>1</v>
          </cell>
          <cell r="AV46" t="str">
            <v>-</v>
          </cell>
          <cell r="BB46">
            <v>0</v>
          </cell>
          <cell r="BK46">
            <v>6</v>
          </cell>
          <cell r="BR46">
            <v>0</v>
          </cell>
          <cell r="BS46">
            <v>0</v>
          </cell>
          <cell r="BV46">
            <v>1</v>
          </cell>
          <cell r="CA46">
            <v>2</v>
          </cell>
          <cell r="CE46">
            <v>1</v>
          </cell>
          <cell r="CI46">
            <v>2</v>
          </cell>
          <cell r="CL46">
            <v>6</v>
          </cell>
          <cell r="CP46" t="str">
            <v>-</v>
          </cell>
          <cell r="CS46">
            <v>3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0</v>
          </cell>
          <cell r="V47">
            <v>1</v>
          </cell>
          <cell r="AU47" t="str">
            <v>-</v>
          </cell>
          <cell r="AV47" t="str">
            <v>-</v>
          </cell>
          <cell r="BB47">
            <v>0</v>
          </cell>
          <cell r="BK47">
            <v>6</v>
          </cell>
          <cell r="BR47">
            <v>0</v>
          </cell>
          <cell r="BS47">
            <v>1</v>
          </cell>
          <cell r="BV47" t="str">
            <v>-</v>
          </cell>
          <cell r="CA47">
            <v>4</v>
          </cell>
          <cell r="CE47">
            <v>2</v>
          </cell>
          <cell r="CI47">
            <v>1</v>
          </cell>
          <cell r="CL47">
            <v>3</v>
          </cell>
          <cell r="CP47" t="str">
            <v>-</v>
          </cell>
          <cell r="CS47">
            <v>2</v>
          </cell>
          <cell r="DC47">
            <v>1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>
            <v>1</v>
          </cell>
          <cell r="V48" t="str">
            <v>-</v>
          </cell>
          <cell r="AU48" t="str">
            <v>-</v>
          </cell>
          <cell r="AV48">
            <v>0</v>
          </cell>
          <cell r="BB48">
            <v>0</v>
          </cell>
          <cell r="BK48">
            <v>4</v>
          </cell>
          <cell r="BR48">
            <v>0</v>
          </cell>
          <cell r="BS48">
            <v>0</v>
          </cell>
          <cell r="BV48">
            <v>0</v>
          </cell>
          <cell r="CA48">
            <v>3</v>
          </cell>
          <cell r="CE48">
            <v>1</v>
          </cell>
          <cell r="CI48">
            <v>1</v>
          </cell>
          <cell r="CL48">
            <v>2</v>
          </cell>
          <cell r="CP48" t="str">
            <v>-</v>
          </cell>
          <cell r="CS48">
            <v>2</v>
          </cell>
          <cell r="DC48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34</v>
          </cell>
        </row>
        <row r="24">
          <cell r="M24">
            <v>23</v>
          </cell>
          <cell r="Q24">
            <v>4</v>
          </cell>
          <cell r="T24">
            <v>0</v>
          </cell>
          <cell r="U24">
            <v>64</v>
          </cell>
          <cell r="V24">
            <v>17</v>
          </cell>
          <cell r="AU24">
            <v>3</v>
          </cell>
          <cell r="AV24">
            <v>8</v>
          </cell>
          <cell r="BB24">
            <v>26</v>
          </cell>
          <cell r="BK24">
            <v>46</v>
          </cell>
          <cell r="BR24">
            <v>6</v>
          </cell>
          <cell r="BS24">
            <v>14</v>
          </cell>
          <cell r="BV24">
            <v>13</v>
          </cell>
          <cell r="CA24">
            <v>26</v>
          </cell>
          <cell r="CE24">
            <v>13</v>
          </cell>
          <cell r="CI24">
            <v>15</v>
          </cell>
          <cell r="CL24">
            <v>25</v>
          </cell>
          <cell r="CP24">
            <v>4</v>
          </cell>
          <cell r="CS24">
            <v>36</v>
          </cell>
          <cell r="DC24">
            <v>23</v>
          </cell>
        </row>
        <row r="25">
          <cell r="M25">
            <v>0</v>
          </cell>
          <cell r="Q25">
            <v>1</v>
          </cell>
          <cell r="T25" t="str">
            <v>-</v>
          </cell>
          <cell r="U25">
            <v>0</v>
          </cell>
          <cell r="V25">
            <v>0</v>
          </cell>
          <cell r="AU25" t="str">
            <v>-</v>
          </cell>
          <cell r="AV25">
            <v>0</v>
          </cell>
          <cell r="BB25" t="str">
            <v>-</v>
          </cell>
          <cell r="BK25">
            <v>2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3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5</v>
          </cell>
          <cell r="V26">
            <v>0</v>
          </cell>
          <cell r="AU26">
            <v>1</v>
          </cell>
          <cell r="AV26" t="str">
            <v>-</v>
          </cell>
          <cell r="BB26" t="str">
            <v>-</v>
          </cell>
          <cell r="BK26">
            <v>4</v>
          </cell>
          <cell r="BR26" t="str">
            <v>-</v>
          </cell>
          <cell r="BS26">
            <v>2</v>
          </cell>
          <cell r="BV26">
            <v>0</v>
          </cell>
          <cell r="CA26">
            <v>2</v>
          </cell>
          <cell r="CE26">
            <v>2</v>
          </cell>
          <cell r="CI26">
            <v>1</v>
          </cell>
          <cell r="CL26">
            <v>1</v>
          </cell>
          <cell r="CP26">
            <v>1</v>
          </cell>
          <cell r="CS26">
            <v>2</v>
          </cell>
          <cell r="DC26">
            <v>1</v>
          </cell>
        </row>
        <row r="27">
          <cell r="M27" t="str">
            <v>-</v>
          </cell>
          <cell r="Q27" t="str">
            <v>-</v>
          </cell>
          <cell r="T27" t="str">
            <v>-</v>
          </cell>
          <cell r="U27">
            <v>5</v>
          </cell>
          <cell r="V27">
            <v>3</v>
          </cell>
          <cell r="AU27">
            <v>1</v>
          </cell>
          <cell r="AV27">
            <v>1</v>
          </cell>
          <cell r="BB27">
            <v>0</v>
          </cell>
          <cell r="BK27">
            <v>6</v>
          </cell>
          <cell r="BR27">
            <v>1</v>
          </cell>
          <cell r="BS27">
            <v>1</v>
          </cell>
          <cell r="BV27" t="str">
            <v>-</v>
          </cell>
          <cell r="CA27">
            <v>2</v>
          </cell>
          <cell r="CE27">
            <v>1</v>
          </cell>
          <cell r="CI27">
            <v>3</v>
          </cell>
          <cell r="CL27">
            <v>4</v>
          </cell>
          <cell r="CP27">
            <v>1</v>
          </cell>
          <cell r="CS27">
            <v>5</v>
          </cell>
          <cell r="DC27">
            <v>3</v>
          </cell>
        </row>
        <row r="28">
          <cell r="M28">
            <v>1</v>
          </cell>
          <cell r="Q28">
            <v>0</v>
          </cell>
          <cell r="T28" t="str">
            <v>-</v>
          </cell>
          <cell r="U28">
            <v>8</v>
          </cell>
          <cell r="V28">
            <v>1</v>
          </cell>
          <cell r="AU28" t="str">
            <v>-</v>
          </cell>
          <cell r="AV28">
            <v>1</v>
          </cell>
          <cell r="BB28">
            <v>3</v>
          </cell>
          <cell r="BK28">
            <v>6</v>
          </cell>
          <cell r="BR28">
            <v>1</v>
          </cell>
          <cell r="BS28">
            <v>1</v>
          </cell>
          <cell r="BV28">
            <v>1</v>
          </cell>
          <cell r="CA28">
            <v>2</v>
          </cell>
          <cell r="CE28">
            <v>1</v>
          </cell>
          <cell r="CI28">
            <v>1</v>
          </cell>
          <cell r="CL28">
            <v>4</v>
          </cell>
          <cell r="CP28">
            <v>0</v>
          </cell>
          <cell r="CS28">
            <v>4</v>
          </cell>
          <cell r="DC28">
            <v>3</v>
          </cell>
        </row>
        <row r="29">
          <cell r="T29" t="str">
            <v>-</v>
          </cell>
          <cell r="U29">
            <v>6</v>
          </cell>
          <cell r="V29">
            <v>3</v>
          </cell>
          <cell r="AU29">
            <v>1</v>
          </cell>
          <cell r="AV29">
            <v>2</v>
          </cell>
          <cell r="BB29">
            <v>3</v>
          </cell>
          <cell r="BK29">
            <v>5</v>
          </cell>
          <cell r="BR29">
            <v>1</v>
          </cell>
          <cell r="BS29">
            <v>1</v>
          </cell>
          <cell r="BV29">
            <v>2</v>
          </cell>
          <cell r="CA29">
            <v>3</v>
          </cell>
          <cell r="CE29">
            <v>1</v>
          </cell>
          <cell r="CI29">
            <v>2</v>
          </cell>
          <cell r="CL29">
            <v>4</v>
          </cell>
          <cell r="CP29">
            <v>1</v>
          </cell>
          <cell r="CS29">
            <v>5</v>
          </cell>
          <cell r="DC29">
            <v>3</v>
          </cell>
        </row>
        <row r="30">
          <cell r="M30">
            <v>1</v>
          </cell>
          <cell r="Q30">
            <v>0</v>
          </cell>
          <cell r="T30" t="str">
            <v>-</v>
          </cell>
          <cell r="U30">
            <v>10</v>
          </cell>
          <cell r="V30">
            <v>1</v>
          </cell>
          <cell r="AU30">
            <v>1</v>
          </cell>
          <cell r="AV30">
            <v>1</v>
          </cell>
          <cell r="BB30">
            <v>6</v>
          </cell>
          <cell r="BK30">
            <v>5</v>
          </cell>
          <cell r="BR30">
            <v>1</v>
          </cell>
          <cell r="BS30">
            <v>1</v>
          </cell>
          <cell r="BV30">
            <v>3</v>
          </cell>
          <cell r="CA30">
            <v>2</v>
          </cell>
          <cell r="CE30">
            <v>2</v>
          </cell>
          <cell r="CI30">
            <v>2</v>
          </cell>
          <cell r="CL30">
            <v>3</v>
          </cell>
          <cell r="CP30" t="str">
            <v>-</v>
          </cell>
          <cell r="CS30">
            <v>6</v>
          </cell>
          <cell r="DC30">
            <v>4</v>
          </cell>
        </row>
        <row r="31">
          <cell r="M31">
            <v>2</v>
          </cell>
          <cell r="Q31">
            <v>1</v>
          </cell>
          <cell r="T31">
            <v>0</v>
          </cell>
          <cell r="U31">
            <v>7</v>
          </cell>
          <cell r="V31">
            <v>1</v>
          </cell>
          <cell r="AU31" t="str">
            <v>-</v>
          </cell>
          <cell r="AV31">
            <v>1</v>
          </cell>
          <cell r="BB31">
            <v>3</v>
          </cell>
          <cell r="BK31">
            <v>4</v>
          </cell>
          <cell r="BR31" t="str">
            <v>-</v>
          </cell>
          <cell r="BS31">
            <v>2</v>
          </cell>
          <cell r="BV31">
            <v>2</v>
          </cell>
          <cell r="CA31">
            <v>4</v>
          </cell>
          <cell r="CE31">
            <v>1</v>
          </cell>
          <cell r="CI31">
            <v>1</v>
          </cell>
          <cell r="CL31">
            <v>2</v>
          </cell>
          <cell r="CP31">
            <v>1</v>
          </cell>
          <cell r="CS31">
            <v>4</v>
          </cell>
          <cell r="DC31">
            <v>3</v>
          </cell>
        </row>
        <row r="32">
          <cell r="M32">
            <v>4</v>
          </cell>
          <cell r="Q32">
            <v>1</v>
          </cell>
          <cell r="T32" t="str">
            <v>-</v>
          </cell>
          <cell r="U32">
            <v>8</v>
          </cell>
          <cell r="V32">
            <v>2</v>
          </cell>
          <cell r="AU32" t="str">
            <v>-</v>
          </cell>
          <cell r="AV32">
            <v>1</v>
          </cell>
          <cell r="BB32" t="str">
            <v>-</v>
          </cell>
          <cell r="BK32">
            <v>5</v>
          </cell>
          <cell r="BR32">
            <v>0</v>
          </cell>
          <cell r="BS32">
            <v>1</v>
          </cell>
          <cell r="BV32">
            <v>2</v>
          </cell>
          <cell r="CA32">
            <v>3</v>
          </cell>
          <cell r="CE32">
            <v>0</v>
          </cell>
          <cell r="CI32">
            <v>3</v>
          </cell>
          <cell r="CL32">
            <v>3</v>
          </cell>
          <cell r="CP32">
            <v>0</v>
          </cell>
          <cell r="CS32">
            <v>4</v>
          </cell>
          <cell r="DC32">
            <v>2</v>
          </cell>
        </row>
        <row r="33">
          <cell r="M33">
            <v>3</v>
          </cell>
          <cell r="Q33">
            <v>1</v>
          </cell>
          <cell r="T33" t="str">
            <v>-</v>
          </cell>
          <cell r="U33">
            <v>8</v>
          </cell>
          <cell r="V33">
            <v>4</v>
          </cell>
          <cell r="AU33" t="str">
            <v>-</v>
          </cell>
          <cell r="AV33">
            <v>0</v>
          </cell>
          <cell r="BB33">
            <v>2</v>
          </cell>
          <cell r="BK33">
            <v>3</v>
          </cell>
          <cell r="BR33">
            <v>1</v>
          </cell>
          <cell r="BS33">
            <v>2</v>
          </cell>
          <cell r="BV33">
            <v>1</v>
          </cell>
          <cell r="CA33">
            <v>1</v>
          </cell>
          <cell r="CE33">
            <v>2</v>
          </cell>
          <cell r="CI33">
            <v>2</v>
          </cell>
          <cell r="CL33">
            <v>2</v>
          </cell>
          <cell r="CP33">
            <v>0</v>
          </cell>
          <cell r="CS33">
            <v>3</v>
          </cell>
          <cell r="DC33">
            <v>1</v>
          </cell>
        </row>
        <row r="34">
          <cell r="M34">
            <v>3</v>
          </cell>
          <cell r="Q34">
            <v>0</v>
          </cell>
          <cell r="T34" t="str">
            <v>-</v>
          </cell>
          <cell r="U34">
            <v>6</v>
          </cell>
          <cell r="V34">
            <v>1</v>
          </cell>
          <cell r="AU34">
            <v>0</v>
          </cell>
          <cell r="AV34" t="str">
            <v>-</v>
          </cell>
          <cell r="BB34">
            <v>6</v>
          </cell>
          <cell r="BK34">
            <v>4</v>
          </cell>
          <cell r="BR34">
            <v>1</v>
          </cell>
          <cell r="BS34">
            <v>2</v>
          </cell>
          <cell r="BV34">
            <v>1</v>
          </cell>
          <cell r="CA34">
            <v>3</v>
          </cell>
          <cell r="CE34">
            <v>1</v>
          </cell>
          <cell r="CI34">
            <v>1</v>
          </cell>
          <cell r="CL34">
            <v>1</v>
          </cell>
          <cell r="CP34" t="str">
            <v>-</v>
          </cell>
          <cell r="CS34">
            <v>2</v>
          </cell>
          <cell r="DC34">
            <v>1</v>
          </cell>
        </row>
        <row r="35">
          <cell r="M35">
            <v>9</v>
          </cell>
          <cell r="Q35">
            <v>1</v>
          </cell>
          <cell r="T35" t="str">
            <v>-</v>
          </cell>
          <cell r="U35">
            <v>3</v>
          </cell>
          <cell r="V35">
            <v>0</v>
          </cell>
          <cell r="AU35" t="str">
            <v>-</v>
          </cell>
          <cell r="AV35">
            <v>0</v>
          </cell>
          <cell r="BB35">
            <v>4</v>
          </cell>
          <cell r="BK35">
            <v>4</v>
          </cell>
          <cell r="BR35" t="str">
            <v>-</v>
          </cell>
          <cell r="BS35">
            <v>1</v>
          </cell>
          <cell r="BV35">
            <v>1</v>
          </cell>
          <cell r="CA35">
            <v>0</v>
          </cell>
          <cell r="CE35">
            <v>1</v>
          </cell>
          <cell r="CI35">
            <v>0</v>
          </cell>
          <cell r="CL35">
            <v>1</v>
          </cell>
          <cell r="CP35" t="str">
            <v>-</v>
          </cell>
          <cell r="CS35">
            <v>3</v>
          </cell>
          <cell r="DC35">
            <v>0</v>
          </cell>
        </row>
        <row r="37">
          <cell r="M37">
            <v>10</v>
          </cell>
          <cell r="Q37">
            <v>0</v>
          </cell>
          <cell r="T37" t="str">
            <v>-</v>
          </cell>
          <cell r="U37">
            <v>6</v>
          </cell>
          <cell r="V37">
            <v>15</v>
          </cell>
          <cell r="AU37">
            <v>1</v>
          </cell>
          <cell r="AV37">
            <v>5</v>
          </cell>
          <cell r="BB37">
            <v>4</v>
          </cell>
          <cell r="BK37">
            <v>54</v>
          </cell>
          <cell r="BR37">
            <v>6</v>
          </cell>
          <cell r="BS37">
            <v>6</v>
          </cell>
          <cell r="BV37">
            <v>9</v>
          </cell>
          <cell r="CA37">
            <v>33</v>
          </cell>
          <cell r="CE37">
            <v>17</v>
          </cell>
          <cell r="CI37">
            <v>23</v>
          </cell>
          <cell r="CL37">
            <v>74</v>
          </cell>
          <cell r="CP37">
            <v>3</v>
          </cell>
          <cell r="CS37">
            <v>25</v>
          </cell>
          <cell r="DC37">
            <v>11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1</v>
          </cell>
          <cell r="BR38" t="str">
            <v>-</v>
          </cell>
          <cell r="BS38">
            <v>0</v>
          </cell>
          <cell r="BV38" t="str">
            <v>-</v>
          </cell>
          <cell r="CA38">
            <v>3</v>
          </cell>
          <cell r="CE38" t="str">
            <v>-</v>
          </cell>
          <cell r="CI38">
            <v>0</v>
          </cell>
          <cell r="CL38">
            <v>1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>
            <v>0</v>
          </cell>
          <cell r="V39">
            <v>1</v>
          </cell>
          <cell r="AU39" t="str">
            <v>-</v>
          </cell>
          <cell r="AV39" t="str">
            <v>-</v>
          </cell>
          <cell r="BB39">
            <v>0</v>
          </cell>
          <cell r="BK39">
            <v>5</v>
          </cell>
          <cell r="BR39">
            <v>1</v>
          </cell>
          <cell r="BS39">
            <v>0</v>
          </cell>
          <cell r="BV39">
            <v>1</v>
          </cell>
          <cell r="CA39">
            <v>5</v>
          </cell>
          <cell r="CE39">
            <v>1</v>
          </cell>
          <cell r="CI39">
            <v>1</v>
          </cell>
          <cell r="CL39">
            <v>5</v>
          </cell>
          <cell r="CP39" t="str">
            <v>-</v>
          </cell>
          <cell r="CS39">
            <v>1</v>
          </cell>
          <cell r="DC39">
            <v>0</v>
          </cell>
        </row>
        <row r="40">
          <cell r="M40">
            <v>0</v>
          </cell>
          <cell r="Q40" t="str">
            <v>-</v>
          </cell>
          <cell r="T40" t="str">
            <v>-</v>
          </cell>
          <cell r="U40">
            <v>1</v>
          </cell>
          <cell r="V40">
            <v>1</v>
          </cell>
          <cell r="AU40" t="str">
            <v>-</v>
          </cell>
          <cell r="AV40">
            <v>1</v>
          </cell>
          <cell r="BB40">
            <v>0</v>
          </cell>
          <cell r="BK40">
            <v>7</v>
          </cell>
          <cell r="BR40">
            <v>1</v>
          </cell>
          <cell r="BS40">
            <v>1</v>
          </cell>
          <cell r="BV40">
            <v>1</v>
          </cell>
          <cell r="CA40">
            <v>3</v>
          </cell>
          <cell r="CE40">
            <v>1</v>
          </cell>
          <cell r="CI40">
            <v>2</v>
          </cell>
          <cell r="CL40">
            <v>7</v>
          </cell>
          <cell r="CP40">
            <v>0</v>
          </cell>
          <cell r="CS40">
            <v>2</v>
          </cell>
          <cell r="DC40">
            <v>2</v>
          </cell>
        </row>
        <row r="41">
          <cell r="M41">
            <v>0</v>
          </cell>
          <cell r="Q41" t="str">
            <v>-</v>
          </cell>
          <cell r="T41" t="str">
            <v>-</v>
          </cell>
          <cell r="U41">
            <v>2</v>
          </cell>
          <cell r="V41">
            <v>1</v>
          </cell>
          <cell r="AU41" t="str">
            <v>-</v>
          </cell>
          <cell r="AV41" t="str">
            <v>-</v>
          </cell>
          <cell r="BB41">
            <v>1</v>
          </cell>
          <cell r="BK41">
            <v>6</v>
          </cell>
          <cell r="BR41">
            <v>1</v>
          </cell>
          <cell r="BS41">
            <v>1</v>
          </cell>
          <cell r="BV41">
            <v>1</v>
          </cell>
          <cell r="CA41">
            <v>2</v>
          </cell>
          <cell r="CE41">
            <v>2</v>
          </cell>
          <cell r="CI41">
            <v>0</v>
          </cell>
          <cell r="CL41">
            <v>11</v>
          </cell>
          <cell r="CP41">
            <v>1</v>
          </cell>
          <cell r="CS41">
            <v>3</v>
          </cell>
          <cell r="DC41">
            <v>2</v>
          </cell>
        </row>
        <row r="42">
          <cell r="T42" t="str">
            <v>-</v>
          </cell>
          <cell r="U42">
            <v>0</v>
          </cell>
          <cell r="V42">
            <v>2</v>
          </cell>
          <cell r="AU42" t="str">
            <v>-</v>
          </cell>
          <cell r="AV42">
            <v>2</v>
          </cell>
          <cell r="BB42">
            <v>0</v>
          </cell>
          <cell r="BK42">
            <v>5</v>
          </cell>
          <cell r="BR42">
            <v>0</v>
          </cell>
          <cell r="BS42">
            <v>0</v>
          </cell>
          <cell r="BV42">
            <v>2</v>
          </cell>
          <cell r="CA42">
            <v>2</v>
          </cell>
          <cell r="CE42">
            <v>2</v>
          </cell>
          <cell r="CI42">
            <v>2</v>
          </cell>
          <cell r="CL42">
            <v>12</v>
          </cell>
          <cell r="CP42" t="str">
            <v>-</v>
          </cell>
          <cell r="CS42">
            <v>3</v>
          </cell>
          <cell r="DC42">
            <v>1</v>
          </cell>
        </row>
        <row r="43">
          <cell r="M43">
            <v>1</v>
          </cell>
          <cell r="Q43" t="str">
            <v>-</v>
          </cell>
          <cell r="T43" t="str">
            <v>-</v>
          </cell>
          <cell r="U43">
            <v>0</v>
          </cell>
          <cell r="V43">
            <v>2</v>
          </cell>
          <cell r="AU43">
            <v>1</v>
          </cell>
          <cell r="AV43">
            <v>0</v>
          </cell>
          <cell r="BB43">
            <v>1</v>
          </cell>
          <cell r="BK43">
            <v>6</v>
          </cell>
          <cell r="BR43">
            <v>0</v>
          </cell>
          <cell r="BS43">
            <v>0</v>
          </cell>
          <cell r="BV43">
            <v>2</v>
          </cell>
          <cell r="CA43">
            <v>5</v>
          </cell>
          <cell r="CE43">
            <v>2</v>
          </cell>
          <cell r="CI43">
            <v>3</v>
          </cell>
          <cell r="CL43">
            <v>7</v>
          </cell>
          <cell r="CP43">
            <v>1</v>
          </cell>
          <cell r="CS43">
            <v>5</v>
          </cell>
          <cell r="DC43">
            <v>2</v>
          </cell>
        </row>
        <row r="44">
          <cell r="M44">
            <v>2</v>
          </cell>
          <cell r="Q44" t="str">
            <v>-</v>
          </cell>
          <cell r="T44" t="str">
            <v>-</v>
          </cell>
          <cell r="U44">
            <v>1</v>
          </cell>
          <cell r="V44">
            <v>1</v>
          </cell>
          <cell r="AU44" t="str">
            <v>-</v>
          </cell>
          <cell r="AV44">
            <v>1</v>
          </cell>
          <cell r="BB44">
            <v>0</v>
          </cell>
          <cell r="BK44">
            <v>4</v>
          </cell>
          <cell r="BR44">
            <v>0</v>
          </cell>
          <cell r="BS44">
            <v>0</v>
          </cell>
          <cell r="BV44">
            <v>1</v>
          </cell>
          <cell r="CA44">
            <v>4</v>
          </cell>
          <cell r="CE44">
            <v>2</v>
          </cell>
          <cell r="CI44">
            <v>3</v>
          </cell>
          <cell r="CL44">
            <v>10</v>
          </cell>
          <cell r="CP44">
            <v>0</v>
          </cell>
          <cell r="CS44">
            <v>3</v>
          </cell>
          <cell r="DC44">
            <v>1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0</v>
          </cell>
          <cell r="V45">
            <v>3</v>
          </cell>
          <cell r="AU45" t="str">
            <v>-</v>
          </cell>
          <cell r="AV45">
            <v>1</v>
          </cell>
          <cell r="BB45" t="str">
            <v>-</v>
          </cell>
          <cell r="BK45">
            <v>5</v>
          </cell>
          <cell r="BR45" t="str">
            <v>-</v>
          </cell>
          <cell r="BS45">
            <v>1</v>
          </cell>
          <cell r="BV45">
            <v>0</v>
          </cell>
          <cell r="CA45">
            <v>2</v>
          </cell>
          <cell r="CE45">
            <v>1</v>
          </cell>
          <cell r="CI45">
            <v>5</v>
          </cell>
          <cell r="CL45">
            <v>10</v>
          </cell>
          <cell r="CP45">
            <v>0</v>
          </cell>
          <cell r="CS45">
            <v>1</v>
          </cell>
          <cell r="DC45">
            <v>1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1</v>
          </cell>
          <cell r="V46">
            <v>1</v>
          </cell>
          <cell r="AU46">
            <v>0</v>
          </cell>
          <cell r="AV46" t="str">
            <v>-</v>
          </cell>
          <cell r="BB46">
            <v>0</v>
          </cell>
          <cell r="BK46">
            <v>8</v>
          </cell>
          <cell r="BR46">
            <v>1</v>
          </cell>
          <cell r="BS46">
            <v>1</v>
          </cell>
          <cell r="BV46">
            <v>1</v>
          </cell>
          <cell r="CA46">
            <v>2</v>
          </cell>
          <cell r="CE46">
            <v>1</v>
          </cell>
          <cell r="CI46">
            <v>3</v>
          </cell>
          <cell r="CL46">
            <v>6</v>
          </cell>
          <cell r="CP46">
            <v>0</v>
          </cell>
          <cell r="CS46">
            <v>3</v>
          </cell>
          <cell r="DC46">
            <v>1</v>
          </cell>
        </row>
        <row r="47">
          <cell r="M47">
            <v>0</v>
          </cell>
          <cell r="Q47">
            <v>0</v>
          </cell>
          <cell r="T47" t="str">
            <v>-</v>
          </cell>
          <cell r="U47">
            <v>0</v>
          </cell>
          <cell r="V47">
            <v>2</v>
          </cell>
          <cell r="AU47" t="str">
            <v>-</v>
          </cell>
          <cell r="AV47" t="str">
            <v>-</v>
          </cell>
          <cell r="BB47">
            <v>0</v>
          </cell>
          <cell r="BK47">
            <v>4</v>
          </cell>
          <cell r="BR47">
            <v>1</v>
          </cell>
          <cell r="BS47">
            <v>1</v>
          </cell>
          <cell r="BV47" t="str">
            <v>-</v>
          </cell>
          <cell r="CA47">
            <v>4</v>
          </cell>
          <cell r="CE47">
            <v>2</v>
          </cell>
          <cell r="CI47">
            <v>1</v>
          </cell>
          <cell r="CL47">
            <v>4</v>
          </cell>
          <cell r="CP47" t="str">
            <v>-</v>
          </cell>
          <cell r="CS47">
            <v>2</v>
          </cell>
          <cell r="DC47">
            <v>1</v>
          </cell>
        </row>
        <row r="48">
          <cell r="M48">
            <v>4</v>
          </cell>
          <cell r="Q48" t="str">
            <v>-</v>
          </cell>
          <cell r="T48" t="str">
            <v>-</v>
          </cell>
          <cell r="U48">
            <v>0</v>
          </cell>
          <cell r="V48">
            <v>0</v>
          </cell>
          <cell r="AU48" t="str">
            <v>-</v>
          </cell>
          <cell r="AV48">
            <v>0</v>
          </cell>
          <cell r="BB48" t="str">
            <v>-</v>
          </cell>
          <cell r="BK48">
            <v>4</v>
          </cell>
          <cell r="BR48" t="str">
            <v>-</v>
          </cell>
          <cell r="BS48">
            <v>0</v>
          </cell>
          <cell r="BV48">
            <v>1</v>
          </cell>
          <cell r="CA48">
            <v>2</v>
          </cell>
          <cell r="CE48">
            <v>1</v>
          </cell>
          <cell r="CI48">
            <v>3</v>
          </cell>
          <cell r="CL48">
            <v>2</v>
          </cell>
          <cell r="CP48" t="str">
            <v>-</v>
          </cell>
          <cell r="CS48">
            <v>2</v>
          </cell>
          <cell r="DC48" t="str">
            <v>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32</v>
          </cell>
        </row>
        <row r="24">
          <cell r="M24">
            <v>24</v>
          </cell>
          <cell r="Q24">
            <v>3</v>
          </cell>
          <cell r="T24" t="str">
            <v>-</v>
          </cell>
          <cell r="U24">
            <v>63</v>
          </cell>
          <cell r="V24">
            <v>16</v>
          </cell>
          <cell r="AU24">
            <v>3</v>
          </cell>
          <cell r="AV24">
            <v>10</v>
          </cell>
          <cell r="BB24">
            <v>25</v>
          </cell>
          <cell r="BK24">
            <v>49</v>
          </cell>
          <cell r="BR24">
            <v>9</v>
          </cell>
          <cell r="BS24">
            <v>12</v>
          </cell>
          <cell r="BV24">
            <v>14</v>
          </cell>
          <cell r="CA24">
            <v>30</v>
          </cell>
          <cell r="CE24">
            <v>10</v>
          </cell>
          <cell r="CI24">
            <v>16</v>
          </cell>
          <cell r="CL24">
            <v>27</v>
          </cell>
          <cell r="CP24">
            <v>4</v>
          </cell>
          <cell r="CS24">
            <v>29</v>
          </cell>
          <cell r="DC24">
            <v>23</v>
          </cell>
        </row>
        <row r="25">
          <cell r="M25">
            <v>0</v>
          </cell>
          <cell r="Q25">
            <v>1</v>
          </cell>
          <cell r="T25" t="str">
            <v>-</v>
          </cell>
          <cell r="U25">
            <v>0</v>
          </cell>
          <cell r="V25">
            <v>0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2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>
            <v>1</v>
          </cell>
          <cell r="T26" t="str">
            <v>-</v>
          </cell>
          <cell r="U26">
            <v>2</v>
          </cell>
          <cell r="V26">
            <v>1</v>
          </cell>
          <cell r="AU26">
            <v>0</v>
          </cell>
          <cell r="AV26">
            <v>1</v>
          </cell>
          <cell r="BB26">
            <v>1</v>
          </cell>
          <cell r="BK26">
            <v>5</v>
          </cell>
          <cell r="BR26" t="str">
            <v>-</v>
          </cell>
          <cell r="BS26">
            <v>1</v>
          </cell>
          <cell r="BV26">
            <v>1</v>
          </cell>
          <cell r="CA26">
            <v>4</v>
          </cell>
          <cell r="CE26">
            <v>0</v>
          </cell>
          <cell r="CI26">
            <v>1</v>
          </cell>
          <cell r="CL26">
            <v>2</v>
          </cell>
          <cell r="CP26" t="str">
            <v>-</v>
          </cell>
          <cell r="CS26">
            <v>1</v>
          </cell>
          <cell r="DC26">
            <v>1</v>
          </cell>
        </row>
        <row r="27">
          <cell r="M27">
            <v>0</v>
          </cell>
          <cell r="Q27" t="str">
            <v>-</v>
          </cell>
          <cell r="T27" t="str">
            <v>-</v>
          </cell>
          <cell r="U27">
            <v>5</v>
          </cell>
          <cell r="V27">
            <v>1</v>
          </cell>
          <cell r="AU27" t="str">
            <v>-</v>
          </cell>
          <cell r="AV27">
            <v>1</v>
          </cell>
          <cell r="BB27">
            <v>0</v>
          </cell>
          <cell r="BK27">
            <v>8</v>
          </cell>
          <cell r="BR27">
            <v>1</v>
          </cell>
          <cell r="BS27">
            <v>1</v>
          </cell>
          <cell r="BV27">
            <v>0</v>
          </cell>
          <cell r="CA27">
            <v>2</v>
          </cell>
          <cell r="CE27">
            <v>1</v>
          </cell>
          <cell r="CI27">
            <v>2</v>
          </cell>
          <cell r="CL27">
            <v>4</v>
          </cell>
          <cell r="CP27">
            <v>0</v>
          </cell>
          <cell r="CS27">
            <v>3</v>
          </cell>
          <cell r="DC27">
            <v>2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8</v>
          </cell>
          <cell r="V28">
            <v>1</v>
          </cell>
          <cell r="AU28" t="str">
            <v>-</v>
          </cell>
          <cell r="AV28">
            <v>1</v>
          </cell>
          <cell r="BB28">
            <v>3</v>
          </cell>
          <cell r="BK28">
            <v>5</v>
          </cell>
          <cell r="BR28">
            <v>2</v>
          </cell>
          <cell r="BS28">
            <v>1</v>
          </cell>
          <cell r="BV28">
            <v>1</v>
          </cell>
          <cell r="CA28">
            <v>3</v>
          </cell>
          <cell r="CE28">
            <v>1</v>
          </cell>
          <cell r="CI28">
            <v>0</v>
          </cell>
          <cell r="CL28">
            <v>3</v>
          </cell>
          <cell r="CP28">
            <v>0</v>
          </cell>
          <cell r="CS28">
            <v>3</v>
          </cell>
          <cell r="DC28">
            <v>4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8</v>
          </cell>
          <cell r="V29">
            <v>2</v>
          </cell>
          <cell r="AU29" t="str">
            <v>-</v>
          </cell>
          <cell r="AV29">
            <v>2</v>
          </cell>
          <cell r="BB29">
            <v>2</v>
          </cell>
          <cell r="BK29">
            <v>4</v>
          </cell>
          <cell r="BR29">
            <v>1</v>
          </cell>
          <cell r="BS29">
            <v>1</v>
          </cell>
          <cell r="BV29">
            <v>2</v>
          </cell>
          <cell r="CA29">
            <v>5</v>
          </cell>
          <cell r="CE29">
            <v>0</v>
          </cell>
          <cell r="CI29">
            <v>4</v>
          </cell>
          <cell r="CL29">
            <v>5</v>
          </cell>
          <cell r="CP29">
            <v>1</v>
          </cell>
          <cell r="CS29">
            <v>3</v>
          </cell>
          <cell r="DC29">
            <v>3</v>
          </cell>
        </row>
        <row r="30">
          <cell r="M30">
            <v>2</v>
          </cell>
          <cell r="Q30" t="str">
            <v>-</v>
          </cell>
          <cell r="T30" t="str">
            <v>-</v>
          </cell>
          <cell r="U30">
            <v>9</v>
          </cell>
          <cell r="V30">
            <v>1</v>
          </cell>
          <cell r="AU30">
            <v>1</v>
          </cell>
          <cell r="AV30">
            <v>1</v>
          </cell>
          <cell r="BB30">
            <v>4</v>
          </cell>
          <cell r="BK30">
            <v>8</v>
          </cell>
          <cell r="BR30">
            <v>2</v>
          </cell>
          <cell r="BS30">
            <v>1</v>
          </cell>
          <cell r="BV30">
            <v>1</v>
          </cell>
          <cell r="CA30">
            <v>3</v>
          </cell>
          <cell r="CE30">
            <v>3</v>
          </cell>
          <cell r="CI30">
            <v>2</v>
          </cell>
          <cell r="CL30">
            <v>3</v>
          </cell>
          <cell r="CP30">
            <v>1</v>
          </cell>
          <cell r="CS30">
            <v>4</v>
          </cell>
          <cell r="DC30">
            <v>3</v>
          </cell>
        </row>
        <row r="31">
          <cell r="M31">
            <v>2</v>
          </cell>
          <cell r="Q31">
            <v>0</v>
          </cell>
          <cell r="T31" t="str">
            <v>-</v>
          </cell>
          <cell r="U31">
            <v>8</v>
          </cell>
          <cell r="V31">
            <v>2</v>
          </cell>
          <cell r="AU31">
            <v>1</v>
          </cell>
          <cell r="AV31">
            <v>1</v>
          </cell>
          <cell r="BB31">
            <v>2</v>
          </cell>
          <cell r="BK31">
            <v>4</v>
          </cell>
          <cell r="BR31">
            <v>1</v>
          </cell>
          <cell r="BS31">
            <v>2</v>
          </cell>
          <cell r="BV31">
            <v>2</v>
          </cell>
          <cell r="CA31">
            <v>4</v>
          </cell>
          <cell r="CE31">
            <v>1</v>
          </cell>
          <cell r="CI31">
            <v>1</v>
          </cell>
          <cell r="CL31">
            <v>4</v>
          </cell>
          <cell r="CP31">
            <v>0</v>
          </cell>
          <cell r="CS31">
            <v>3</v>
          </cell>
          <cell r="DC31">
            <v>1</v>
          </cell>
        </row>
        <row r="32">
          <cell r="M32">
            <v>3</v>
          </cell>
          <cell r="Q32">
            <v>1</v>
          </cell>
          <cell r="T32" t="str">
            <v>-</v>
          </cell>
          <cell r="U32">
            <v>8</v>
          </cell>
          <cell r="V32">
            <v>2</v>
          </cell>
          <cell r="AU32">
            <v>0</v>
          </cell>
          <cell r="AV32">
            <v>2</v>
          </cell>
          <cell r="BB32">
            <v>2</v>
          </cell>
          <cell r="BK32">
            <v>4</v>
          </cell>
          <cell r="BR32">
            <v>0</v>
          </cell>
          <cell r="BS32">
            <v>1</v>
          </cell>
          <cell r="BV32">
            <v>2</v>
          </cell>
          <cell r="CA32">
            <v>1</v>
          </cell>
          <cell r="CE32" t="str">
            <v>-</v>
          </cell>
          <cell r="CI32">
            <v>2</v>
          </cell>
          <cell r="CL32">
            <v>2</v>
          </cell>
          <cell r="CP32">
            <v>0</v>
          </cell>
          <cell r="CS32">
            <v>3</v>
          </cell>
          <cell r="DC32">
            <v>3</v>
          </cell>
        </row>
        <row r="33">
          <cell r="M33">
            <v>2</v>
          </cell>
          <cell r="Q33" t="str">
            <v>-</v>
          </cell>
          <cell r="T33" t="str">
            <v>-</v>
          </cell>
          <cell r="U33">
            <v>7</v>
          </cell>
          <cell r="V33">
            <v>2</v>
          </cell>
          <cell r="AU33" t="str">
            <v>-</v>
          </cell>
          <cell r="AV33">
            <v>1</v>
          </cell>
          <cell r="BB33">
            <v>2</v>
          </cell>
          <cell r="BK33">
            <v>3</v>
          </cell>
          <cell r="BR33">
            <v>1</v>
          </cell>
          <cell r="BS33">
            <v>2</v>
          </cell>
          <cell r="BV33">
            <v>2</v>
          </cell>
          <cell r="CA33">
            <v>1</v>
          </cell>
          <cell r="CE33">
            <v>1</v>
          </cell>
          <cell r="CI33">
            <v>1</v>
          </cell>
          <cell r="CL33">
            <v>2</v>
          </cell>
          <cell r="CP33">
            <v>1</v>
          </cell>
          <cell r="CS33">
            <v>5</v>
          </cell>
          <cell r="DC33">
            <v>3</v>
          </cell>
        </row>
        <row r="34">
          <cell r="M34">
            <v>4</v>
          </cell>
          <cell r="Q34">
            <v>0</v>
          </cell>
          <cell r="T34" t="str">
            <v>-</v>
          </cell>
          <cell r="U34">
            <v>6</v>
          </cell>
          <cell r="V34">
            <v>1</v>
          </cell>
          <cell r="AU34" t="str">
            <v>-</v>
          </cell>
          <cell r="AV34">
            <v>0</v>
          </cell>
          <cell r="BB34">
            <v>6</v>
          </cell>
          <cell r="BK34">
            <v>3</v>
          </cell>
          <cell r="BR34">
            <v>1</v>
          </cell>
          <cell r="BS34">
            <v>1</v>
          </cell>
          <cell r="BV34">
            <v>2</v>
          </cell>
          <cell r="CA34">
            <v>2</v>
          </cell>
          <cell r="CE34">
            <v>1</v>
          </cell>
          <cell r="CI34">
            <v>1</v>
          </cell>
          <cell r="CL34">
            <v>1</v>
          </cell>
          <cell r="CP34" t="str">
            <v>-</v>
          </cell>
          <cell r="CS34">
            <v>2</v>
          </cell>
          <cell r="DC34">
            <v>1</v>
          </cell>
        </row>
        <row r="35">
          <cell r="M35">
            <v>8</v>
          </cell>
          <cell r="Q35">
            <v>0</v>
          </cell>
          <cell r="T35" t="str">
            <v>-</v>
          </cell>
          <cell r="U35">
            <v>3</v>
          </cell>
          <cell r="V35">
            <v>1</v>
          </cell>
          <cell r="AU35" t="str">
            <v>-</v>
          </cell>
          <cell r="AV35">
            <v>0</v>
          </cell>
          <cell r="BB35">
            <v>4</v>
          </cell>
          <cell r="BK35">
            <v>3</v>
          </cell>
          <cell r="BR35" t="str">
            <v>-</v>
          </cell>
          <cell r="BS35">
            <v>1</v>
          </cell>
          <cell r="BV35">
            <v>1</v>
          </cell>
          <cell r="CA35">
            <v>1</v>
          </cell>
          <cell r="CE35">
            <v>0</v>
          </cell>
          <cell r="CI35">
            <v>1</v>
          </cell>
          <cell r="CL35">
            <v>1</v>
          </cell>
          <cell r="CP35" t="str">
            <v>-</v>
          </cell>
          <cell r="CS35">
            <v>2</v>
          </cell>
          <cell r="DC35">
            <v>1</v>
          </cell>
        </row>
        <row r="37">
          <cell r="M37">
            <v>7</v>
          </cell>
          <cell r="Q37">
            <v>0</v>
          </cell>
          <cell r="T37" t="str">
            <v>-</v>
          </cell>
          <cell r="U37">
            <v>6</v>
          </cell>
          <cell r="V37">
            <v>13</v>
          </cell>
          <cell r="AU37">
            <v>1</v>
          </cell>
          <cell r="AV37">
            <v>5</v>
          </cell>
          <cell r="BB37">
            <v>3</v>
          </cell>
          <cell r="BK37">
            <v>61</v>
          </cell>
          <cell r="BR37">
            <v>7</v>
          </cell>
          <cell r="BS37">
            <v>6</v>
          </cell>
          <cell r="BV37">
            <v>6</v>
          </cell>
          <cell r="CA37">
            <v>31</v>
          </cell>
          <cell r="CE37">
            <v>15</v>
          </cell>
          <cell r="CI37">
            <v>23</v>
          </cell>
          <cell r="CL37">
            <v>73</v>
          </cell>
          <cell r="CP37">
            <v>4</v>
          </cell>
          <cell r="CS37">
            <v>28</v>
          </cell>
          <cell r="DC37">
            <v>8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1</v>
          </cell>
          <cell r="BR38" t="str">
            <v>-</v>
          </cell>
          <cell r="BS38">
            <v>0</v>
          </cell>
          <cell r="BV38" t="str">
            <v>-</v>
          </cell>
          <cell r="CA38">
            <v>3</v>
          </cell>
          <cell r="CE38" t="str">
            <v>-</v>
          </cell>
          <cell r="CI38">
            <v>0</v>
          </cell>
          <cell r="CL38">
            <v>1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T39" t="str">
            <v>-</v>
          </cell>
          <cell r="U39">
            <v>0</v>
          </cell>
          <cell r="V39">
            <v>1</v>
          </cell>
          <cell r="AU39" t="str">
            <v>-</v>
          </cell>
          <cell r="AV39" t="str">
            <v>-</v>
          </cell>
          <cell r="BB39">
            <v>0</v>
          </cell>
          <cell r="BK39">
            <v>6</v>
          </cell>
          <cell r="BR39">
            <v>1</v>
          </cell>
          <cell r="BS39">
            <v>1</v>
          </cell>
          <cell r="BV39">
            <v>0</v>
          </cell>
          <cell r="CA39">
            <v>6</v>
          </cell>
          <cell r="CE39">
            <v>1</v>
          </cell>
          <cell r="CI39">
            <v>0</v>
          </cell>
          <cell r="CL39">
            <v>5</v>
          </cell>
          <cell r="CP39" t="str">
            <v>-</v>
          </cell>
          <cell r="CS39">
            <v>2</v>
          </cell>
          <cell r="DC39">
            <v>0</v>
          </cell>
        </row>
        <row r="40">
          <cell r="M40">
            <v>0</v>
          </cell>
          <cell r="Q40" t="str">
            <v>-</v>
          </cell>
          <cell r="T40" t="str">
            <v>-</v>
          </cell>
          <cell r="U40">
            <v>0</v>
          </cell>
          <cell r="V40">
            <v>1</v>
          </cell>
          <cell r="AU40" t="str">
            <v>-</v>
          </cell>
          <cell r="AV40">
            <v>1</v>
          </cell>
          <cell r="BB40" t="str">
            <v>-</v>
          </cell>
          <cell r="BK40">
            <v>5</v>
          </cell>
          <cell r="BR40">
            <v>1</v>
          </cell>
          <cell r="BS40">
            <v>1</v>
          </cell>
          <cell r="BV40">
            <v>0</v>
          </cell>
          <cell r="CA40">
            <v>3</v>
          </cell>
          <cell r="CE40">
            <v>1</v>
          </cell>
          <cell r="CI40">
            <v>2</v>
          </cell>
          <cell r="CL40">
            <v>8</v>
          </cell>
          <cell r="CP40" t="str">
            <v>-</v>
          </cell>
          <cell r="CS40">
            <v>2</v>
          </cell>
          <cell r="DC40">
            <v>1</v>
          </cell>
        </row>
        <row r="41">
          <cell r="M41">
            <v>0</v>
          </cell>
          <cell r="Q41" t="str">
            <v>-</v>
          </cell>
          <cell r="T41" t="str">
            <v>-</v>
          </cell>
          <cell r="U41">
            <v>1</v>
          </cell>
          <cell r="V41">
            <v>1</v>
          </cell>
          <cell r="AU41">
            <v>0</v>
          </cell>
          <cell r="AV41" t="str">
            <v>-</v>
          </cell>
          <cell r="BB41">
            <v>1</v>
          </cell>
          <cell r="BK41">
            <v>5</v>
          </cell>
          <cell r="BR41">
            <v>1</v>
          </cell>
          <cell r="BS41">
            <v>0</v>
          </cell>
          <cell r="BV41">
            <v>0</v>
          </cell>
          <cell r="CA41">
            <v>2</v>
          </cell>
          <cell r="CE41">
            <v>2</v>
          </cell>
          <cell r="CI41">
            <v>2</v>
          </cell>
          <cell r="CL41">
            <v>7</v>
          </cell>
          <cell r="CP41">
            <v>1</v>
          </cell>
          <cell r="CS41">
            <v>4</v>
          </cell>
          <cell r="DC41">
            <v>2</v>
          </cell>
        </row>
        <row r="42">
          <cell r="T42" t="str">
            <v>-</v>
          </cell>
          <cell r="U42">
            <v>1</v>
          </cell>
          <cell r="V42">
            <v>1</v>
          </cell>
          <cell r="AU42" t="str">
            <v>-</v>
          </cell>
          <cell r="AV42">
            <v>1</v>
          </cell>
          <cell r="BB42">
            <v>1</v>
          </cell>
          <cell r="BK42">
            <v>7</v>
          </cell>
          <cell r="BR42">
            <v>1</v>
          </cell>
          <cell r="BS42">
            <v>0</v>
          </cell>
          <cell r="BV42">
            <v>1</v>
          </cell>
          <cell r="CA42">
            <v>2</v>
          </cell>
          <cell r="CE42">
            <v>2</v>
          </cell>
          <cell r="CI42">
            <v>3</v>
          </cell>
          <cell r="CL42">
            <v>11</v>
          </cell>
          <cell r="CP42">
            <v>0</v>
          </cell>
          <cell r="CS42">
            <v>4</v>
          </cell>
          <cell r="DC42">
            <v>1</v>
          </cell>
        </row>
        <row r="43">
          <cell r="M43">
            <v>1</v>
          </cell>
          <cell r="Q43" t="str">
            <v>-</v>
          </cell>
          <cell r="T43" t="str">
            <v>-</v>
          </cell>
          <cell r="U43">
            <v>1</v>
          </cell>
          <cell r="V43">
            <v>2</v>
          </cell>
          <cell r="AU43">
            <v>1</v>
          </cell>
          <cell r="AV43">
            <v>1</v>
          </cell>
          <cell r="BB43">
            <v>0</v>
          </cell>
          <cell r="BK43">
            <v>8</v>
          </cell>
          <cell r="BR43">
            <v>0</v>
          </cell>
          <cell r="BS43">
            <v>0</v>
          </cell>
          <cell r="BV43">
            <v>1</v>
          </cell>
          <cell r="CA43">
            <v>3</v>
          </cell>
          <cell r="CE43">
            <v>1</v>
          </cell>
          <cell r="CI43">
            <v>4</v>
          </cell>
          <cell r="CL43">
            <v>7</v>
          </cell>
          <cell r="CP43">
            <v>1</v>
          </cell>
          <cell r="CS43">
            <v>4</v>
          </cell>
          <cell r="DC43">
            <v>2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 t="str">
            <v>-</v>
          </cell>
          <cell r="V44">
            <v>2</v>
          </cell>
          <cell r="AU44" t="str">
            <v>-</v>
          </cell>
          <cell r="AV44">
            <v>1</v>
          </cell>
          <cell r="BB44">
            <v>1</v>
          </cell>
          <cell r="BK44">
            <v>4</v>
          </cell>
          <cell r="BR44">
            <v>0</v>
          </cell>
          <cell r="BS44">
            <v>1</v>
          </cell>
          <cell r="BV44">
            <v>2</v>
          </cell>
          <cell r="CA44">
            <v>3</v>
          </cell>
          <cell r="CE44">
            <v>1</v>
          </cell>
          <cell r="CI44">
            <v>3</v>
          </cell>
          <cell r="CL44">
            <v>11</v>
          </cell>
          <cell r="CP44">
            <v>1</v>
          </cell>
          <cell r="CS44">
            <v>2</v>
          </cell>
          <cell r="DC44">
            <v>1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1</v>
          </cell>
          <cell r="V45">
            <v>1</v>
          </cell>
          <cell r="AU45" t="str">
            <v>-</v>
          </cell>
          <cell r="AV45">
            <v>1</v>
          </cell>
          <cell r="BB45" t="str">
            <v>-</v>
          </cell>
          <cell r="BK45">
            <v>7</v>
          </cell>
          <cell r="BR45">
            <v>0</v>
          </cell>
          <cell r="BS45">
            <v>1</v>
          </cell>
          <cell r="BV45">
            <v>1</v>
          </cell>
          <cell r="CA45">
            <v>2</v>
          </cell>
          <cell r="CE45">
            <v>2</v>
          </cell>
          <cell r="CI45">
            <v>2</v>
          </cell>
          <cell r="CL45">
            <v>8</v>
          </cell>
          <cell r="CP45">
            <v>0</v>
          </cell>
          <cell r="CS45">
            <v>3</v>
          </cell>
          <cell r="DC45">
            <v>0</v>
          </cell>
        </row>
        <row r="46">
          <cell r="M46">
            <v>0</v>
          </cell>
          <cell r="Q46" t="str">
            <v>-</v>
          </cell>
          <cell r="T46" t="str">
            <v>-</v>
          </cell>
          <cell r="U46">
            <v>0</v>
          </cell>
          <cell r="V46">
            <v>2</v>
          </cell>
          <cell r="AU46" t="str">
            <v>-</v>
          </cell>
          <cell r="AV46" t="str">
            <v>-</v>
          </cell>
          <cell r="BB46" t="str">
            <v>-</v>
          </cell>
          <cell r="BK46">
            <v>8</v>
          </cell>
          <cell r="BR46">
            <v>1</v>
          </cell>
          <cell r="BS46">
            <v>1</v>
          </cell>
          <cell r="BV46" t="str">
            <v>-</v>
          </cell>
          <cell r="CA46">
            <v>2</v>
          </cell>
          <cell r="CE46">
            <v>1</v>
          </cell>
          <cell r="CI46">
            <v>4</v>
          </cell>
          <cell r="CL46">
            <v>6</v>
          </cell>
          <cell r="CP46">
            <v>1</v>
          </cell>
          <cell r="CS46">
            <v>3</v>
          </cell>
          <cell r="DC46">
            <v>0</v>
          </cell>
        </row>
        <row r="47">
          <cell r="M47">
            <v>0</v>
          </cell>
          <cell r="Q47">
            <v>0</v>
          </cell>
          <cell r="T47" t="str">
            <v>-</v>
          </cell>
          <cell r="U47">
            <v>0</v>
          </cell>
          <cell r="V47">
            <v>2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7</v>
          </cell>
          <cell r="BR47">
            <v>0</v>
          </cell>
          <cell r="BS47">
            <v>0</v>
          </cell>
          <cell r="BV47" t="str">
            <v>-</v>
          </cell>
          <cell r="CA47">
            <v>4</v>
          </cell>
          <cell r="CE47">
            <v>1</v>
          </cell>
          <cell r="CI47">
            <v>1</v>
          </cell>
          <cell r="CL47">
            <v>5</v>
          </cell>
          <cell r="CP47" t="str">
            <v>-</v>
          </cell>
          <cell r="CS47">
            <v>2</v>
          </cell>
          <cell r="DC47">
            <v>0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>
            <v>1</v>
          </cell>
          <cell r="V48">
            <v>0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3</v>
          </cell>
          <cell r="BR48" t="str">
            <v>-</v>
          </cell>
          <cell r="BS48">
            <v>1</v>
          </cell>
          <cell r="BV48">
            <v>1</v>
          </cell>
          <cell r="CA48">
            <v>2</v>
          </cell>
          <cell r="CE48">
            <v>2</v>
          </cell>
          <cell r="CI48">
            <v>1</v>
          </cell>
          <cell r="CL48">
            <v>4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20</v>
          </cell>
        </row>
        <row r="24">
          <cell r="M24">
            <v>17</v>
          </cell>
          <cell r="Q24">
            <v>2</v>
          </cell>
          <cell r="T24" t="str">
            <v>-</v>
          </cell>
          <cell r="U24">
            <v>67</v>
          </cell>
          <cell r="V24">
            <v>21</v>
          </cell>
          <cell r="AU24">
            <v>2</v>
          </cell>
          <cell r="AV24">
            <v>10</v>
          </cell>
          <cell r="BB24">
            <v>21</v>
          </cell>
          <cell r="BK24">
            <v>52</v>
          </cell>
          <cell r="BR24">
            <v>7</v>
          </cell>
          <cell r="BS24">
            <v>9</v>
          </cell>
          <cell r="BV24">
            <v>17</v>
          </cell>
          <cell r="CA24">
            <v>26</v>
          </cell>
          <cell r="CE24">
            <v>11</v>
          </cell>
          <cell r="CI24">
            <v>17</v>
          </cell>
          <cell r="CL24">
            <v>30</v>
          </cell>
          <cell r="CP24">
            <v>6</v>
          </cell>
          <cell r="CS24">
            <v>31</v>
          </cell>
          <cell r="DC24">
            <v>23</v>
          </cell>
        </row>
        <row r="25">
          <cell r="M25">
            <v>0</v>
          </cell>
          <cell r="Q25" t="str">
            <v>-</v>
          </cell>
          <cell r="T25" t="str">
            <v>-</v>
          </cell>
          <cell r="U25">
            <v>0</v>
          </cell>
          <cell r="V25" t="str">
            <v>-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>
            <v>0</v>
          </cell>
          <cell r="T26" t="str">
            <v>-</v>
          </cell>
          <cell r="U26">
            <v>2</v>
          </cell>
          <cell r="V26">
            <v>2</v>
          </cell>
          <cell r="AU26">
            <v>0</v>
          </cell>
          <cell r="AV26">
            <v>1</v>
          </cell>
          <cell r="BB26">
            <v>1</v>
          </cell>
          <cell r="BK26">
            <v>7</v>
          </cell>
          <cell r="BR26">
            <v>0</v>
          </cell>
          <cell r="BS26">
            <v>1</v>
          </cell>
          <cell r="BV26">
            <v>0</v>
          </cell>
          <cell r="CA26">
            <v>4</v>
          </cell>
          <cell r="CE26">
            <v>1</v>
          </cell>
          <cell r="CI26">
            <v>1</v>
          </cell>
          <cell r="CL26">
            <v>2</v>
          </cell>
          <cell r="CP26" t="str">
            <v>-</v>
          </cell>
          <cell r="CS26">
            <v>2</v>
          </cell>
          <cell r="DC26">
            <v>1</v>
          </cell>
        </row>
        <row r="27">
          <cell r="T27" t="str">
            <v>-</v>
          </cell>
          <cell r="U27">
            <v>7</v>
          </cell>
          <cell r="V27" t="str">
            <v>-</v>
          </cell>
          <cell r="AU27" t="str">
            <v>-</v>
          </cell>
          <cell r="AV27">
            <v>0</v>
          </cell>
          <cell r="BB27">
            <v>0</v>
          </cell>
          <cell r="BK27">
            <v>5</v>
          </cell>
          <cell r="BR27">
            <v>2</v>
          </cell>
          <cell r="BS27">
            <v>1</v>
          </cell>
          <cell r="BV27">
            <v>1</v>
          </cell>
          <cell r="CA27">
            <v>3</v>
          </cell>
          <cell r="CE27">
            <v>1</v>
          </cell>
          <cell r="CI27">
            <v>3</v>
          </cell>
          <cell r="CL27">
            <v>3</v>
          </cell>
          <cell r="CP27" t="str">
            <v>-</v>
          </cell>
          <cell r="CS27">
            <v>2</v>
          </cell>
          <cell r="DC27">
            <v>2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7</v>
          </cell>
          <cell r="V28">
            <v>3</v>
          </cell>
          <cell r="AU28" t="str">
            <v>-</v>
          </cell>
          <cell r="AV28">
            <v>0</v>
          </cell>
          <cell r="BB28">
            <v>0</v>
          </cell>
          <cell r="BK28">
            <v>4</v>
          </cell>
          <cell r="BR28">
            <v>2</v>
          </cell>
          <cell r="BS28">
            <v>1</v>
          </cell>
          <cell r="BV28">
            <v>1</v>
          </cell>
          <cell r="CA28">
            <v>4</v>
          </cell>
          <cell r="CE28">
            <v>2</v>
          </cell>
          <cell r="CI28">
            <v>0</v>
          </cell>
          <cell r="CL28">
            <v>4</v>
          </cell>
          <cell r="CP28">
            <v>1</v>
          </cell>
          <cell r="CS28">
            <v>3</v>
          </cell>
          <cell r="DC28">
            <v>5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7</v>
          </cell>
          <cell r="V29">
            <v>3</v>
          </cell>
          <cell r="AU29" t="str">
            <v>-</v>
          </cell>
          <cell r="AV29">
            <v>2</v>
          </cell>
          <cell r="BB29">
            <v>2</v>
          </cell>
          <cell r="BK29">
            <v>5</v>
          </cell>
          <cell r="BR29">
            <v>0</v>
          </cell>
          <cell r="BS29">
            <v>0</v>
          </cell>
          <cell r="BV29">
            <v>3</v>
          </cell>
          <cell r="CA29">
            <v>4</v>
          </cell>
          <cell r="CE29">
            <v>0</v>
          </cell>
          <cell r="CI29">
            <v>4</v>
          </cell>
          <cell r="CL29">
            <v>6</v>
          </cell>
          <cell r="CP29">
            <v>1</v>
          </cell>
          <cell r="CS29">
            <v>2</v>
          </cell>
          <cell r="DC29">
            <v>3</v>
          </cell>
        </row>
        <row r="30">
          <cell r="M30">
            <v>1</v>
          </cell>
          <cell r="Q30" t="str">
            <v>-</v>
          </cell>
          <cell r="T30" t="str">
            <v>-</v>
          </cell>
          <cell r="U30">
            <v>8</v>
          </cell>
          <cell r="V30">
            <v>2</v>
          </cell>
          <cell r="AU30">
            <v>1</v>
          </cell>
          <cell r="AV30">
            <v>1</v>
          </cell>
          <cell r="BB30">
            <v>3</v>
          </cell>
          <cell r="BK30">
            <v>8</v>
          </cell>
          <cell r="BR30">
            <v>2</v>
          </cell>
          <cell r="BS30">
            <v>1</v>
          </cell>
          <cell r="BV30">
            <v>2</v>
          </cell>
          <cell r="CA30">
            <v>4</v>
          </cell>
          <cell r="CE30">
            <v>2</v>
          </cell>
          <cell r="CI30">
            <v>2</v>
          </cell>
          <cell r="CL30">
            <v>3</v>
          </cell>
          <cell r="CP30">
            <v>2</v>
          </cell>
          <cell r="CS30">
            <v>4</v>
          </cell>
          <cell r="DC30">
            <v>3</v>
          </cell>
        </row>
        <row r="31">
          <cell r="M31">
            <v>1</v>
          </cell>
          <cell r="Q31" t="str">
            <v>-</v>
          </cell>
          <cell r="T31" t="str">
            <v>-</v>
          </cell>
          <cell r="U31">
            <v>10</v>
          </cell>
          <cell r="V31">
            <v>4</v>
          </cell>
          <cell r="AU31">
            <v>1</v>
          </cell>
          <cell r="AV31">
            <v>1</v>
          </cell>
          <cell r="BB31">
            <v>1</v>
          </cell>
          <cell r="BK31">
            <v>7</v>
          </cell>
          <cell r="BR31" t="str">
            <v>-</v>
          </cell>
          <cell r="BS31">
            <v>1</v>
          </cell>
          <cell r="BV31">
            <v>2</v>
          </cell>
          <cell r="CA31">
            <v>1</v>
          </cell>
          <cell r="CE31">
            <v>1</v>
          </cell>
          <cell r="CI31">
            <v>1</v>
          </cell>
          <cell r="CL31">
            <v>4</v>
          </cell>
          <cell r="CP31">
            <v>0</v>
          </cell>
          <cell r="CS31">
            <v>4</v>
          </cell>
          <cell r="DC31">
            <v>1</v>
          </cell>
        </row>
        <row r="32">
          <cell r="M32">
            <v>0</v>
          </cell>
          <cell r="Q32">
            <v>0</v>
          </cell>
          <cell r="T32" t="str">
            <v>-</v>
          </cell>
          <cell r="U32">
            <v>9</v>
          </cell>
          <cell r="V32">
            <v>2</v>
          </cell>
          <cell r="AU32" t="str">
            <v>-</v>
          </cell>
          <cell r="AV32">
            <v>2</v>
          </cell>
          <cell r="BB32">
            <v>2</v>
          </cell>
          <cell r="BK32">
            <v>6</v>
          </cell>
          <cell r="BR32">
            <v>1</v>
          </cell>
          <cell r="BS32">
            <v>1</v>
          </cell>
          <cell r="BV32">
            <v>2</v>
          </cell>
          <cell r="CA32">
            <v>2</v>
          </cell>
          <cell r="CE32">
            <v>1</v>
          </cell>
          <cell r="CI32">
            <v>1</v>
          </cell>
          <cell r="CL32">
            <v>3</v>
          </cell>
          <cell r="CP32">
            <v>1</v>
          </cell>
          <cell r="CS32">
            <v>4</v>
          </cell>
          <cell r="DC32">
            <v>2</v>
          </cell>
        </row>
        <row r="33">
          <cell r="M33">
            <v>2</v>
          </cell>
          <cell r="Q33">
            <v>0</v>
          </cell>
          <cell r="T33" t="str">
            <v>-</v>
          </cell>
          <cell r="U33">
            <v>6</v>
          </cell>
          <cell r="V33">
            <v>3</v>
          </cell>
          <cell r="AU33">
            <v>0</v>
          </cell>
          <cell r="AV33">
            <v>1</v>
          </cell>
          <cell r="BB33">
            <v>2</v>
          </cell>
          <cell r="BK33">
            <v>4</v>
          </cell>
          <cell r="BR33">
            <v>0</v>
          </cell>
          <cell r="BS33">
            <v>1</v>
          </cell>
          <cell r="BV33">
            <v>2</v>
          </cell>
          <cell r="CA33">
            <v>1</v>
          </cell>
          <cell r="CE33">
            <v>0</v>
          </cell>
          <cell r="CI33">
            <v>2</v>
          </cell>
          <cell r="CL33">
            <v>2</v>
          </cell>
          <cell r="CP33">
            <v>1</v>
          </cell>
          <cell r="CS33">
            <v>4</v>
          </cell>
          <cell r="DC33">
            <v>4</v>
          </cell>
        </row>
        <row r="34">
          <cell r="M34">
            <v>4</v>
          </cell>
          <cell r="Q34">
            <v>0</v>
          </cell>
          <cell r="T34" t="str">
            <v>-</v>
          </cell>
          <cell r="U34">
            <v>7</v>
          </cell>
          <cell r="V34">
            <v>1</v>
          </cell>
          <cell r="AU34" t="str">
            <v>-</v>
          </cell>
          <cell r="AV34">
            <v>1</v>
          </cell>
          <cell r="BB34">
            <v>5</v>
          </cell>
          <cell r="BK34">
            <v>3</v>
          </cell>
          <cell r="BR34">
            <v>0</v>
          </cell>
          <cell r="BS34">
            <v>1</v>
          </cell>
          <cell r="BV34">
            <v>2</v>
          </cell>
          <cell r="CA34">
            <v>1</v>
          </cell>
          <cell r="CE34">
            <v>2</v>
          </cell>
          <cell r="CI34">
            <v>1</v>
          </cell>
          <cell r="CL34">
            <v>0</v>
          </cell>
          <cell r="CP34">
            <v>1</v>
          </cell>
          <cell r="CS34">
            <v>4</v>
          </cell>
          <cell r="DC34">
            <v>1</v>
          </cell>
        </row>
        <row r="35">
          <cell r="M35">
            <v>6</v>
          </cell>
          <cell r="Q35">
            <v>0</v>
          </cell>
          <cell r="T35" t="str">
            <v>-</v>
          </cell>
          <cell r="U35">
            <v>3</v>
          </cell>
          <cell r="V35">
            <v>1</v>
          </cell>
          <cell r="AU35" t="str">
            <v>-</v>
          </cell>
          <cell r="AV35" t="str">
            <v>-</v>
          </cell>
          <cell r="BB35">
            <v>3</v>
          </cell>
          <cell r="BK35">
            <v>3</v>
          </cell>
          <cell r="BR35">
            <v>0</v>
          </cell>
          <cell r="BS35">
            <v>1</v>
          </cell>
          <cell r="BV35">
            <v>1</v>
          </cell>
          <cell r="CA35">
            <v>1</v>
          </cell>
          <cell r="CE35">
            <v>1</v>
          </cell>
          <cell r="CI35">
            <v>1</v>
          </cell>
          <cell r="CL35">
            <v>2</v>
          </cell>
          <cell r="CP35">
            <v>0</v>
          </cell>
          <cell r="CS35">
            <v>2</v>
          </cell>
          <cell r="DC35">
            <v>0</v>
          </cell>
        </row>
        <row r="37">
          <cell r="M37">
            <v>2</v>
          </cell>
          <cell r="Q37" t="str">
            <v>-</v>
          </cell>
          <cell r="T37" t="str">
            <v>-</v>
          </cell>
          <cell r="U37">
            <v>8</v>
          </cell>
          <cell r="V37">
            <v>12</v>
          </cell>
          <cell r="AU37">
            <v>1</v>
          </cell>
          <cell r="AV37">
            <v>5</v>
          </cell>
          <cell r="BB37">
            <v>3</v>
          </cell>
          <cell r="BK37">
            <v>56</v>
          </cell>
          <cell r="BR37">
            <v>9</v>
          </cell>
          <cell r="BS37">
            <v>6</v>
          </cell>
          <cell r="BV37">
            <v>5</v>
          </cell>
          <cell r="CA37">
            <v>31</v>
          </cell>
          <cell r="CE37">
            <v>13</v>
          </cell>
          <cell r="CI37">
            <v>26</v>
          </cell>
          <cell r="CL37">
            <v>70</v>
          </cell>
          <cell r="CP37">
            <v>5</v>
          </cell>
          <cell r="CS37">
            <v>25</v>
          </cell>
          <cell r="DC37">
            <v>12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2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 t="str">
            <v>-</v>
          </cell>
          <cell r="CI38" t="str">
            <v>-</v>
          </cell>
          <cell r="CL38">
            <v>0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T39" t="str">
            <v>-</v>
          </cell>
          <cell r="U39">
            <v>1</v>
          </cell>
          <cell r="V39">
            <v>1</v>
          </cell>
          <cell r="AU39" t="str">
            <v>-</v>
          </cell>
          <cell r="AV39">
            <v>0</v>
          </cell>
          <cell r="BB39" t="str">
            <v>-</v>
          </cell>
          <cell r="BK39">
            <v>5</v>
          </cell>
          <cell r="BR39">
            <v>0</v>
          </cell>
          <cell r="BS39" t="str">
            <v>-</v>
          </cell>
          <cell r="BV39" t="str">
            <v>-</v>
          </cell>
          <cell r="CA39">
            <v>3</v>
          </cell>
          <cell r="CE39">
            <v>1</v>
          </cell>
          <cell r="CI39">
            <v>1</v>
          </cell>
          <cell r="CL39">
            <v>8</v>
          </cell>
          <cell r="CP39">
            <v>0</v>
          </cell>
          <cell r="CS39">
            <v>2</v>
          </cell>
          <cell r="DC39">
            <v>1</v>
          </cell>
        </row>
        <row r="40">
          <cell r="T40" t="str">
            <v>-</v>
          </cell>
          <cell r="U40">
            <v>0</v>
          </cell>
          <cell r="V40" t="str">
            <v>-</v>
          </cell>
          <cell r="AU40" t="str">
            <v>-</v>
          </cell>
          <cell r="AV40">
            <v>1</v>
          </cell>
          <cell r="BB40" t="str">
            <v>-</v>
          </cell>
          <cell r="BK40">
            <v>7</v>
          </cell>
          <cell r="BR40">
            <v>1</v>
          </cell>
          <cell r="BS40">
            <v>1</v>
          </cell>
          <cell r="BV40">
            <v>2</v>
          </cell>
          <cell r="CA40">
            <v>3</v>
          </cell>
          <cell r="CE40" t="str">
            <v>-</v>
          </cell>
          <cell r="CI40">
            <v>2</v>
          </cell>
          <cell r="CL40">
            <v>7</v>
          </cell>
          <cell r="CP40" t="str">
            <v>-</v>
          </cell>
          <cell r="CS40">
            <v>2</v>
          </cell>
          <cell r="DC40">
            <v>2</v>
          </cell>
        </row>
        <row r="41">
          <cell r="T41" t="str">
            <v>-</v>
          </cell>
          <cell r="U41">
            <v>1</v>
          </cell>
          <cell r="V41">
            <v>1</v>
          </cell>
          <cell r="AU41">
            <v>0</v>
          </cell>
          <cell r="AV41" t="str">
            <v>-</v>
          </cell>
          <cell r="BB41">
            <v>0</v>
          </cell>
          <cell r="BK41">
            <v>4</v>
          </cell>
          <cell r="BR41">
            <v>2</v>
          </cell>
          <cell r="BS41">
            <v>1</v>
          </cell>
          <cell r="BV41">
            <v>0</v>
          </cell>
          <cell r="CA41">
            <v>2</v>
          </cell>
          <cell r="CE41">
            <v>2</v>
          </cell>
          <cell r="CI41">
            <v>4</v>
          </cell>
          <cell r="CL41">
            <v>7</v>
          </cell>
          <cell r="CP41">
            <v>0</v>
          </cell>
          <cell r="CS41">
            <v>3</v>
          </cell>
          <cell r="DC41">
            <v>3</v>
          </cell>
        </row>
        <row r="42">
          <cell r="T42" t="str">
            <v>-</v>
          </cell>
          <cell r="U42">
            <v>1</v>
          </cell>
          <cell r="V42">
            <v>1</v>
          </cell>
          <cell r="AU42" t="str">
            <v>-</v>
          </cell>
          <cell r="AV42">
            <v>1</v>
          </cell>
          <cell r="BB42">
            <v>1</v>
          </cell>
          <cell r="BK42">
            <v>7</v>
          </cell>
          <cell r="BR42">
            <v>2</v>
          </cell>
          <cell r="BS42">
            <v>1</v>
          </cell>
          <cell r="BV42">
            <v>0</v>
          </cell>
          <cell r="CA42">
            <v>4</v>
          </cell>
          <cell r="CE42">
            <v>1</v>
          </cell>
          <cell r="CI42">
            <v>4</v>
          </cell>
          <cell r="CL42">
            <v>8</v>
          </cell>
          <cell r="CP42">
            <v>0</v>
          </cell>
          <cell r="CS42">
            <v>3</v>
          </cell>
          <cell r="DC42">
            <v>2</v>
          </cell>
        </row>
        <row r="43">
          <cell r="T43" t="str">
            <v>-</v>
          </cell>
          <cell r="U43">
            <v>2</v>
          </cell>
          <cell r="V43">
            <v>2</v>
          </cell>
          <cell r="AU43">
            <v>1</v>
          </cell>
          <cell r="AV43">
            <v>1</v>
          </cell>
          <cell r="BB43">
            <v>1</v>
          </cell>
          <cell r="BK43">
            <v>7</v>
          </cell>
          <cell r="BR43">
            <v>1</v>
          </cell>
          <cell r="BS43">
            <v>0</v>
          </cell>
          <cell r="BV43">
            <v>0</v>
          </cell>
          <cell r="CA43">
            <v>4</v>
          </cell>
          <cell r="CE43">
            <v>1</v>
          </cell>
          <cell r="CI43">
            <v>3</v>
          </cell>
          <cell r="CL43">
            <v>10</v>
          </cell>
          <cell r="CP43">
            <v>1</v>
          </cell>
          <cell r="CS43">
            <v>3</v>
          </cell>
          <cell r="DC43">
            <v>2</v>
          </cell>
        </row>
        <row r="44">
          <cell r="T44" t="str">
            <v>-</v>
          </cell>
          <cell r="U44">
            <v>0</v>
          </cell>
          <cell r="V44">
            <v>1</v>
          </cell>
          <cell r="AU44" t="str">
            <v>-</v>
          </cell>
          <cell r="AV44">
            <v>0</v>
          </cell>
          <cell r="BB44">
            <v>0</v>
          </cell>
          <cell r="BK44">
            <v>4</v>
          </cell>
          <cell r="BR44">
            <v>1</v>
          </cell>
          <cell r="BS44">
            <v>1</v>
          </cell>
          <cell r="BV44">
            <v>2</v>
          </cell>
          <cell r="CA44">
            <v>4</v>
          </cell>
          <cell r="CE44">
            <v>1</v>
          </cell>
          <cell r="CI44">
            <v>4</v>
          </cell>
          <cell r="CL44">
            <v>9</v>
          </cell>
          <cell r="CP44">
            <v>1</v>
          </cell>
          <cell r="CS44">
            <v>3</v>
          </cell>
          <cell r="DC44">
            <v>1</v>
          </cell>
        </row>
        <row r="45">
          <cell r="T45" t="str">
            <v>-</v>
          </cell>
          <cell r="U45">
            <v>1</v>
          </cell>
          <cell r="V45">
            <v>2</v>
          </cell>
          <cell r="AU45" t="str">
            <v>-</v>
          </cell>
          <cell r="AV45">
            <v>0</v>
          </cell>
          <cell r="BB45">
            <v>1</v>
          </cell>
          <cell r="BK45">
            <v>7</v>
          </cell>
          <cell r="BR45">
            <v>1</v>
          </cell>
          <cell r="BS45">
            <v>0</v>
          </cell>
          <cell r="BV45">
            <v>0</v>
          </cell>
          <cell r="CA45">
            <v>1</v>
          </cell>
          <cell r="CE45">
            <v>2</v>
          </cell>
          <cell r="CI45">
            <v>3</v>
          </cell>
          <cell r="CL45">
            <v>8</v>
          </cell>
          <cell r="CP45">
            <v>1</v>
          </cell>
          <cell r="CS45">
            <v>2</v>
          </cell>
          <cell r="DC45">
            <v>1</v>
          </cell>
        </row>
        <row r="46">
          <cell r="M46" t="str">
            <v>-</v>
          </cell>
          <cell r="Q46" t="str">
            <v>-</v>
          </cell>
          <cell r="T46" t="str">
            <v>-</v>
          </cell>
          <cell r="U46">
            <v>0</v>
          </cell>
          <cell r="V46">
            <v>1</v>
          </cell>
          <cell r="AU46" t="str">
            <v>-</v>
          </cell>
          <cell r="AV46">
            <v>1</v>
          </cell>
          <cell r="BB46">
            <v>0</v>
          </cell>
          <cell r="BK46">
            <v>7</v>
          </cell>
          <cell r="BR46">
            <v>1</v>
          </cell>
          <cell r="BS46">
            <v>1</v>
          </cell>
          <cell r="BV46">
            <v>0</v>
          </cell>
          <cell r="CA46">
            <v>3</v>
          </cell>
          <cell r="CE46">
            <v>1</v>
          </cell>
          <cell r="CI46">
            <v>3</v>
          </cell>
          <cell r="CL46">
            <v>5</v>
          </cell>
          <cell r="CP46">
            <v>1</v>
          </cell>
          <cell r="CS46">
            <v>2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>
            <v>0</v>
          </cell>
          <cell r="BK47">
            <v>6</v>
          </cell>
          <cell r="BR47" t="str">
            <v>-</v>
          </cell>
          <cell r="BS47">
            <v>1</v>
          </cell>
          <cell r="BV47" t="str">
            <v>-</v>
          </cell>
          <cell r="CA47">
            <v>3</v>
          </cell>
          <cell r="CE47">
            <v>3</v>
          </cell>
          <cell r="CI47">
            <v>0</v>
          </cell>
          <cell r="CL47">
            <v>4</v>
          </cell>
          <cell r="CP47" t="str">
            <v>-</v>
          </cell>
          <cell r="CS47">
            <v>2</v>
          </cell>
          <cell r="DC47" t="str">
            <v>-</v>
          </cell>
        </row>
        <row r="48">
          <cell r="M48">
            <v>1</v>
          </cell>
          <cell r="Q48" t="str">
            <v>-</v>
          </cell>
          <cell r="T48" t="str">
            <v>-</v>
          </cell>
          <cell r="U48">
            <v>1</v>
          </cell>
          <cell r="V48">
            <v>1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2</v>
          </cell>
          <cell r="BR48" t="str">
            <v>-</v>
          </cell>
          <cell r="BS48">
            <v>1</v>
          </cell>
          <cell r="BV48">
            <v>0</v>
          </cell>
          <cell r="CA48">
            <v>3</v>
          </cell>
          <cell r="CE48">
            <v>2</v>
          </cell>
          <cell r="CI48">
            <v>1</v>
          </cell>
          <cell r="CL48">
            <v>5</v>
          </cell>
          <cell r="CP48" t="str">
            <v>-</v>
          </cell>
          <cell r="CS48">
            <v>2</v>
          </cell>
          <cell r="DC48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27</v>
          </cell>
        </row>
        <row r="24">
          <cell r="M24">
            <v>20</v>
          </cell>
          <cell r="Q24">
            <v>2</v>
          </cell>
          <cell r="T24" t="str">
            <v>-</v>
          </cell>
          <cell r="U24">
            <v>64</v>
          </cell>
          <cell r="V24">
            <v>18</v>
          </cell>
          <cell r="AU24">
            <v>3</v>
          </cell>
          <cell r="AV24">
            <v>9</v>
          </cell>
          <cell r="BB24">
            <v>25</v>
          </cell>
          <cell r="BK24">
            <v>59</v>
          </cell>
          <cell r="BR24">
            <v>6</v>
          </cell>
          <cell r="BS24">
            <v>10</v>
          </cell>
          <cell r="BV24">
            <v>15</v>
          </cell>
          <cell r="CA24">
            <v>21</v>
          </cell>
          <cell r="CE24">
            <v>12</v>
          </cell>
          <cell r="CI24">
            <v>18</v>
          </cell>
          <cell r="CL24">
            <v>29</v>
          </cell>
          <cell r="CP24">
            <v>6</v>
          </cell>
          <cell r="CS24">
            <v>27</v>
          </cell>
          <cell r="DC24">
            <v>22</v>
          </cell>
        </row>
        <row r="25">
          <cell r="T25" t="str">
            <v>-</v>
          </cell>
          <cell r="U25">
            <v>1</v>
          </cell>
          <cell r="V25" t="str">
            <v>-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2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2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2</v>
          </cell>
          <cell r="V26">
            <v>2</v>
          </cell>
          <cell r="AU26">
            <v>0</v>
          </cell>
          <cell r="AV26">
            <v>1</v>
          </cell>
          <cell r="BB26">
            <v>0</v>
          </cell>
          <cell r="BK26">
            <v>6</v>
          </cell>
          <cell r="BR26">
            <v>0</v>
          </cell>
          <cell r="BS26">
            <v>1</v>
          </cell>
          <cell r="BV26">
            <v>1</v>
          </cell>
          <cell r="CA26">
            <v>2</v>
          </cell>
          <cell r="CE26">
            <v>1</v>
          </cell>
          <cell r="CI26">
            <v>1</v>
          </cell>
          <cell r="CL26">
            <v>2</v>
          </cell>
          <cell r="CP26" t="str">
            <v>-</v>
          </cell>
          <cell r="CS26">
            <v>2</v>
          </cell>
          <cell r="DC26">
            <v>1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6</v>
          </cell>
          <cell r="V27">
            <v>1</v>
          </cell>
          <cell r="AU27">
            <v>0</v>
          </cell>
          <cell r="AV27">
            <v>1</v>
          </cell>
          <cell r="BB27">
            <v>1</v>
          </cell>
          <cell r="BK27">
            <v>5</v>
          </cell>
          <cell r="BR27">
            <v>0</v>
          </cell>
          <cell r="BS27">
            <v>1</v>
          </cell>
          <cell r="BV27">
            <v>1</v>
          </cell>
          <cell r="CA27">
            <v>1</v>
          </cell>
          <cell r="CE27" t="str">
            <v>-</v>
          </cell>
          <cell r="CI27">
            <v>1</v>
          </cell>
          <cell r="CL27">
            <v>4</v>
          </cell>
          <cell r="CP27">
            <v>2</v>
          </cell>
          <cell r="CS27">
            <v>1</v>
          </cell>
          <cell r="DC27">
            <v>3</v>
          </cell>
        </row>
        <row r="28">
          <cell r="T28" t="str">
            <v>-</v>
          </cell>
          <cell r="U28">
            <v>7</v>
          </cell>
          <cell r="V28">
            <v>2</v>
          </cell>
          <cell r="AU28" t="str">
            <v>-</v>
          </cell>
          <cell r="AV28">
            <v>1</v>
          </cell>
          <cell r="BB28">
            <v>2</v>
          </cell>
          <cell r="BK28">
            <v>8</v>
          </cell>
          <cell r="BR28">
            <v>0</v>
          </cell>
          <cell r="BS28">
            <v>2</v>
          </cell>
          <cell r="BV28">
            <v>2</v>
          </cell>
          <cell r="CA28">
            <v>3</v>
          </cell>
          <cell r="CE28">
            <v>2</v>
          </cell>
          <cell r="CI28">
            <v>2</v>
          </cell>
          <cell r="CL28">
            <v>2</v>
          </cell>
          <cell r="CP28">
            <v>1</v>
          </cell>
          <cell r="CS28">
            <v>2</v>
          </cell>
          <cell r="DC28">
            <v>2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7</v>
          </cell>
          <cell r="V29">
            <v>2</v>
          </cell>
          <cell r="AU29">
            <v>1</v>
          </cell>
          <cell r="AV29">
            <v>2</v>
          </cell>
          <cell r="BB29">
            <v>4</v>
          </cell>
          <cell r="BK29">
            <v>7</v>
          </cell>
          <cell r="BR29">
            <v>0</v>
          </cell>
          <cell r="BS29">
            <v>0</v>
          </cell>
          <cell r="BV29">
            <v>3</v>
          </cell>
          <cell r="CA29">
            <v>2</v>
          </cell>
          <cell r="CE29">
            <v>1</v>
          </cell>
          <cell r="CI29">
            <v>3</v>
          </cell>
          <cell r="CL29">
            <v>3</v>
          </cell>
          <cell r="CP29">
            <v>1</v>
          </cell>
          <cell r="CS29">
            <v>3</v>
          </cell>
          <cell r="DC29">
            <v>3</v>
          </cell>
        </row>
        <row r="30">
          <cell r="M30">
            <v>3</v>
          </cell>
          <cell r="Q30">
            <v>0</v>
          </cell>
          <cell r="T30" t="str">
            <v>-</v>
          </cell>
          <cell r="U30">
            <v>7</v>
          </cell>
          <cell r="V30">
            <v>3</v>
          </cell>
          <cell r="AU30" t="str">
            <v>-</v>
          </cell>
          <cell r="AV30">
            <v>2</v>
          </cell>
          <cell r="BB30">
            <v>2</v>
          </cell>
          <cell r="BK30">
            <v>7</v>
          </cell>
          <cell r="BR30">
            <v>1</v>
          </cell>
          <cell r="BS30">
            <v>1</v>
          </cell>
          <cell r="BV30">
            <v>1</v>
          </cell>
          <cell r="CA30">
            <v>3</v>
          </cell>
          <cell r="CE30">
            <v>1</v>
          </cell>
          <cell r="CI30">
            <v>4</v>
          </cell>
          <cell r="CL30">
            <v>4</v>
          </cell>
          <cell r="CP30">
            <v>1</v>
          </cell>
          <cell r="CS30">
            <v>2</v>
          </cell>
          <cell r="DC30">
            <v>5</v>
          </cell>
        </row>
        <row r="31">
          <cell r="M31">
            <v>1</v>
          </cell>
          <cell r="Q31" t="str">
            <v>-</v>
          </cell>
          <cell r="T31" t="str">
            <v>-</v>
          </cell>
          <cell r="U31">
            <v>7</v>
          </cell>
          <cell r="V31">
            <v>1</v>
          </cell>
          <cell r="AU31">
            <v>0</v>
          </cell>
          <cell r="AV31">
            <v>0</v>
          </cell>
          <cell r="BB31">
            <v>2</v>
          </cell>
          <cell r="BK31">
            <v>6</v>
          </cell>
          <cell r="BR31">
            <v>1</v>
          </cell>
          <cell r="BS31">
            <v>1</v>
          </cell>
          <cell r="BV31">
            <v>2</v>
          </cell>
          <cell r="CA31">
            <v>3</v>
          </cell>
          <cell r="CE31">
            <v>1</v>
          </cell>
          <cell r="CI31">
            <v>2</v>
          </cell>
          <cell r="CL31">
            <v>3</v>
          </cell>
          <cell r="CP31">
            <v>0</v>
          </cell>
          <cell r="CS31">
            <v>5</v>
          </cell>
          <cell r="DC31">
            <v>3</v>
          </cell>
        </row>
        <row r="32">
          <cell r="M32">
            <v>1</v>
          </cell>
          <cell r="Q32" t="str">
            <v>-</v>
          </cell>
          <cell r="T32" t="str">
            <v>-</v>
          </cell>
          <cell r="U32">
            <v>6</v>
          </cell>
          <cell r="V32">
            <v>3</v>
          </cell>
          <cell r="AU32">
            <v>0</v>
          </cell>
          <cell r="AV32">
            <v>1</v>
          </cell>
          <cell r="BB32">
            <v>3</v>
          </cell>
          <cell r="BK32">
            <v>7</v>
          </cell>
          <cell r="BR32">
            <v>1</v>
          </cell>
          <cell r="BS32">
            <v>1</v>
          </cell>
          <cell r="BV32">
            <v>2</v>
          </cell>
          <cell r="CA32">
            <v>2</v>
          </cell>
          <cell r="CE32">
            <v>1</v>
          </cell>
          <cell r="CI32">
            <v>2</v>
          </cell>
          <cell r="CL32">
            <v>5</v>
          </cell>
          <cell r="CP32" t="str">
            <v>-</v>
          </cell>
          <cell r="CS32">
            <v>3</v>
          </cell>
          <cell r="DC32">
            <v>2</v>
          </cell>
        </row>
        <row r="33">
          <cell r="M33">
            <v>2</v>
          </cell>
          <cell r="Q33" t="str">
            <v>-</v>
          </cell>
          <cell r="T33" t="str">
            <v>-</v>
          </cell>
          <cell r="U33">
            <v>9</v>
          </cell>
          <cell r="V33">
            <v>1</v>
          </cell>
          <cell r="AU33">
            <v>0</v>
          </cell>
          <cell r="AV33">
            <v>0</v>
          </cell>
          <cell r="BB33">
            <v>4</v>
          </cell>
          <cell r="BK33">
            <v>5</v>
          </cell>
          <cell r="BR33">
            <v>1</v>
          </cell>
          <cell r="BS33">
            <v>1</v>
          </cell>
          <cell r="BV33">
            <v>2</v>
          </cell>
          <cell r="CA33">
            <v>2</v>
          </cell>
          <cell r="CE33">
            <v>2</v>
          </cell>
          <cell r="CI33">
            <v>2</v>
          </cell>
          <cell r="CL33">
            <v>3</v>
          </cell>
          <cell r="CP33">
            <v>1</v>
          </cell>
          <cell r="CS33">
            <v>3</v>
          </cell>
          <cell r="DC33">
            <v>1</v>
          </cell>
        </row>
        <row r="34">
          <cell r="M34">
            <v>4</v>
          </cell>
          <cell r="Q34">
            <v>0</v>
          </cell>
          <cell r="T34" t="str">
            <v>-</v>
          </cell>
          <cell r="U34">
            <v>8</v>
          </cell>
          <cell r="V34">
            <v>2</v>
          </cell>
          <cell r="AU34" t="str">
            <v>-</v>
          </cell>
          <cell r="AV34">
            <v>0</v>
          </cell>
          <cell r="BB34">
            <v>4</v>
          </cell>
          <cell r="BK34">
            <v>4</v>
          </cell>
          <cell r="BR34">
            <v>0</v>
          </cell>
          <cell r="BS34">
            <v>1</v>
          </cell>
          <cell r="BV34">
            <v>2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 t="str">
            <v>-</v>
          </cell>
          <cell r="CS34">
            <v>4</v>
          </cell>
          <cell r="DC34">
            <v>1</v>
          </cell>
        </row>
        <row r="35">
          <cell r="M35">
            <v>8</v>
          </cell>
          <cell r="Q35">
            <v>1</v>
          </cell>
          <cell r="T35" t="str">
            <v>-</v>
          </cell>
          <cell r="U35">
            <v>4</v>
          </cell>
          <cell r="V35">
            <v>1</v>
          </cell>
          <cell r="AU35" t="str">
            <v>-</v>
          </cell>
          <cell r="AV35">
            <v>0</v>
          </cell>
          <cell r="BB35">
            <v>2</v>
          </cell>
          <cell r="BK35">
            <v>2</v>
          </cell>
          <cell r="BR35">
            <v>0</v>
          </cell>
          <cell r="BS35">
            <v>1</v>
          </cell>
          <cell r="BV35">
            <v>1</v>
          </cell>
          <cell r="CA35">
            <v>0</v>
          </cell>
          <cell r="CE35">
            <v>2</v>
          </cell>
          <cell r="CI35">
            <v>0</v>
          </cell>
          <cell r="CL35">
            <v>2</v>
          </cell>
          <cell r="CP35" t="str">
            <v>-</v>
          </cell>
          <cell r="CS35">
            <v>1</v>
          </cell>
          <cell r="DC35">
            <v>1</v>
          </cell>
        </row>
        <row r="37">
          <cell r="M37">
            <v>7</v>
          </cell>
          <cell r="Q37">
            <v>0</v>
          </cell>
          <cell r="T37" t="str">
            <v>-</v>
          </cell>
          <cell r="U37">
            <v>10</v>
          </cell>
          <cell r="V37">
            <v>11</v>
          </cell>
          <cell r="AU37" t="str">
            <v>-</v>
          </cell>
          <cell r="AV37">
            <v>5</v>
          </cell>
          <cell r="BB37">
            <v>3</v>
          </cell>
          <cell r="BK37">
            <v>53</v>
          </cell>
          <cell r="BR37">
            <v>9</v>
          </cell>
          <cell r="BS37">
            <v>3</v>
          </cell>
          <cell r="BV37">
            <v>4</v>
          </cell>
          <cell r="CA37">
            <v>36</v>
          </cell>
          <cell r="CE37">
            <v>14</v>
          </cell>
          <cell r="CI37">
            <v>19</v>
          </cell>
          <cell r="CL37">
            <v>66</v>
          </cell>
          <cell r="CP37">
            <v>2</v>
          </cell>
          <cell r="CS37">
            <v>22</v>
          </cell>
          <cell r="DC37">
            <v>11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2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 t="str">
            <v>-</v>
          </cell>
          <cell r="CI38">
            <v>0</v>
          </cell>
          <cell r="CL38" t="str">
            <v>-</v>
          </cell>
          <cell r="CP38">
            <v>0</v>
          </cell>
          <cell r="CS38" t="str">
            <v>-</v>
          </cell>
          <cell r="DC38" t="str">
            <v>-</v>
          </cell>
        </row>
        <row r="39">
          <cell r="M39">
            <v>1</v>
          </cell>
          <cell r="Q39" t="str">
            <v>-</v>
          </cell>
          <cell r="AU39" t="str">
            <v>-</v>
          </cell>
          <cell r="AV39">
            <v>2</v>
          </cell>
          <cell r="BB39" t="str">
            <v>-</v>
          </cell>
          <cell r="BK39">
            <v>6</v>
          </cell>
          <cell r="BR39">
            <v>1</v>
          </cell>
          <cell r="BS39" t="str">
            <v>-</v>
          </cell>
          <cell r="BV39" t="str">
            <v>-</v>
          </cell>
          <cell r="CA39">
            <v>4</v>
          </cell>
          <cell r="CE39">
            <v>3</v>
          </cell>
          <cell r="CI39">
            <v>2</v>
          </cell>
          <cell r="CL39">
            <v>4</v>
          </cell>
          <cell r="CP39" t="str">
            <v>-</v>
          </cell>
          <cell r="CS39">
            <v>1</v>
          </cell>
          <cell r="DC39">
            <v>0</v>
          </cell>
        </row>
        <row r="40">
          <cell r="M40">
            <v>0</v>
          </cell>
          <cell r="Q40" t="str">
            <v>-</v>
          </cell>
          <cell r="T40" t="str">
            <v>-</v>
          </cell>
          <cell r="U40">
            <v>2</v>
          </cell>
          <cell r="V40">
            <v>0</v>
          </cell>
          <cell r="AU40" t="str">
            <v>-</v>
          </cell>
          <cell r="AV40" t="str">
            <v>-</v>
          </cell>
          <cell r="BB40" t="str">
            <v>-</v>
          </cell>
          <cell r="BK40">
            <v>4</v>
          </cell>
          <cell r="BR40">
            <v>1</v>
          </cell>
          <cell r="BS40" t="str">
            <v>-</v>
          </cell>
          <cell r="BV40">
            <v>1</v>
          </cell>
          <cell r="CA40">
            <v>2</v>
          </cell>
          <cell r="CE40">
            <v>0</v>
          </cell>
          <cell r="CI40">
            <v>1</v>
          </cell>
          <cell r="CL40">
            <v>11</v>
          </cell>
          <cell r="CP40">
            <v>0</v>
          </cell>
          <cell r="CS40">
            <v>1</v>
          </cell>
          <cell r="DC40">
            <v>2</v>
          </cell>
        </row>
        <row r="41">
          <cell r="T41" t="str">
            <v>-</v>
          </cell>
          <cell r="U41">
            <v>1</v>
          </cell>
          <cell r="V41">
            <v>1</v>
          </cell>
          <cell r="AU41" t="str">
            <v>-</v>
          </cell>
          <cell r="AV41">
            <v>1</v>
          </cell>
          <cell r="BB41" t="str">
            <v>-</v>
          </cell>
          <cell r="BK41">
            <v>5</v>
          </cell>
          <cell r="BR41">
            <v>1</v>
          </cell>
          <cell r="BS41" t="str">
            <v>-</v>
          </cell>
          <cell r="BV41">
            <v>0</v>
          </cell>
          <cell r="CA41">
            <v>2</v>
          </cell>
          <cell r="CE41">
            <v>2</v>
          </cell>
          <cell r="CI41">
            <v>1</v>
          </cell>
          <cell r="CL41">
            <v>6</v>
          </cell>
          <cell r="CP41" t="str">
            <v>-</v>
          </cell>
          <cell r="CS41">
            <v>2</v>
          </cell>
          <cell r="DC41">
            <v>2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>
            <v>1</v>
          </cell>
          <cell r="V42">
            <v>2</v>
          </cell>
          <cell r="AU42" t="str">
            <v>-</v>
          </cell>
          <cell r="AV42">
            <v>1</v>
          </cell>
          <cell r="BB42">
            <v>2</v>
          </cell>
          <cell r="BK42">
            <v>4</v>
          </cell>
          <cell r="BR42">
            <v>3</v>
          </cell>
          <cell r="BS42">
            <v>0</v>
          </cell>
          <cell r="BV42">
            <v>1</v>
          </cell>
          <cell r="CA42">
            <v>2</v>
          </cell>
          <cell r="CE42">
            <v>1</v>
          </cell>
          <cell r="CI42">
            <v>3</v>
          </cell>
          <cell r="CL42">
            <v>8</v>
          </cell>
          <cell r="CP42">
            <v>0</v>
          </cell>
          <cell r="CS42">
            <v>1</v>
          </cell>
          <cell r="DC42">
            <v>2</v>
          </cell>
        </row>
        <row r="43">
          <cell r="M43">
            <v>0</v>
          </cell>
          <cell r="Q43" t="str">
            <v>-</v>
          </cell>
          <cell r="T43" t="str">
            <v>-</v>
          </cell>
          <cell r="U43">
            <v>3</v>
          </cell>
          <cell r="V43">
            <v>1</v>
          </cell>
          <cell r="AU43" t="str">
            <v>-</v>
          </cell>
          <cell r="AV43">
            <v>1</v>
          </cell>
          <cell r="BB43" t="str">
            <v>-</v>
          </cell>
          <cell r="BK43">
            <v>8</v>
          </cell>
          <cell r="BR43" t="str">
            <v>-</v>
          </cell>
          <cell r="BS43">
            <v>1</v>
          </cell>
          <cell r="BV43">
            <v>1</v>
          </cell>
          <cell r="CA43">
            <v>4</v>
          </cell>
          <cell r="CE43">
            <v>2</v>
          </cell>
          <cell r="CI43">
            <v>4</v>
          </cell>
          <cell r="CL43">
            <v>9</v>
          </cell>
          <cell r="CP43" t="str">
            <v>-</v>
          </cell>
          <cell r="CS43">
            <v>2</v>
          </cell>
          <cell r="DC43">
            <v>1</v>
          </cell>
        </row>
        <row r="44">
          <cell r="M44" t="str">
            <v>-</v>
          </cell>
          <cell r="Q44">
            <v>0</v>
          </cell>
          <cell r="T44" t="str">
            <v>-</v>
          </cell>
          <cell r="U44">
            <v>0</v>
          </cell>
          <cell r="V44">
            <v>2</v>
          </cell>
          <cell r="AU44" t="str">
            <v>-</v>
          </cell>
          <cell r="AV44">
            <v>0</v>
          </cell>
          <cell r="BB44">
            <v>0</v>
          </cell>
          <cell r="BK44">
            <v>6</v>
          </cell>
          <cell r="BR44">
            <v>0</v>
          </cell>
          <cell r="BS44">
            <v>1</v>
          </cell>
          <cell r="BV44">
            <v>0</v>
          </cell>
          <cell r="CA44">
            <v>5</v>
          </cell>
          <cell r="CE44">
            <v>1</v>
          </cell>
          <cell r="CI44">
            <v>4</v>
          </cell>
          <cell r="CL44">
            <v>8</v>
          </cell>
          <cell r="CP44" t="str">
            <v>-</v>
          </cell>
          <cell r="CS44">
            <v>3</v>
          </cell>
          <cell r="DC44">
            <v>1</v>
          </cell>
        </row>
        <row r="45">
          <cell r="M45" t="str">
            <v>-</v>
          </cell>
          <cell r="Q45" t="str">
            <v>-</v>
          </cell>
          <cell r="T45" t="str">
            <v>-</v>
          </cell>
          <cell r="U45">
            <v>2</v>
          </cell>
          <cell r="V45">
            <v>1</v>
          </cell>
          <cell r="AU45" t="str">
            <v>-</v>
          </cell>
          <cell r="AV45" t="str">
            <v>-</v>
          </cell>
          <cell r="BB45">
            <v>0</v>
          </cell>
          <cell r="BK45">
            <v>7</v>
          </cell>
          <cell r="BR45">
            <v>0</v>
          </cell>
          <cell r="BS45">
            <v>0</v>
          </cell>
          <cell r="BV45">
            <v>0</v>
          </cell>
          <cell r="CA45">
            <v>2</v>
          </cell>
          <cell r="CE45">
            <v>2</v>
          </cell>
          <cell r="CI45">
            <v>2</v>
          </cell>
          <cell r="CL45">
            <v>7</v>
          </cell>
          <cell r="CP45">
            <v>0</v>
          </cell>
          <cell r="CS45">
            <v>3</v>
          </cell>
          <cell r="DC45">
            <v>1</v>
          </cell>
        </row>
        <row r="46">
          <cell r="M46" t="str">
            <v>-</v>
          </cell>
          <cell r="Q46" t="str">
            <v>-</v>
          </cell>
          <cell r="T46" t="str">
            <v>-</v>
          </cell>
          <cell r="U46">
            <v>1</v>
          </cell>
          <cell r="V46">
            <v>1</v>
          </cell>
          <cell r="AU46" t="str">
            <v>-</v>
          </cell>
          <cell r="AV46" t="str">
            <v>-</v>
          </cell>
          <cell r="BB46" t="str">
            <v>-</v>
          </cell>
          <cell r="BK46">
            <v>6</v>
          </cell>
          <cell r="BR46">
            <v>2</v>
          </cell>
          <cell r="BS46">
            <v>0</v>
          </cell>
          <cell r="BV46">
            <v>0</v>
          </cell>
          <cell r="CA46">
            <v>5</v>
          </cell>
          <cell r="CE46">
            <v>1</v>
          </cell>
          <cell r="CI46">
            <v>1</v>
          </cell>
          <cell r="CL46">
            <v>7</v>
          </cell>
          <cell r="CP46" t="str">
            <v>-</v>
          </cell>
          <cell r="CS46">
            <v>3</v>
          </cell>
          <cell r="DC46">
            <v>0</v>
          </cell>
        </row>
        <row r="47">
          <cell r="M47">
            <v>2</v>
          </cell>
          <cell r="Q47" t="str">
            <v>-</v>
          </cell>
          <cell r="T47" t="str">
            <v>-</v>
          </cell>
          <cell r="U47">
            <v>0</v>
          </cell>
          <cell r="V47">
            <v>2</v>
          </cell>
          <cell r="AU47" t="str">
            <v>-</v>
          </cell>
          <cell r="AV47" t="str">
            <v>-</v>
          </cell>
          <cell r="BB47">
            <v>0</v>
          </cell>
          <cell r="BK47">
            <v>3</v>
          </cell>
          <cell r="BR47">
            <v>1</v>
          </cell>
          <cell r="BS47" t="str">
            <v>-</v>
          </cell>
          <cell r="BV47">
            <v>0</v>
          </cell>
          <cell r="CA47">
            <v>2</v>
          </cell>
          <cell r="CE47">
            <v>2</v>
          </cell>
          <cell r="CI47" t="str">
            <v>-</v>
          </cell>
          <cell r="CL47">
            <v>5</v>
          </cell>
          <cell r="CP47">
            <v>0</v>
          </cell>
          <cell r="CS47">
            <v>4</v>
          </cell>
          <cell r="DC47">
            <v>1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 t="str">
            <v>-</v>
          </cell>
          <cell r="V48">
            <v>1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1</v>
          </cell>
          <cell r="BR48">
            <v>0</v>
          </cell>
          <cell r="BS48">
            <v>0</v>
          </cell>
          <cell r="BV48">
            <v>0</v>
          </cell>
          <cell r="CA48">
            <v>3</v>
          </cell>
          <cell r="CE48">
            <v>1</v>
          </cell>
          <cell r="CI48">
            <v>1</v>
          </cell>
          <cell r="CL48">
            <v>1</v>
          </cell>
          <cell r="CP48" t="str">
            <v>-</v>
          </cell>
          <cell r="CS48">
            <v>1</v>
          </cell>
          <cell r="DC4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29</v>
          </cell>
        </row>
        <row r="24">
          <cell r="M24">
            <v>21</v>
          </cell>
          <cell r="Q24">
            <v>1</v>
          </cell>
          <cell r="T24" t="str">
            <v>-</v>
          </cell>
          <cell r="U24">
            <v>72</v>
          </cell>
          <cell r="V24">
            <v>15</v>
          </cell>
          <cell r="AU24">
            <v>4</v>
          </cell>
          <cell r="AV24">
            <v>11</v>
          </cell>
          <cell r="BB24">
            <v>24</v>
          </cell>
          <cell r="BK24">
            <v>48</v>
          </cell>
          <cell r="BR24">
            <v>5</v>
          </cell>
          <cell r="BS24">
            <v>9</v>
          </cell>
          <cell r="BV24">
            <v>14</v>
          </cell>
          <cell r="CA24">
            <v>25</v>
          </cell>
          <cell r="CE24">
            <v>13</v>
          </cell>
          <cell r="CI24">
            <v>16</v>
          </cell>
          <cell r="CL24">
            <v>29</v>
          </cell>
          <cell r="CP24">
            <v>3</v>
          </cell>
          <cell r="CS24">
            <v>28</v>
          </cell>
          <cell r="DC24">
            <v>26</v>
          </cell>
        </row>
        <row r="25">
          <cell r="T25" t="str">
            <v>-</v>
          </cell>
          <cell r="U25">
            <v>2</v>
          </cell>
          <cell r="V25">
            <v>0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2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2</v>
          </cell>
          <cell r="V26">
            <v>2</v>
          </cell>
          <cell r="AU26">
            <v>1</v>
          </cell>
          <cell r="AV26">
            <v>1</v>
          </cell>
          <cell r="BB26">
            <v>0</v>
          </cell>
          <cell r="BK26">
            <v>4</v>
          </cell>
          <cell r="BR26">
            <v>0</v>
          </cell>
          <cell r="BS26" t="str">
            <v>-</v>
          </cell>
          <cell r="BV26">
            <v>1</v>
          </cell>
          <cell r="CA26">
            <v>2</v>
          </cell>
          <cell r="CE26">
            <v>1</v>
          </cell>
          <cell r="CI26">
            <v>1</v>
          </cell>
          <cell r="CL26">
            <v>4</v>
          </cell>
          <cell r="CP26" t="str">
            <v>-</v>
          </cell>
          <cell r="CS26">
            <v>1</v>
          </cell>
          <cell r="DC26">
            <v>1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6</v>
          </cell>
          <cell r="V27">
            <v>1</v>
          </cell>
          <cell r="AU27">
            <v>0</v>
          </cell>
          <cell r="AV27">
            <v>2</v>
          </cell>
          <cell r="BB27">
            <v>2</v>
          </cell>
          <cell r="BK27">
            <v>4</v>
          </cell>
          <cell r="BR27">
            <v>1</v>
          </cell>
          <cell r="BS27" t="str">
            <v>-</v>
          </cell>
          <cell r="BV27">
            <v>1</v>
          </cell>
          <cell r="CA27">
            <v>2</v>
          </cell>
          <cell r="CE27">
            <v>1</v>
          </cell>
          <cell r="CI27">
            <v>1</v>
          </cell>
          <cell r="CL27">
            <v>4</v>
          </cell>
          <cell r="CP27">
            <v>0</v>
          </cell>
          <cell r="CS27">
            <v>1</v>
          </cell>
          <cell r="DC27">
            <v>4</v>
          </cell>
        </row>
        <row r="28">
          <cell r="T28" t="str">
            <v>-</v>
          </cell>
          <cell r="U28">
            <v>6</v>
          </cell>
          <cell r="V28">
            <v>1</v>
          </cell>
          <cell r="AU28">
            <v>0</v>
          </cell>
          <cell r="AV28">
            <v>3</v>
          </cell>
          <cell r="BB28">
            <v>1</v>
          </cell>
          <cell r="BK28">
            <v>8</v>
          </cell>
          <cell r="BR28" t="str">
            <v>-</v>
          </cell>
          <cell r="BS28">
            <v>2</v>
          </cell>
          <cell r="BV28">
            <v>1</v>
          </cell>
          <cell r="CA28">
            <v>3</v>
          </cell>
          <cell r="CE28">
            <v>3</v>
          </cell>
          <cell r="CI28">
            <v>1</v>
          </cell>
          <cell r="CL28">
            <v>2</v>
          </cell>
          <cell r="CP28">
            <v>1</v>
          </cell>
          <cell r="CS28">
            <v>2</v>
          </cell>
          <cell r="DC28">
            <v>3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7</v>
          </cell>
          <cell r="V29">
            <v>2</v>
          </cell>
          <cell r="AU29">
            <v>1</v>
          </cell>
          <cell r="AV29">
            <v>2</v>
          </cell>
          <cell r="BB29">
            <v>1</v>
          </cell>
          <cell r="BK29">
            <v>7</v>
          </cell>
          <cell r="BR29">
            <v>0</v>
          </cell>
          <cell r="BS29">
            <v>0</v>
          </cell>
          <cell r="BV29">
            <v>2</v>
          </cell>
          <cell r="CA29">
            <v>5</v>
          </cell>
          <cell r="CE29">
            <v>1</v>
          </cell>
          <cell r="CI29">
            <v>1</v>
          </cell>
          <cell r="CL29">
            <v>3</v>
          </cell>
          <cell r="CP29">
            <v>1</v>
          </cell>
          <cell r="CS29">
            <v>4</v>
          </cell>
          <cell r="DC29">
            <v>2</v>
          </cell>
        </row>
        <row r="30">
          <cell r="M30">
            <v>3</v>
          </cell>
          <cell r="Q30">
            <v>0</v>
          </cell>
          <cell r="T30" t="str">
            <v>-</v>
          </cell>
          <cell r="U30">
            <v>8</v>
          </cell>
          <cell r="V30">
            <v>2</v>
          </cell>
          <cell r="AU30" t="str">
            <v>-</v>
          </cell>
          <cell r="AV30">
            <v>2</v>
          </cell>
          <cell r="BB30">
            <v>3</v>
          </cell>
          <cell r="BK30">
            <v>5</v>
          </cell>
          <cell r="BR30" t="str">
            <v>-</v>
          </cell>
          <cell r="BS30">
            <v>1</v>
          </cell>
          <cell r="BV30">
            <v>3</v>
          </cell>
          <cell r="CA30">
            <v>2</v>
          </cell>
          <cell r="CE30">
            <v>1</v>
          </cell>
          <cell r="CI30">
            <v>4</v>
          </cell>
          <cell r="CL30">
            <v>4</v>
          </cell>
          <cell r="CP30">
            <v>0</v>
          </cell>
          <cell r="CS30">
            <v>5</v>
          </cell>
          <cell r="DC30">
            <v>3</v>
          </cell>
        </row>
        <row r="31">
          <cell r="M31">
            <v>1</v>
          </cell>
          <cell r="Q31" t="str">
            <v>-</v>
          </cell>
          <cell r="T31" t="str">
            <v>-</v>
          </cell>
          <cell r="U31">
            <v>8</v>
          </cell>
          <cell r="V31">
            <v>2</v>
          </cell>
          <cell r="AU31" t="str">
            <v>-</v>
          </cell>
          <cell r="AV31" t="str">
            <v>-</v>
          </cell>
          <cell r="BB31">
            <v>4</v>
          </cell>
          <cell r="BK31">
            <v>3</v>
          </cell>
          <cell r="BR31">
            <v>1</v>
          </cell>
          <cell r="BS31">
            <v>2</v>
          </cell>
          <cell r="BV31">
            <v>2</v>
          </cell>
          <cell r="CA31">
            <v>3</v>
          </cell>
          <cell r="CE31">
            <v>2</v>
          </cell>
          <cell r="CI31">
            <v>2</v>
          </cell>
          <cell r="CL31">
            <v>3</v>
          </cell>
          <cell r="CP31" t="str">
            <v>-</v>
          </cell>
          <cell r="CS31">
            <v>4</v>
          </cell>
          <cell r="DC31">
            <v>5</v>
          </cell>
        </row>
        <row r="32">
          <cell r="M32">
            <v>1</v>
          </cell>
          <cell r="Q32" t="str">
            <v>-</v>
          </cell>
          <cell r="T32" t="str">
            <v>-</v>
          </cell>
          <cell r="U32">
            <v>8</v>
          </cell>
          <cell r="V32">
            <v>3</v>
          </cell>
          <cell r="AU32">
            <v>1</v>
          </cell>
          <cell r="AV32">
            <v>1</v>
          </cell>
          <cell r="BB32">
            <v>2</v>
          </cell>
          <cell r="BK32">
            <v>4</v>
          </cell>
          <cell r="BR32">
            <v>1</v>
          </cell>
          <cell r="BS32">
            <v>1</v>
          </cell>
          <cell r="BV32">
            <v>2</v>
          </cell>
          <cell r="CA32">
            <v>2</v>
          </cell>
          <cell r="CE32">
            <v>1</v>
          </cell>
          <cell r="CI32">
            <v>2</v>
          </cell>
          <cell r="CL32">
            <v>3</v>
          </cell>
          <cell r="CP32">
            <v>0</v>
          </cell>
          <cell r="CS32">
            <v>4</v>
          </cell>
          <cell r="DC32">
            <v>3</v>
          </cell>
        </row>
        <row r="33">
          <cell r="M33">
            <v>1</v>
          </cell>
          <cell r="Q33" t="str">
            <v>-</v>
          </cell>
          <cell r="T33" t="str">
            <v>-</v>
          </cell>
          <cell r="U33">
            <v>9</v>
          </cell>
          <cell r="V33">
            <v>1</v>
          </cell>
          <cell r="AU33">
            <v>0</v>
          </cell>
          <cell r="AV33">
            <v>1</v>
          </cell>
          <cell r="BB33">
            <v>4</v>
          </cell>
          <cell r="BK33">
            <v>5</v>
          </cell>
          <cell r="BR33">
            <v>1</v>
          </cell>
          <cell r="BS33">
            <v>0</v>
          </cell>
          <cell r="BV33">
            <v>1</v>
          </cell>
          <cell r="CA33">
            <v>3</v>
          </cell>
          <cell r="CE33">
            <v>2</v>
          </cell>
          <cell r="CI33">
            <v>2</v>
          </cell>
          <cell r="CL33">
            <v>3</v>
          </cell>
          <cell r="CP33" t="str">
            <v>-</v>
          </cell>
          <cell r="CS33">
            <v>3</v>
          </cell>
          <cell r="DC33">
            <v>2</v>
          </cell>
        </row>
        <row r="34">
          <cell r="M34">
            <v>5</v>
          </cell>
          <cell r="Q34">
            <v>0</v>
          </cell>
          <cell r="T34" t="str">
            <v>-</v>
          </cell>
          <cell r="U34">
            <v>9</v>
          </cell>
          <cell r="V34">
            <v>1</v>
          </cell>
          <cell r="AU34" t="str">
            <v>-</v>
          </cell>
          <cell r="AV34" t="str">
            <v>-</v>
          </cell>
          <cell r="BB34">
            <v>5</v>
          </cell>
          <cell r="BK34">
            <v>3</v>
          </cell>
          <cell r="BR34">
            <v>0</v>
          </cell>
          <cell r="BS34">
            <v>2</v>
          </cell>
          <cell r="BV34">
            <v>0</v>
          </cell>
          <cell r="CA34">
            <v>1</v>
          </cell>
          <cell r="CE34">
            <v>1</v>
          </cell>
          <cell r="CI34">
            <v>1</v>
          </cell>
          <cell r="CL34">
            <v>0</v>
          </cell>
          <cell r="CP34" t="str">
            <v>-</v>
          </cell>
          <cell r="CS34">
            <v>2</v>
          </cell>
          <cell r="DC34">
            <v>2</v>
          </cell>
        </row>
        <row r="35">
          <cell r="M35">
            <v>7</v>
          </cell>
          <cell r="Q35">
            <v>0</v>
          </cell>
          <cell r="T35" t="str">
            <v>-</v>
          </cell>
          <cell r="U35">
            <v>5</v>
          </cell>
          <cell r="V35">
            <v>1</v>
          </cell>
          <cell r="AU35" t="str">
            <v>-</v>
          </cell>
          <cell r="AV35" t="str">
            <v>-</v>
          </cell>
          <cell r="BB35">
            <v>2</v>
          </cell>
          <cell r="BK35">
            <v>3</v>
          </cell>
          <cell r="BR35" t="str">
            <v>-</v>
          </cell>
          <cell r="BS35">
            <v>2</v>
          </cell>
          <cell r="BV35">
            <v>0</v>
          </cell>
          <cell r="CA35">
            <v>1</v>
          </cell>
          <cell r="CE35">
            <v>1</v>
          </cell>
          <cell r="CI35">
            <v>1</v>
          </cell>
          <cell r="CL35">
            <v>2</v>
          </cell>
          <cell r="CP35" t="str">
            <v>-</v>
          </cell>
          <cell r="CS35">
            <v>2</v>
          </cell>
          <cell r="DC35">
            <v>1</v>
          </cell>
        </row>
        <row r="37">
          <cell r="M37">
            <v>8</v>
          </cell>
          <cell r="Q37">
            <v>0</v>
          </cell>
          <cell r="T37" t="str">
            <v>-</v>
          </cell>
          <cell r="U37">
            <v>9</v>
          </cell>
          <cell r="V37">
            <v>11</v>
          </cell>
          <cell r="AU37" t="str">
            <v>-</v>
          </cell>
          <cell r="AV37">
            <v>3</v>
          </cell>
          <cell r="BB37">
            <v>6</v>
          </cell>
          <cell r="BK37">
            <v>53</v>
          </cell>
          <cell r="BR37">
            <v>11</v>
          </cell>
          <cell r="BS37">
            <v>3</v>
          </cell>
          <cell r="BV37">
            <v>5</v>
          </cell>
          <cell r="CA37">
            <v>32</v>
          </cell>
          <cell r="CE37">
            <v>10</v>
          </cell>
          <cell r="CI37">
            <v>23</v>
          </cell>
          <cell r="CL37">
            <v>73</v>
          </cell>
          <cell r="CP37">
            <v>3</v>
          </cell>
          <cell r="CS37">
            <v>23</v>
          </cell>
          <cell r="DC37">
            <v>11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1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 t="str">
            <v>-</v>
          </cell>
          <cell r="CI38" t="str">
            <v>-</v>
          </cell>
          <cell r="CL38" t="str">
            <v>-</v>
          </cell>
          <cell r="CP38">
            <v>0</v>
          </cell>
          <cell r="CS38" t="str">
            <v>-</v>
          </cell>
          <cell r="DC38" t="str">
            <v>-</v>
          </cell>
        </row>
        <row r="39">
          <cell r="M39">
            <v>1</v>
          </cell>
          <cell r="Q39" t="str">
            <v>-</v>
          </cell>
          <cell r="AU39" t="str">
            <v>-</v>
          </cell>
          <cell r="AV39" t="str">
            <v>-</v>
          </cell>
          <cell r="BB39">
            <v>0</v>
          </cell>
          <cell r="BK39">
            <v>5</v>
          </cell>
          <cell r="BR39">
            <v>0</v>
          </cell>
          <cell r="BS39" t="str">
            <v>-</v>
          </cell>
          <cell r="BV39" t="str">
            <v>-</v>
          </cell>
          <cell r="CA39">
            <v>3</v>
          </cell>
          <cell r="CE39">
            <v>1</v>
          </cell>
          <cell r="CI39">
            <v>3</v>
          </cell>
          <cell r="CL39">
            <v>4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M40">
            <v>1</v>
          </cell>
          <cell r="Q40" t="str">
            <v>-</v>
          </cell>
          <cell r="T40" t="str">
            <v>-</v>
          </cell>
          <cell r="U40">
            <v>2</v>
          </cell>
          <cell r="V40" t="str">
            <v>-</v>
          </cell>
          <cell r="AU40" t="str">
            <v>-</v>
          </cell>
          <cell r="AV40">
            <v>0</v>
          </cell>
          <cell r="BB40">
            <v>0</v>
          </cell>
          <cell r="BK40">
            <v>3</v>
          </cell>
          <cell r="BR40">
            <v>1</v>
          </cell>
          <cell r="BS40" t="str">
            <v>-</v>
          </cell>
          <cell r="BV40">
            <v>0</v>
          </cell>
          <cell r="CA40">
            <v>3</v>
          </cell>
          <cell r="CE40">
            <v>1</v>
          </cell>
          <cell r="CI40">
            <v>2</v>
          </cell>
          <cell r="CL40">
            <v>11</v>
          </cell>
          <cell r="CP40">
            <v>0</v>
          </cell>
          <cell r="CS40">
            <v>3</v>
          </cell>
          <cell r="DC40">
            <v>2</v>
          </cell>
        </row>
        <row r="41">
          <cell r="T41" t="str">
            <v>-</v>
          </cell>
          <cell r="U41">
            <v>0</v>
          </cell>
          <cell r="V41">
            <v>1</v>
          </cell>
          <cell r="AU41" t="str">
            <v>-</v>
          </cell>
          <cell r="AV41">
            <v>1</v>
          </cell>
          <cell r="BB41" t="str">
            <v>-</v>
          </cell>
          <cell r="BK41">
            <v>5</v>
          </cell>
          <cell r="BR41">
            <v>1</v>
          </cell>
          <cell r="BS41">
            <v>1</v>
          </cell>
          <cell r="BV41">
            <v>1</v>
          </cell>
          <cell r="CA41">
            <v>3</v>
          </cell>
          <cell r="CE41">
            <v>1</v>
          </cell>
          <cell r="CI41">
            <v>2</v>
          </cell>
          <cell r="CL41">
            <v>8</v>
          </cell>
          <cell r="CP41" t="str">
            <v>-</v>
          </cell>
          <cell r="CS41">
            <v>2</v>
          </cell>
          <cell r="DC41">
            <v>2</v>
          </cell>
        </row>
        <row r="42">
          <cell r="M42">
            <v>2</v>
          </cell>
          <cell r="Q42" t="str">
            <v>-</v>
          </cell>
          <cell r="T42" t="str">
            <v>-</v>
          </cell>
          <cell r="U42">
            <v>1</v>
          </cell>
          <cell r="V42">
            <v>2</v>
          </cell>
          <cell r="AU42" t="str">
            <v>-</v>
          </cell>
          <cell r="AV42">
            <v>1</v>
          </cell>
          <cell r="BB42">
            <v>1</v>
          </cell>
          <cell r="BK42">
            <v>5</v>
          </cell>
          <cell r="BR42">
            <v>3</v>
          </cell>
          <cell r="BS42">
            <v>0</v>
          </cell>
          <cell r="BV42">
            <v>0</v>
          </cell>
          <cell r="CA42">
            <v>2</v>
          </cell>
          <cell r="CE42">
            <v>2</v>
          </cell>
          <cell r="CI42">
            <v>2</v>
          </cell>
          <cell r="CL42">
            <v>10</v>
          </cell>
          <cell r="CP42" t="str">
            <v>-</v>
          </cell>
          <cell r="CS42">
            <v>3</v>
          </cell>
          <cell r="DC42">
            <v>1</v>
          </cell>
        </row>
        <row r="43">
          <cell r="M43">
            <v>1</v>
          </cell>
          <cell r="Q43" t="str">
            <v>-</v>
          </cell>
          <cell r="T43" t="str">
            <v>-</v>
          </cell>
          <cell r="U43">
            <v>2</v>
          </cell>
          <cell r="V43">
            <v>1</v>
          </cell>
          <cell r="AU43" t="str">
            <v>-</v>
          </cell>
          <cell r="AV43">
            <v>0</v>
          </cell>
          <cell r="BB43">
            <v>1</v>
          </cell>
          <cell r="BK43">
            <v>8</v>
          </cell>
          <cell r="BR43">
            <v>1</v>
          </cell>
          <cell r="BS43">
            <v>1</v>
          </cell>
          <cell r="BV43">
            <v>2</v>
          </cell>
          <cell r="CA43">
            <v>3</v>
          </cell>
          <cell r="CE43">
            <v>1</v>
          </cell>
          <cell r="CI43">
            <v>4</v>
          </cell>
          <cell r="CL43">
            <v>10</v>
          </cell>
          <cell r="CP43">
            <v>1</v>
          </cell>
          <cell r="CS43">
            <v>2</v>
          </cell>
          <cell r="DC43">
            <v>2</v>
          </cell>
        </row>
        <row r="44">
          <cell r="M44" t="str">
            <v>-</v>
          </cell>
          <cell r="Q44" t="str">
            <v>-</v>
          </cell>
          <cell r="T44" t="str">
            <v>-</v>
          </cell>
          <cell r="U44">
            <v>1</v>
          </cell>
          <cell r="V44">
            <v>1</v>
          </cell>
          <cell r="AU44" t="str">
            <v>-</v>
          </cell>
          <cell r="AV44">
            <v>1</v>
          </cell>
          <cell r="BB44" t="str">
            <v>-</v>
          </cell>
          <cell r="BK44">
            <v>6</v>
          </cell>
          <cell r="BR44">
            <v>1</v>
          </cell>
          <cell r="BS44">
            <v>0</v>
          </cell>
          <cell r="BV44">
            <v>1</v>
          </cell>
          <cell r="CA44">
            <v>4</v>
          </cell>
          <cell r="CE44">
            <v>0</v>
          </cell>
          <cell r="CI44">
            <v>6</v>
          </cell>
          <cell r="CL44">
            <v>9</v>
          </cell>
          <cell r="CP44" t="str">
            <v>-</v>
          </cell>
          <cell r="CS44">
            <v>3</v>
          </cell>
          <cell r="DC44">
            <v>2</v>
          </cell>
        </row>
        <row r="45">
          <cell r="M45" t="str">
            <v>-</v>
          </cell>
          <cell r="Q45" t="str">
            <v>-</v>
          </cell>
          <cell r="T45" t="str">
            <v>-</v>
          </cell>
          <cell r="U45">
            <v>2</v>
          </cell>
          <cell r="V45">
            <v>1</v>
          </cell>
          <cell r="AU45" t="str">
            <v>-</v>
          </cell>
          <cell r="AV45" t="str">
            <v>-</v>
          </cell>
          <cell r="BB45">
            <v>1</v>
          </cell>
          <cell r="BK45">
            <v>5</v>
          </cell>
          <cell r="BR45">
            <v>2</v>
          </cell>
          <cell r="BS45">
            <v>0</v>
          </cell>
          <cell r="BV45">
            <v>1</v>
          </cell>
          <cell r="CA45">
            <v>2</v>
          </cell>
          <cell r="CE45">
            <v>1</v>
          </cell>
          <cell r="CI45">
            <v>1</v>
          </cell>
          <cell r="CL45">
            <v>9</v>
          </cell>
          <cell r="CP45">
            <v>0</v>
          </cell>
          <cell r="CS45">
            <v>2</v>
          </cell>
          <cell r="DC45">
            <v>1</v>
          </cell>
        </row>
        <row r="46">
          <cell r="M46" t="str">
            <v>-</v>
          </cell>
          <cell r="Q46">
            <v>0</v>
          </cell>
          <cell r="T46" t="str">
            <v>-</v>
          </cell>
          <cell r="U46">
            <v>1</v>
          </cell>
          <cell r="V46">
            <v>2</v>
          </cell>
          <cell r="AU46" t="str">
            <v>-</v>
          </cell>
          <cell r="AV46" t="str">
            <v>-</v>
          </cell>
          <cell r="BB46">
            <v>2</v>
          </cell>
          <cell r="BK46">
            <v>10</v>
          </cell>
          <cell r="BR46">
            <v>1</v>
          </cell>
          <cell r="BS46" t="str">
            <v>-</v>
          </cell>
          <cell r="BV46">
            <v>1</v>
          </cell>
          <cell r="CA46">
            <v>3</v>
          </cell>
          <cell r="CE46">
            <v>0</v>
          </cell>
          <cell r="CI46">
            <v>2</v>
          </cell>
          <cell r="CL46">
            <v>7</v>
          </cell>
          <cell r="CP46">
            <v>1</v>
          </cell>
          <cell r="CS46">
            <v>2</v>
          </cell>
          <cell r="DC46">
            <v>0</v>
          </cell>
        </row>
        <row r="47">
          <cell r="M47">
            <v>2</v>
          </cell>
          <cell r="Q47" t="str">
            <v>-</v>
          </cell>
          <cell r="T47" t="str">
            <v>-</v>
          </cell>
          <cell r="U47" t="str">
            <v>-</v>
          </cell>
          <cell r="V47">
            <v>2</v>
          </cell>
          <cell r="AU47" t="str">
            <v>-</v>
          </cell>
          <cell r="AV47" t="str">
            <v>-</v>
          </cell>
          <cell r="BB47">
            <v>0</v>
          </cell>
          <cell r="BK47">
            <v>2</v>
          </cell>
          <cell r="BR47">
            <v>1</v>
          </cell>
          <cell r="BS47">
            <v>1</v>
          </cell>
          <cell r="BV47">
            <v>0</v>
          </cell>
          <cell r="CA47">
            <v>5</v>
          </cell>
          <cell r="CE47">
            <v>1</v>
          </cell>
          <cell r="CI47" t="str">
            <v>-</v>
          </cell>
          <cell r="CL47">
            <v>5</v>
          </cell>
          <cell r="CP47" t="str">
            <v>-</v>
          </cell>
          <cell r="CS47">
            <v>4</v>
          </cell>
          <cell r="DC47">
            <v>0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 t="str">
            <v>-</v>
          </cell>
          <cell r="V48">
            <v>1</v>
          </cell>
          <cell r="AU48" t="str">
            <v>-</v>
          </cell>
          <cell r="AV48" t="str">
            <v>-</v>
          </cell>
          <cell r="BB48">
            <v>0</v>
          </cell>
          <cell r="BK48">
            <v>4</v>
          </cell>
          <cell r="BR48">
            <v>0</v>
          </cell>
          <cell r="BS48">
            <v>0</v>
          </cell>
          <cell r="BV48" t="str">
            <v>-</v>
          </cell>
          <cell r="CA48">
            <v>4</v>
          </cell>
          <cell r="CE48">
            <v>1</v>
          </cell>
          <cell r="CI48" t="str">
            <v>-</v>
          </cell>
          <cell r="CL48">
            <v>1</v>
          </cell>
          <cell r="CP48" t="str">
            <v>-</v>
          </cell>
          <cell r="CS48">
            <v>1</v>
          </cell>
          <cell r="DC48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29</v>
          </cell>
        </row>
        <row r="24">
          <cell r="M24">
            <v>23</v>
          </cell>
          <cell r="Q24">
            <v>2</v>
          </cell>
          <cell r="T24">
            <v>0</v>
          </cell>
          <cell r="U24">
            <v>70</v>
          </cell>
          <cell r="V24">
            <v>20</v>
          </cell>
          <cell r="AU24">
            <v>2</v>
          </cell>
          <cell r="AV24">
            <v>12</v>
          </cell>
          <cell r="BB24">
            <v>25</v>
          </cell>
          <cell r="BK24">
            <v>38</v>
          </cell>
          <cell r="BR24">
            <v>4</v>
          </cell>
          <cell r="BS24">
            <v>9</v>
          </cell>
          <cell r="BV24">
            <v>13</v>
          </cell>
          <cell r="CA24">
            <v>27</v>
          </cell>
          <cell r="CE24">
            <v>11</v>
          </cell>
          <cell r="CI24">
            <v>17</v>
          </cell>
          <cell r="CL24">
            <v>22</v>
          </cell>
          <cell r="CP24">
            <v>5</v>
          </cell>
          <cell r="CS24">
            <v>30</v>
          </cell>
          <cell r="DC24">
            <v>27</v>
          </cell>
        </row>
        <row r="25">
          <cell r="T25" t="str">
            <v>-</v>
          </cell>
          <cell r="U25">
            <v>1</v>
          </cell>
          <cell r="V25">
            <v>0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3</v>
          </cell>
          <cell r="V26">
            <v>2</v>
          </cell>
          <cell r="AU26">
            <v>0</v>
          </cell>
          <cell r="AV26">
            <v>1</v>
          </cell>
          <cell r="BB26">
            <v>1</v>
          </cell>
          <cell r="BK26">
            <v>4</v>
          </cell>
          <cell r="BR26" t="str">
            <v>-</v>
          </cell>
          <cell r="BS26" t="str">
            <v>-</v>
          </cell>
          <cell r="BV26">
            <v>1</v>
          </cell>
          <cell r="CA26">
            <v>3</v>
          </cell>
          <cell r="CE26">
            <v>0</v>
          </cell>
          <cell r="CI26">
            <v>1</v>
          </cell>
          <cell r="CL26">
            <v>3</v>
          </cell>
          <cell r="CP26">
            <v>1</v>
          </cell>
          <cell r="CS26">
            <v>1</v>
          </cell>
          <cell r="DC26">
            <v>1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5</v>
          </cell>
          <cell r="V27">
            <v>1</v>
          </cell>
          <cell r="AU27">
            <v>0</v>
          </cell>
          <cell r="AV27">
            <v>3</v>
          </cell>
          <cell r="BB27">
            <v>2</v>
          </cell>
          <cell r="BK27">
            <v>3</v>
          </cell>
          <cell r="BR27">
            <v>1</v>
          </cell>
          <cell r="BS27">
            <v>0</v>
          </cell>
          <cell r="BV27">
            <v>1</v>
          </cell>
          <cell r="CA27">
            <v>2</v>
          </cell>
          <cell r="CE27">
            <v>2</v>
          </cell>
          <cell r="CI27">
            <v>0</v>
          </cell>
          <cell r="CL27">
            <v>5</v>
          </cell>
          <cell r="CP27">
            <v>0</v>
          </cell>
          <cell r="CS27">
            <v>1</v>
          </cell>
          <cell r="DC27">
            <v>2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6</v>
          </cell>
          <cell r="V28">
            <v>1</v>
          </cell>
          <cell r="AU28">
            <v>0</v>
          </cell>
          <cell r="AV28">
            <v>2</v>
          </cell>
          <cell r="BB28">
            <v>1</v>
          </cell>
          <cell r="BK28">
            <v>6</v>
          </cell>
          <cell r="BR28" t="str">
            <v>-</v>
          </cell>
          <cell r="BS28">
            <v>1</v>
          </cell>
          <cell r="BV28">
            <v>1</v>
          </cell>
          <cell r="CA28">
            <v>3</v>
          </cell>
          <cell r="CE28">
            <v>1</v>
          </cell>
          <cell r="CI28">
            <v>2</v>
          </cell>
          <cell r="CL28">
            <v>1</v>
          </cell>
          <cell r="CP28">
            <v>1</v>
          </cell>
          <cell r="CS28">
            <v>4</v>
          </cell>
          <cell r="DC28">
            <v>3</v>
          </cell>
        </row>
        <row r="29">
          <cell r="M29">
            <v>2</v>
          </cell>
          <cell r="Q29">
            <v>0</v>
          </cell>
          <cell r="T29" t="str">
            <v>-</v>
          </cell>
          <cell r="U29">
            <v>7</v>
          </cell>
          <cell r="V29">
            <v>3</v>
          </cell>
          <cell r="AU29" t="str">
            <v>-</v>
          </cell>
          <cell r="AV29">
            <v>2</v>
          </cell>
          <cell r="BB29">
            <v>1</v>
          </cell>
          <cell r="BK29">
            <v>5</v>
          </cell>
          <cell r="BR29">
            <v>0</v>
          </cell>
          <cell r="BS29">
            <v>0</v>
          </cell>
          <cell r="BV29">
            <v>2</v>
          </cell>
          <cell r="CA29">
            <v>5</v>
          </cell>
          <cell r="CE29">
            <v>2</v>
          </cell>
          <cell r="CI29">
            <v>1</v>
          </cell>
          <cell r="CL29">
            <v>3</v>
          </cell>
          <cell r="CP29" t="str">
            <v>-</v>
          </cell>
          <cell r="CS29">
            <v>3</v>
          </cell>
          <cell r="DC29">
            <v>3</v>
          </cell>
        </row>
        <row r="30">
          <cell r="M30">
            <v>1</v>
          </cell>
          <cell r="Q30">
            <v>0</v>
          </cell>
          <cell r="T30" t="str">
            <v>-</v>
          </cell>
          <cell r="U30">
            <v>11</v>
          </cell>
          <cell r="V30">
            <v>4</v>
          </cell>
          <cell r="AU30">
            <v>0</v>
          </cell>
          <cell r="AV30">
            <v>1</v>
          </cell>
          <cell r="BB30">
            <v>2</v>
          </cell>
          <cell r="BK30">
            <v>4</v>
          </cell>
          <cell r="BR30">
            <v>0</v>
          </cell>
          <cell r="BS30">
            <v>1</v>
          </cell>
          <cell r="BV30">
            <v>2</v>
          </cell>
          <cell r="CA30">
            <v>3</v>
          </cell>
          <cell r="CE30">
            <v>2</v>
          </cell>
          <cell r="CI30">
            <v>3</v>
          </cell>
          <cell r="CL30">
            <v>3</v>
          </cell>
          <cell r="CP30" t="str">
            <v>-</v>
          </cell>
          <cell r="CS30">
            <v>5</v>
          </cell>
          <cell r="DC30">
            <v>3</v>
          </cell>
        </row>
        <row r="31">
          <cell r="M31">
            <v>1</v>
          </cell>
          <cell r="Q31">
            <v>0</v>
          </cell>
          <cell r="T31" t="str">
            <v>-</v>
          </cell>
          <cell r="U31">
            <v>8</v>
          </cell>
          <cell r="V31">
            <v>1</v>
          </cell>
          <cell r="AU31" t="str">
            <v>-</v>
          </cell>
          <cell r="AV31">
            <v>1</v>
          </cell>
          <cell r="BB31">
            <v>5</v>
          </cell>
          <cell r="BK31">
            <v>3</v>
          </cell>
          <cell r="BR31">
            <v>0</v>
          </cell>
          <cell r="BS31">
            <v>1</v>
          </cell>
          <cell r="BV31">
            <v>2</v>
          </cell>
          <cell r="CA31">
            <v>1</v>
          </cell>
          <cell r="CE31">
            <v>1</v>
          </cell>
          <cell r="CI31">
            <v>1</v>
          </cell>
          <cell r="CL31">
            <v>2</v>
          </cell>
          <cell r="CP31">
            <v>1</v>
          </cell>
          <cell r="CS31">
            <v>3</v>
          </cell>
          <cell r="DC31">
            <v>6</v>
          </cell>
        </row>
        <row r="32">
          <cell r="M32">
            <v>2</v>
          </cell>
          <cell r="Q32" t="str">
            <v>-</v>
          </cell>
          <cell r="T32" t="str">
            <v>-</v>
          </cell>
          <cell r="U32">
            <v>9</v>
          </cell>
          <cell r="V32">
            <v>3</v>
          </cell>
          <cell r="AU32">
            <v>0</v>
          </cell>
          <cell r="AV32">
            <v>1</v>
          </cell>
          <cell r="BB32">
            <v>2</v>
          </cell>
          <cell r="BK32">
            <v>4</v>
          </cell>
          <cell r="BR32">
            <v>1</v>
          </cell>
          <cell r="BS32">
            <v>1</v>
          </cell>
          <cell r="BV32">
            <v>2</v>
          </cell>
          <cell r="CA32">
            <v>2</v>
          </cell>
          <cell r="CE32">
            <v>1</v>
          </cell>
          <cell r="CI32">
            <v>3</v>
          </cell>
          <cell r="CL32">
            <v>2</v>
          </cell>
          <cell r="CP32">
            <v>0</v>
          </cell>
          <cell r="CS32">
            <v>4</v>
          </cell>
          <cell r="DC32">
            <v>3</v>
          </cell>
        </row>
        <row r="33">
          <cell r="M33">
            <v>2</v>
          </cell>
          <cell r="Q33">
            <v>0</v>
          </cell>
          <cell r="T33">
            <v>0</v>
          </cell>
          <cell r="U33">
            <v>10</v>
          </cell>
          <cell r="V33">
            <v>1</v>
          </cell>
          <cell r="AU33" t="str">
            <v>-</v>
          </cell>
          <cell r="AV33">
            <v>1</v>
          </cell>
          <cell r="BB33">
            <v>4</v>
          </cell>
          <cell r="BK33">
            <v>2</v>
          </cell>
          <cell r="BR33">
            <v>1</v>
          </cell>
          <cell r="BS33">
            <v>1</v>
          </cell>
          <cell r="BV33">
            <v>1</v>
          </cell>
          <cell r="CA33">
            <v>3</v>
          </cell>
          <cell r="CE33">
            <v>1</v>
          </cell>
          <cell r="CI33">
            <v>2</v>
          </cell>
          <cell r="CL33">
            <v>2</v>
          </cell>
          <cell r="CP33">
            <v>0</v>
          </cell>
          <cell r="CS33">
            <v>4</v>
          </cell>
          <cell r="DC33">
            <v>3</v>
          </cell>
        </row>
        <row r="34">
          <cell r="M34">
            <v>5</v>
          </cell>
          <cell r="Q34">
            <v>0</v>
          </cell>
          <cell r="T34" t="str">
            <v>-</v>
          </cell>
          <cell r="U34">
            <v>8</v>
          </cell>
          <cell r="V34">
            <v>2</v>
          </cell>
          <cell r="AU34">
            <v>0</v>
          </cell>
          <cell r="AV34">
            <v>0</v>
          </cell>
          <cell r="BB34">
            <v>5</v>
          </cell>
          <cell r="BK34">
            <v>3</v>
          </cell>
          <cell r="BR34" t="str">
            <v>-</v>
          </cell>
          <cell r="BS34">
            <v>1</v>
          </cell>
          <cell r="BV34">
            <v>1</v>
          </cell>
          <cell r="CA34">
            <v>1</v>
          </cell>
          <cell r="CE34">
            <v>0</v>
          </cell>
          <cell r="CI34">
            <v>2</v>
          </cell>
          <cell r="CL34">
            <v>0</v>
          </cell>
          <cell r="CP34" t="str">
            <v>-</v>
          </cell>
          <cell r="CS34">
            <v>4</v>
          </cell>
          <cell r="DC34">
            <v>2</v>
          </cell>
        </row>
        <row r="35">
          <cell r="M35">
            <v>7</v>
          </cell>
          <cell r="Q35">
            <v>0</v>
          </cell>
          <cell r="T35" t="str">
            <v>-</v>
          </cell>
          <cell r="U35">
            <v>3</v>
          </cell>
          <cell r="V35">
            <v>1</v>
          </cell>
          <cell r="AU35" t="str">
            <v>-</v>
          </cell>
          <cell r="AV35" t="str">
            <v>-</v>
          </cell>
          <cell r="BB35">
            <v>3</v>
          </cell>
          <cell r="BK35">
            <v>3</v>
          </cell>
          <cell r="BR35">
            <v>0</v>
          </cell>
          <cell r="BS35">
            <v>2</v>
          </cell>
          <cell r="BV35">
            <v>1</v>
          </cell>
          <cell r="CA35">
            <v>2</v>
          </cell>
          <cell r="CE35">
            <v>1</v>
          </cell>
          <cell r="CI35">
            <v>1</v>
          </cell>
          <cell r="CL35">
            <v>1</v>
          </cell>
          <cell r="CP35" t="str">
            <v>-</v>
          </cell>
          <cell r="CS35">
            <v>2</v>
          </cell>
          <cell r="DC35">
            <v>1</v>
          </cell>
        </row>
        <row r="37">
          <cell r="M37">
            <v>6</v>
          </cell>
          <cell r="Q37">
            <v>1</v>
          </cell>
          <cell r="T37" t="str">
            <v>-</v>
          </cell>
          <cell r="U37">
            <v>9</v>
          </cell>
          <cell r="V37">
            <v>11</v>
          </cell>
          <cell r="AU37">
            <v>0</v>
          </cell>
          <cell r="AV37">
            <v>8</v>
          </cell>
          <cell r="BB37">
            <v>5</v>
          </cell>
          <cell r="BK37">
            <v>54</v>
          </cell>
          <cell r="BR37">
            <v>9</v>
          </cell>
          <cell r="BS37">
            <v>4</v>
          </cell>
          <cell r="BV37">
            <v>6</v>
          </cell>
          <cell r="CA37">
            <v>38</v>
          </cell>
          <cell r="CE37">
            <v>10</v>
          </cell>
          <cell r="CI37">
            <v>24</v>
          </cell>
          <cell r="CL37">
            <v>78</v>
          </cell>
          <cell r="CP37">
            <v>2</v>
          </cell>
          <cell r="CS37">
            <v>26</v>
          </cell>
          <cell r="DC37">
            <v>9</v>
          </cell>
        </row>
        <row r="38">
          <cell r="AU38" t="str">
            <v>-</v>
          </cell>
          <cell r="AV38">
            <v>0</v>
          </cell>
          <cell r="BB38" t="str">
            <v>-</v>
          </cell>
          <cell r="BK38">
            <v>1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 t="str">
            <v>-</v>
          </cell>
          <cell r="CI38">
            <v>0</v>
          </cell>
          <cell r="CL38" t="str">
            <v>-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M39">
            <v>1</v>
          </cell>
          <cell r="Q39" t="str">
            <v>-</v>
          </cell>
          <cell r="AU39" t="str">
            <v>-</v>
          </cell>
          <cell r="AV39">
            <v>1</v>
          </cell>
          <cell r="BB39">
            <v>0</v>
          </cell>
          <cell r="BK39">
            <v>4</v>
          </cell>
          <cell r="BR39">
            <v>0</v>
          </cell>
          <cell r="BS39">
            <v>1</v>
          </cell>
          <cell r="BV39">
            <v>0</v>
          </cell>
          <cell r="CA39">
            <v>4</v>
          </cell>
          <cell r="CE39" t="str">
            <v>-</v>
          </cell>
          <cell r="CI39">
            <v>3</v>
          </cell>
          <cell r="CL39">
            <v>7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M40">
            <v>0</v>
          </cell>
          <cell r="Q40" t="str">
            <v>-</v>
          </cell>
          <cell r="T40" t="str">
            <v>-</v>
          </cell>
          <cell r="U40">
            <v>1</v>
          </cell>
          <cell r="V40">
            <v>1</v>
          </cell>
          <cell r="AU40" t="str">
            <v>-</v>
          </cell>
          <cell r="AV40">
            <v>2</v>
          </cell>
          <cell r="BB40">
            <v>0</v>
          </cell>
          <cell r="BK40">
            <v>4</v>
          </cell>
          <cell r="BR40">
            <v>0</v>
          </cell>
          <cell r="BS40" t="str">
            <v>-</v>
          </cell>
          <cell r="BV40">
            <v>1</v>
          </cell>
          <cell r="CA40">
            <v>4</v>
          </cell>
          <cell r="CE40">
            <v>1</v>
          </cell>
          <cell r="CI40">
            <v>2</v>
          </cell>
          <cell r="CL40">
            <v>10</v>
          </cell>
          <cell r="CP40" t="str">
            <v>-</v>
          </cell>
          <cell r="CS40">
            <v>2</v>
          </cell>
          <cell r="DC40">
            <v>2</v>
          </cell>
        </row>
        <row r="41">
          <cell r="M41" t="str">
            <v>-</v>
          </cell>
          <cell r="Q41">
            <v>0</v>
          </cell>
          <cell r="T41" t="str">
            <v>-</v>
          </cell>
          <cell r="U41" t="str">
            <v>-</v>
          </cell>
          <cell r="V41">
            <v>1</v>
          </cell>
          <cell r="AU41" t="str">
            <v>-</v>
          </cell>
          <cell r="AV41">
            <v>1</v>
          </cell>
          <cell r="BB41" t="str">
            <v>-</v>
          </cell>
          <cell r="BK41">
            <v>6</v>
          </cell>
          <cell r="BR41">
            <v>2</v>
          </cell>
          <cell r="BS41">
            <v>0</v>
          </cell>
          <cell r="BV41">
            <v>1</v>
          </cell>
          <cell r="CA41">
            <v>2</v>
          </cell>
          <cell r="CE41">
            <v>2</v>
          </cell>
          <cell r="CI41">
            <v>3</v>
          </cell>
          <cell r="CL41">
            <v>8</v>
          </cell>
          <cell r="CP41" t="str">
            <v>-</v>
          </cell>
          <cell r="CS41">
            <v>2</v>
          </cell>
          <cell r="DC41">
            <v>0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2</v>
          </cell>
          <cell r="V42">
            <v>1</v>
          </cell>
          <cell r="AU42" t="str">
            <v>-</v>
          </cell>
          <cell r="AV42">
            <v>1</v>
          </cell>
          <cell r="BB42">
            <v>1</v>
          </cell>
          <cell r="BK42">
            <v>6</v>
          </cell>
          <cell r="BR42">
            <v>1</v>
          </cell>
          <cell r="BS42">
            <v>1</v>
          </cell>
          <cell r="BV42">
            <v>0</v>
          </cell>
          <cell r="CA42">
            <v>3</v>
          </cell>
          <cell r="CE42">
            <v>3</v>
          </cell>
          <cell r="CI42">
            <v>3</v>
          </cell>
          <cell r="CL42">
            <v>11</v>
          </cell>
          <cell r="CP42">
            <v>0</v>
          </cell>
          <cell r="CS42">
            <v>1</v>
          </cell>
          <cell r="DC42">
            <v>2</v>
          </cell>
        </row>
        <row r="43">
          <cell r="M43">
            <v>0</v>
          </cell>
          <cell r="Q43" t="str">
            <v>-</v>
          </cell>
          <cell r="T43" t="str">
            <v>-</v>
          </cell>
          <cell r="U43">
            <v>3</v>
          </cell>
          <cell r="V43">
            <v>0</v>
          </cell>
          <cell r="AU43" t="str">
            <v>-</v>
          </cell>
          <cell r="AV43">
            <v>1</v>
          </cell>
          <cell r="BB43">
            <v>1</v>
          </cell>
          <cell r="BK43">
            <v>5</v>
          </cell>
          <cell r="BR43">
            <v>1</v>
          </cell>
          <cell r="BS43">
            <v>1</v>
          </cell>
          <cell r="BV43">
            <v>0</v>
          </cell>
          <cell r="CA43">
            <v>6</v>
          </cell>
          <cell r="CE43">
            <v>1</v>
          </cell>
          <cell r="CI43">
            <v>3</v>
          </cell>
          <cell r="CL43">
            <v>11</v>
          </cell>
          <cell r="CP43">
            <v>1</v>
          </cell>
          <cell r="CS43">
            <v>4</v>
          </cell>
          <cell r="DC43">
            <v>2</v>
          </cell>
        </row>
        <row r="44">
          <cell r="M44">
            <v>0</v>
          </cell>
          <cell r="Q44" t="str">
            <v>-</v>
          </cell>
          <cell r="T44" t="str">
            <v>-</v>
          </cell>
          <cell r="U44">
            <v>1</v>
          </cell>
          <cell r="V44">
            <v>2</v>
          </cell>
          <cell r="AU44" t="str">
            <v>-</v>
          </cell>
          <cell r="AV44">
            <v>1</v>
          </cell>
          <cell r="BB44">
            <v>1</v>
          </cell>
          <cell r="BK44">
            <v>5</v>
          </cell>
          <cell r="BR44">
            <v>1</v>
          </cell>
          <cell r="BS44">
            <v>0</v>
          </cell>
          <cell r="BV44">
            <v>1</v>
          </cell>
          <cell r="CA44">
            <v>3</v>
          </cell>
          <cell r="CE44">
            <v>1</v>
          </cell>
          <cell r="CI44">
            <v>7</v>
          </cell>
          <cell r="CL44">
            <v>8</v>
          </cell>
          <cell r="CP44">
            <v>0</v>
          </cell>
          <cell r="CS44">
            <v>3</v>
          </cell>
          <cell r="DC44">
            <v>2</v>
          </cell>
        </row>
        <row r="45">
          <cell r="M45">
            <v>0</v>
          </cell>
          <cell r="Q45" t="str">
            <v>-</v>
          </cell>
          <cell r="T45" t="str">
            <v>-</v>
          </cell>
          <cell r="U45">
            <v>1</v>
          </cell>
          <cell r="V45">
            <v>1</v>
          </cell>
          <cell r="AU45" t="str">
            <v>-</v>
          </cell>
          <cell r="AV45">
            <v>0</v>
          </cell>
          <cell r="BB45">
            <v>1</v>
          </cell>
          <cell r="BK45">
            <v>5</v>
          </cell>
          <cell r="BR45">
            <v>3</v>
          </cell>
          <cell r="BS45">
            <v>0</v>
          </cell>
          <cell r="BV45">
            <v>1</v>
          </cell>
          <cell r="CA45">
            <v>3</v>
          </cell>
          <cell r="CE45">
            <v>0</v>
          </cell>
          <cell r="CI45">
            <v>1</v>
          </cell>
          <cell r="CL45">
            <v>9</v>
          </cell>
          <cell r="CP45" t="str">
            <v>-</v>
          </cell>
          <cell r="CS45">
            <v>3</v>
          </cell>
          <cell r="DC45">
            <v>1</v>
          </cell>
        </row>
        <row r="46">
          <cell r="M46">
            <v>0</v>
          </cell>
          <cell r="Q46">
            <v>0</v>
          </cell>
          <cell r="T46" t="str">
            <v>-</v>
          </cell>
          <cell r="U46">
            <v>1</v>
          </cell>
          <cell r="V46">
            <v>1</v>
          </cell>
          <cell r="AU46">
            <v>0</v>
          </cell>
          <cell r="AV46" t="str">
            <v>-</v>
          </cell>
          <cell r="BB46">
            <v>2</v>
          </cell>
          <cell r="BK46">
            <v>9</v>
          </cell>
          <cell r="BR46">
            <v>0</v>
          </cell>
          <cell r="BS46" t="str">
            <v>-</v>
          </cell>
          <cell r="BV46">
            <v>0</v>
          </cell>
          <cell r="CA46">
            <v>3</v>
          </cell>
          <cell r="CE46">
            <v>1</v>
          </cell>
          <cell r="CI46">
            <v>2</v>
          </cell>
          <cell r="CL46">
            <v>7</v>
          </cell>
          <cell r="CP46">
            <v>1</v>
          </cell>
          <cell r="CS46">
            <v>4</v>
          </cell>
          <cell r="DC46" t="str">
            <v>-</v>
          </cell>
        </row>
        <row r="47">
          <cell r="M47">
            <v>0</v>
          </cell>
          <cell r="Q47" t="str">
            <v>-</v>
          </cell>
          <cell r="T47" t="str">
            <v>-</v>
          </cell>
          <cell r="U47">
            <v>1</v>
          </cell>
          <cell r="V47">
            <v>2</v>
          </cell>
          <cell r="AU47" t="str">
            <v>-</v>
          </cell>
          <cell r="AV47">
            <v>1</v>
          </cell>
          <cell r="BB47" t="str">
            <v>-</v>
          </cell>
          <cell r="BK47">
            <v>3</v>
          </cell>
          <cell r="BR47">
            <v>1</v>
          </cell>
          <cell r="BS47">
            <v>1</v>
          </cell>
          <cell r="BV47">
            <v>0</v>
          </cell>
          <cell r="CA47">
            <v>5</v>
          </cell>
          <cell r="CE47" t="str">
            <v>-</v>
          </cell>
          <cell r="CI47">
            <v>0</v>
          </cell>
          <cell r="CL47">
            <v>4</v>
          </cell>
          <cell r="CP47" t="str">
            <v>-</v>
          </cell>
          <cell r="CS47">
            <v>4</v>
          </cell>
          <cell r="DC47" t="str">
            <v>-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>
            <v>0</v>
          </cell>
          <cell r="V48">
            <v>2</v>
          </cell>
          <cell r="AU48" t="str">
            <v>-</v>
          </cell>
          <cell r="AV48">
            <v>0</v>
          </cell>
          <cell r="BB48" t="str">
            <v>-</v>
          </cell>
          <cell r="BK48">
            <v>4</v>
          </cell>
          <cell r="BR48">
            <v>1</v>
          </cell>
          <cell r="BS48">
            <v>0</v>
          </cell>
          <cell r="BV48" t="str">
            <v>-</v>
          </cell>
          <cell r="CA48">
            <v>4</v>
          </cell>
          <cell r="CE48">
            <v>1</v>
          </cell>
          <cell r="CI48" t="str">
            <v>-</v>
          </cell>
          <cell r="CL48">
            <v>1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23</v>
          </cell>
        </row>
        <row r="24">
          <cell r="M24">
            <v>18</v>
          </cell>
          <cell r="Q24">
            <v>4</v>
          </cell>
          <cell r="T24">
            <v>0</v>
          </cell>
          <cell r="U24">
            <v>59</v>
          </cell>
          <cell r="V24">
            <v>22</v>
          </cell>
          <cell r="AU24">
            <v>2</v>
          </cell>
          <cell r="AV24">
            <v>10</v>
          </cell>
          <cell r="BB24">
            <v>28</v>
          </cell>
          <cell r="BK24">
            <v>53</v>
          </cell>
          <cell r="BR24">
            <v>5</v>
          </cell>
          <cell r="BS24">
            <v>6</v>
          </cell>
          <cell r="BV24">
            <v>15</v>
          </cell>
          <cell r="CA24">
            <v>19</v>
          </cell>
          <cell r="CE24">
            <v>11</v>
          </cell>
          <cell r="CI24">
            <v>17</v>
          </cell>
          <cell r="CL24">
            <v>26</v>
          </cell>
          <cell r="CP24">
            <v>6</v>
          </cell>
          <cell r="CS24">
            <v>34</v>
          </cell>
          <cell r="DC24">
            <v>25</v>
          </cell>
        </row>
        <row r="25">
          <cell r="T25" t="str">
            <v>-</v>
          </cell>
          <cell r="U25">
            <v>1</v>
          </cell>
          <cell r="V25">
            <v>1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2</v>
          </cell>
          <cell r="CE25">
            <v>0</v>
          </cell>
          <cell r="CI25" t="str">
            <v>-</v>
          </cell>
          <cell r="CL25">
            <v>0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>
            <v>0</v>
          </cell>
          <cell r="T26" t="str">
            <v>-</v>
          </cell>
          <cell r="U26">
            <v>3</v>
          </cell>
          <cell r="V26">
            <v>1</v>
          </cell>
          <cell r="AU26">
            <v>0</v>
          </cell>
          <cell r="AV26">
            <v>1</v>
          </cell>
          <cell r="BB26">
            <v>1</v>
          </cell>
          <cell r="BK26">
            <v>7</v>
          </cell>
          <cell r="BR26">
            <v>1</v>
          </cell>
          <cell r="BS26" t="str">
            <v>-</v>
          </cell>
          <cell r="BV26">
            <v>0</v>
          </cell>
          <cell r="CA26">
            <v>3</v>
          </cell>
          <cell r="CE26">
            <v>1</v>
          </cell>
          <cell r="CI26">
            <v>2</v>
          </cell>
          <cell r="CL26">
            <v>1</v>
          </cell>
          <cell r="CP26">
            <v>1</v>
          </cell>
          <cell r="CS26">
            <v>2</v>
          </cell>
          <cell r="DC26">
            <v>2</v>
          </cell>
        </row>
        <row r="27">
          <cell r="M27">
            <v>1</v>
          </cell>
          <cell r="Q27">
            <v>0</v>
          </cell>
          <cell r="T27" t="str">
            <v>-</v>
          </cell>
          <cell r="U27">
            <v>5</v>
          </cell>
          <cell r="V27">
            <v>1</v>
          </cell>
          <cell r="AU27">
            <v>1</v>
          </cell>
          <cell r="AV27">
            <v>2</v>
          </cell>
          <cell r="BB27">
            <v>2</v>
          </cell>
          <cell r="BK27">
            <v>4</v>
          </cell>
          <cell r="BR27">
            <v>1</v>
          </cell>
          <cell r="BS27">
            <v>0</v>
          </cell>
          <cell r="BV27">
            <v>0</v>
          </cell>
          <cell r="CA27">
            <v>2</v>
          </cell>
          <cell r="CE27">
            <v>1</v>
          </cell>
          <cell r="CI27">
            <v>0</v>
          </cell>
          <cell r="CL27">
            <v>4</v>
          </cell>
          <cell r="CP27">
            <v>0</v>
          </cell>
          <cell r="CS27">
            <v>2</v>
          </cell>
          <cell r="DC27">
            <v>3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7</v>
          </cell>
          <cell r="V28">
            <v>2</v>
          </cell>
          <cell r="AU28" t="str">
            <v>-</v>
          </cell>
          <cell r="AV28">
            <v>2</v>
          </cell>
          <cell r="BB28">
            <v>2</v>
          </cell>
          <cell r="BK28">
            <v>7</v>
          </cell>
          <cell r="BR28" t="str">
            <v>-</v>
          </cell>
          <cell r="BS28">
            <v>0</v>
          </cell>
          <cell r="BV28">
            <v>3</v>
          </cell>
          <cell r="CA28">
            <v>2</v>
          </cell>
          <cell r="CE28">
            <v>2</v>
          </cell>
          <cell r="CI28">
            <v>3</v>
          </cell>
          <cell r="CL28">
            <v>3</v>
          </cell>
          <cell r="CP28">
            <v>1</v>
          </cell>
          <cell r="CS28">
            <v>4</v>
          </cell>
          <cell r="DC28">
            <v>3</v>
          </cell>
        </row>
        <row r="29">
          <cell r="M29">
            <v>1</v>
          </cell>
          <cell r="Q29">
            <v>0</v>
          </cell>
          <cell r="T29" t="str">
            <v>-</v>
          </cell>
          <cell r="U29">
            <v>5</v>
          </cell>
          <cell r="V29">
            <v>3</v>
          </cell>
          <cell r="AU29" t="str">
            <v>-</v>
          </cell>
          <cell r="AV29">
            <v>2</v>
          </cell>
          <cell r="BB29">
            <v>3</v>
          </cell>
          <cell r="BK29">
            <v>7</v>
          </cell>
          <cell r="BR29">
            <v>1</v>
          </cell>
          <cell r="BS29">
            <v>1</v>
          </cell>
          <cell r="BV29">
            <v>1</v>
          </cell>
          <cell r="CA29">
            <v>3</v>
          </cell>
          <cell r="CE29">
            <v>1</v>
          </cell>
          <cell r="CI29">
            <v>2</v>
          </cell>
          <cell r="CL29">
            <v>5</v>
          </cell>
          <cell r="CP29">
            <v>1</v>
          </cell>
          <cell r="CS29">
            <v>5</v>
          </cell>
          <cell r="DC29">
            <v>3</v>
          </cell>
        </row>
        <row r="30">
          <cell r="M30">
            <v>0</v>
          </cell>
          <cell r="Q30" t="str">
            <v>-</v>
          </cell>
          <cell r="T30" t="str">
            <v>-</v>
          </cell>
          <cell r="U30">
            <v>10</v>
          </cell>
          <cell r="V30">
            <v>4</v>
          </cell>
          <cell r="AU30">
            <v>0</v>
          </cell>
          <cell r="AV30">
            <v>1</v>
          </cell>
          <cell r="BB30">
            <v>2</v>
          </cell>
          <cell r="BK30">
            <v>5</v>
          </cell>
          <cell r="BR30">
            <v>1</v>
          </cell>
          <cell r="BS30">
            <v>1</v>
          </cell>
          <cell r="BV30">
            <v>2</v>
          </cell>
          <cell r="CA30">
            <v>2</v>
          </cell>
          <cell r="CE30">
            <v>2</v>
          </cell>
          <cell r="CI30">
            <v>3</v>
          </cell>
          <cell r="CL30">
            <v>5</v>
          </cell>
          <cell r="CP30">
            <v>1</v>
          </cell>
          <cell r="CS30">
            <v>3</v>
          </cell>
          <cell r="DC30">
            <v>4</v>
          </cell>
        </row>
        <row r="31">
          <cell r="M31">
            <v>1</v>
          </cell>
          <cell r="Q31">
            <v>0</v>
          </cell>
          <cell r="T31" t="str">
            <v>-</v>
          </cell>
          <cell r="U31">
            <v>6</v>
          </cell>
          <cell r="V31">
            <v>3</v>
          </cell>
          <cell r="AU31" t="str">
            <v>-</v>
          </cell>
          <cell r="AV31" t="str">
            <v>-</v>
          </cell>
          <cell r="BB31">
            <v>4</v>
          </cell>
          <cell r="BK31">
            <v>6</v>
          </cell>
          <cell r="BR31">
            <v>0</v>
          </cell>
          <cell r="BS31">
            <v>0</v>
          </cell>
          <cell r="BV31">
            <v>3</v>
          </cell>
          <cell r="CA31">
            <v>1</v>
          </cell>
          <cell r="CE31">
            <v>1</v>
          </cell>
          <cell r="CI31">
            <v>0</v>
          </cell>
          <cell r="CL31">
            <v>4</v>
          </cell>
          <cell r="CP31">
            <v>1</v>
          </cell>
          <cell r="CS31">
            <v>4</v>
          </cell>
          <cell r="DC31">
            <v>3</v>
          </cell>
        </row>
        <row r="32">
          <cell r="M32">
            <v>1</v>
          </cell>
          <cell r="Q32" t="str">
            <v>-</v>
          </cell>
          <cell r="T32" t="str">
            <v>-</v>
          </cell>
          <cell r="U32">
            <v>6</v>
          </cell>
          <cell r="V32">
            <v>3</v>
          </cell>
          <cell r="AU32">
            <v>0</v>
          </cell>
          <cell r="AV32">
            <v>1</v>
          </cell>
          <cell r="BB32">
            <v>3</v>
          </cell>
          <cell r="BK32">
            <v>6</v>
          </cell>
          <cell r="BR32" t="str">
            <v>-</v>
          </cell>
          <cell r="BS32">
            <v>0</v>
          </cell>
          <cell r="BV32">
            <v>1</v>
          </cell>
          <cell r="CA32">
            <v>2</v>
          </cell>
          <cell r="CE32">
            <v>1</v>
          </cell>
          <cell r="CI32">
            <v>2</v>
          </cell>
          <cell r="CL32">
            <v>2</v>
          </cell>
          <cell r="CP32">
            <v>0</v>
          </cell>
          <cell r="CS32">
            <v>3</v>
          </cell>
          <cell r="DC32">
            <v>3</v>
          </cell>
        </row>
        <row r="33">
          <cell r="M33">
            <v>3</v>
          </cell>
          <cell r="Q33">
            <v>1</v>
          </cell>
          <cell r="T33">
            <v>0</v>
          </cell>
          <cell r="U33">
            <v>10</v>
          </cell>
          <cell r="V33">
            <v>2</v>
          </cell>
          <cell r="AU33">
            <v>0</v>
          </cell>
          <cell r="AV33">
            <v>0</v>
          </cell>
          <cell r="BB33">
            <v>4</v>
          </cell>
          <cell r="BK33">
            <v>2</v>
          </cell>
          <cell r="BR33">
            <v>0</v>
          </cell>
          <cell r="BS33">
            <v>1</v>
          </cell>
          <cell r="BV33">
            <v>1</v>
          </cell>
          <cell r="CA33">
            <v>1</v>
          </cell>
          <cell r="CE33">
            <v>0</v>
          </cell>
          <cell r="CI33">
            <v>1</v>
          </cell>
          <cell r="CL33">
            <v>2</v>
          </cell>
          <cell r="CP33">
            <v>1</v>
          </cell>
          <cell r="CS33">
            <v>5</v>
          </cell>
          <cell r="DC33">
            <v>2</v>
          </cell>
        </row>
        <row r="34">
          <cell r="M34">
            <v>3</v>
          </cell>
          <cell r="Q34">
            <v>1</v>
          </cell>
          <cell r="T34" t="str">
            <v>-</v>
          </cell>
          <cell r="U34">
            <v>5</v>
          </cell>
          <cell r="V34">
            <v>2</v>
          </cell>
          <cell r="AU34" t="str">
            <v>-</v>
          </cell>
          <cell r="AV34">
            <v>0</v>
          </cell>
          <cell r="BB34">
            <v>4</v>
          </cell>
          <cell r="BK34">
            <v>4</v>
          </cell>
          <cell r="BR34">
            <v>1</v>
          </cell>
          <cell r="BS34">
            <v>1</v>
          </cell>
          <cell r="BV34">
            <v>2</v>
          </cell>
          <cell r="CA34">
            <v>1</v>
          </cell>
          <cell r="CE34">
            <v>1</v>
          </cell>
          <cell r="CI34">
            <v>3</v>
          </cell>
          <cell r="CL34">
            <v>1</v>
          </cell>
          <cell r="CP34">
            <v>1</v>
          </cell>
          <cell r="CS34">
            <v>4</v>
          </cell>
          <cell r="DC34">
            <v>1</v>
          </cell>
        </row>
        <row r="35">
          <cell r="M35">
            <v>7</v>
          </cell>
          <cell r="Q35">
            <v>1</v>
          </cell>
          <cell r="T35" t="str">
            <v>-</v>
          </cell>
          <cell r="U35">
            <v>1</v>
          </cell>
          <cell r="V35">
            <v>1</v>
          </cell>
          <cell r="AU35" t="str">
            <v>-</v>
          </cell>
          <cell r="AV35" t="str">
            <v>-</v>
          </cell>
          <cell r="BB35">
            <v>3</v>
          </cell>
          <cell r="BK35">
            <v>3</v>
          </cell>
          <cell r="BR35">
            <v>0</v>
          </cell>
          <cell r="BS35">
            <v>1</v>
          </cell>
          <cell r="BV35">
            <v>1</v>
          </cell>
          <cell r="CA35">
            <v>1</v>
          </cell>
          <cell r="CE35">
            <v>1</v>
          </cell>
          <cell r="CI35">
            <v>1</v>
          </cell>
          <cell r="CL35">
            <v>1</v>
          </cell>
          <cell r="CP35" t="str">
            <v>-</v>
          </cell>
          <cell r="CS35">
            <v>2</v>
          </cell>
          <cell r="DC35">
            <v>0</v>
          </cell>
        </row>
        <row r="37">
          <cell r="M37">
            <v>4</v>
          </cell>
          <cell r="Q37">
            <v>1</v>
          </cell>
          <cell r="T37" t="str">
            <v>-</v>
          </cell>
          <cell r="U37">
            <v>11</v>
          </cell>
          <cell r="V37">
            <v>12</v>
          </cell>
          <cell r="AU37">
            <v>1</v>
          </cell>
          <cell r="AV37">
            <v>8</v>
          </cell>
          <cell r="BB37">
            <v>3</v>
          </cell>
          <cell r="BK37">
            <v>58</v>
          </cell>
          <cell r="BR37">
            <v>7</v>
          </cell>
          <cell r="BS37">
            <v>5</v>
          </cell>
          <cell r="BV37">
            <v>7</v>
          </cell>
          <cell r="CA37">
            <v>29</v>
          </cell>
          <cell r="CE37">
            <v>12</v>
          </cell>
          <cell r="CI37">
            <v>20</v>
          </cell>
          <cell r="CL37">
            <v>76</v>
          </cell>
          <cell r="CP37">
            <v>3</v>
          </cell>
          <cell r="CS37">
            <v>30</v>
          </cell>
          <cell r="DC37">
            <v>10</v>
          </cell>
        </row>
        <row r="38">
          <cell r="AU38" t="str">
            <v>-</v>
          </cell>
          <cell r="AV38">
            <v>1</v>
          </cell>
          <cell r="BB38" t="str">
            <v>-</v>
          </cell>
          <cell r="BK38">
            <v>2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1</v>
          </cell>
          <cell r="CE38" t="str">
            <v>-</v>
          </cell>
          <cell r="CI38">
            <v>0</v>
          </cell>
          <cell r="CL38">
            <v>0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>
            <v>0</v>
          </cell>
          <cell r="V39">
            <v>0</v>
          </cell>
          <cell r="AU39" t="str">
            <v>-</v>
          </cell>
          <cell r="AV39">
            <v>1</v>
          </cell>
          <cell r="BB39">
            <v>0</v>
          </cell>
          <cell r="BK39">
            <v>3</v>
          </cell>
          <cell r="BR39">
            <v>1</v>
          </cell>
          <cell r="BS39">
            <v>1</v>
          </cell>
          <cell r="BV39">
            <v>0</v>
          </cell>
          <cell r="CA39">
            <v>2</v>
          </cell>
          <cell r="CE39">
            <v>2</v>
          </cell>
          <cell r="CI39">
            <v>2</v>
          </cell>
          <cell r="CL39">
            <v>9</v>
          </cell>
          <cell r="CP39" t="str">
            <v>-</v>
          </cell>
          <cell r="CS39">
            <v>3</v>
          </cell>
          <cell r="DC39">
            <v>0</v>
          </cell>
        </row>
        <row r="40">
          <cell r="T40" t="str">
            <v>-</v>
          </cell>
          <cell r="U40">
            <v>1</v>
          </cell>
          <cell r="V40">
            <v>2</v>
          </cell>
          <cell r="AU40" t="str">
            <v>-</v>
          </cell>
          <cell r="AV40">
            <v>1</v>
          </cell>
          <cell r="BB40">
            <v>0</v>
          </cell>
          <cell r="BK40">
            <v>6</v>
          </cell>
          <cell r="BR40">
            <v>0</v>
          </cell>
          <cell r="BS40" t="str">
            <v>-</v>
          </cell>
          <cell r="BV40">
            <v>2</v>
          </cell>
          <cell r="CA40">
            <v>2</v>
          </cell>
          <cell r="CE40">
            <v>0</v>
          </cell>
          <cell r="CI40">
            <v>2</v>
          </cell>
          <cell r="CL40">
            <v>10</v>
          </cell>
          <cell r="CP40">
            <v>1</v>
          </cell>
          <cell r="CS40">
            <v>2</v>
          </cell>
          <cell r="DC40">
            <v>1</v>
          </cell>
        </row>
        <row r="41">
          <cell r="M41" t="str">
            <v>-</v>
          </cell>
          <cell r="Q41">
            <v>0</v>
          </cell>
          <cell r="T41" t="str">
            <v>-</v>
          </cell>
          <cell r="U41">
            <v>1</v>
          </cell>
          <cell r="V41">
            <v>1</v>
          </cell>
          <cell r="AU41" t="str">
            <v>-</v>
          </cell>
          <cell r="AV41">
            <v>0</v>
          </cell>
          <cell r="BB41">
            <v>0</v>
          </cell>
          <cell r="BK41">
            <v>6</v>
          </cell>
          <cell r="BR41">
            <v>1</v>
          </cell>
          <cell r="BS41" t="str">
            <v>-</v>
          </cell>
          <cell r="BV41">
            <v>2</v>
          </cell>
          <cell r="CA41">
            <v>1</v>
          </cell>
          <cell r="CE41">
            <v>2</v>
          </cell>
          <cell r="CI41">
            <v>4</v>
          </cell>
          <cell r="CL41">
            <v>10</v>
          </cell>
          <cell r="CP41" t="str">
            <v>-</v>
          </cell>
          <cell r="CS41">
            <v>2</v>
          </cell>
          <cell r="DC41">
            <v>1</v>
          </cell>
        </row>
        <row r="42">
          <cell r="T42" t="str">
            <v>-</v>
          </cell>
          <cell r="U42">
            <v>3</v>
          </cell>
          <cell r="V42">
            <v>0</v>
          </cell>
          <cell r="AU42" t="str">
            <v>-</v>
          </cell>
          <cell r="AV42">
            <v>2</v>
          </cell>
          <cell r="BB42">
            <v>1</v>
          </cell>
          <cell r="BK42">
            <v>5</v>
          </cell>
          <cell r="BR42">
            <v>1</v>
          </cell>
          <cell r="BS42">
            <v>0</v>
          </cell>
          <cell r="BV42">
            <v>0</v>
          </cell>
          <cell r="CA42">
            <v>4</v>
          </cell>
          <cell r="CE42">
            <v>1</v>
          </cell>
          <cell r="CI42">
            <v>3</v>
          </cell>
          <cell r="CL42">
            <v>8</v>
          </cell>
          <cell r="CP42">
            <v>1</v>
          </cell>
          <cell r="CS42">
            <v>2</v>
          </cell>
          <cell r="DC42">
            <v>1</v>
          </cell>
        </row>
        <row r="43">
          <cell r="M43" t="str">
            <v>-</v>
          </cell>
          <cell r="Q43" t="str">
            <v>-</v>
          </cell>
          <cell r="T43" t="str">
            <v>-</v>
          </cell>
          <cell r="U43">
            <v>3</v>
          </cell>
          <cell r="V43">
            <v>1</v>
          </cell>
          <cell r="AU43" t="str">
            <v>-</v>
          </cell>
          <cell r="AV43">
            <v>2</v>
          </cell>
          <cell r="BB43" t="str">
            <v>-</v>
          </cell>
          <cell r="BK43">
            <v>7</v>
          </cell>
          <cell r="BR43" t="str">
            <v>-</v>
          </cell>
          <cell r="BS43">
            <v>1</v>
          </cell>
          <cell r="BV43">
            <v>0</v>
          </cell>
          <cell r="CA43">
            <v>4</v>
          </cell>
          <cell r="CE43">
            <v>2</v>
          </cell>
          <cell r="CI43">
            <v>1</v>
          </cell>
          <cell r="CL43">
            <v>11</v>
          </cell>
          <cell r="CP43">
            <v>1</v>
          </cell>
          <cell r="CS43">
            <v>5</v>
          </cell>
          <cell r="DC43">
            <v>2</v>
          </cell>
        </row>
        <row r="44">
          <cell r="M44">
            <v>0</v>
          </cell>
          <cell r="Q44" t="str">
            <v>-</v>
          </cell>
          <cell r="T44" t="str">
            <v>-</v>
          </cell>
          <cell r="U44">
            <v>1</v>
          </cell>
          <cell r="V44">
            <v>3</v>
          </cell>
          <cell r="AU44" t="str">
            <v>-</v>
          </cell>
          <cell r="AV44">
            <v>0</v>
          </cell>
          <cell r="BB44">
            <v>0</v>
          </cell>
          <cell r="BK44">
            <v>7</v>
          </cell>
          <cell r="BR44">
            <v>1</v>
          </cell>
          <cell r="BS44">
            <v>1</v>
          </cell>
          <cell r="BV44">
            <v>1</v>
          </cell>
          <cell r="CA44">
            <v>1</v>
          </cell>
          <cell r="CE44">
            <v>2</v>
          </cell>
          <cell r="CI44">
            <v>2</v>
          </cell>
          <cell r="CL44">
            <v>9</v>
          </cell>
          <cell r="CP44">
            <v>1</v>
          </cell>
          <cell r="CS44">
            <v>3</v>
          </cell>
          <cell r="DC44">
            <v>2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1</v>
          </cell>
          <cell r="V45">
            <v>0</v>
          </cell>
          <cell r="AU45" t="str">
            <v>-</v>
          </cell>
          <cell r="AV45">
            <v>0</v>
          </cell>
          <cell r="BB45" t="str">
            <v>-</v>
          </cell>
          <cell r="BK45">
            <v>7</v>
          </cell>
          <cell r="BR45">
            <v>2</v>
          </cell>
          <cell r="BS45">
            <v>1</v>
          </cell>
          <cell r="BV45">
            <v>0</v>
          </cell>
          <cell r="CA45">
            <v>4</v>
          </cell>
          <cell r="CE45">
            <v>1</v>
          </cell>
          <cell r="CI45">
            <v>2</v>
          </cell>
          <cell r="CL45">
            <v>7</v>
          </cell>
          <cell r="CP45">
            <v>0</v>
          </cell>
          <cell r="CS45">
            <v>3</v>
          </cell>
          <cell r="DC45">
            <v>1</v>
          </cell>
        </row>
        <row r="46">
          <cell r="M46">
            <v>1</v>
          </cell>
          <cell r="Q46">
            <v>1</v>
          </cell>
          <cell r="T46" t="str">
            <v>-</v>
          </cell>
          <cell r="U46">
            <v>1</v>
          </cell>
          <cell r="V46">
            <v>1</v>
          </cell>
          <cell r="AU46">
            <v>0</v>
          </cell>
          <cell r="AV46" t="str">
            <v>-</v>
          </cell>
          <cell r="BB46">
            <v>0</v>
          </cell>
          <cell r="BK46">
            <v>8</v>
          </cell>
          <cell r="BR46">
            <v>0</v>
          </cell>
          <cell r="BS46" t="str">
            <v>-</v>
          </cell>
          <cell r="BV46">
            <v>1</v>
          </cell>
          <cell r="CA46">
            <v>4</v>
          </cell>
          <cell r="CE46">
            <v>1</v>
          </cell>
          <cell r="CI46">
            <v>2</v>
          </cell>
          <cell r="CL46">
            <v>4</v>
          </cell>
          <cell r="CP46" t="str">
            <v>-</v>
          </cell>
          <cell r="CS46">
            <v>4</v>
          </cell>
          <cell r="DC46" t="str">
            <v>-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>
            <v>0</v>
          </cell>
          <cell r="AV47">
            <v>0</v>
          </cell>
          <cell r="BB47" t="str">
            <v>-</v>
          </cell>
          <cell r="BK47">
            <v>3</v>
          </cell>
          <cell r="BR47">
            <v>1</v>
          </cell>
          <cell r="BS47">
            <v>0</v>
          </cell>
          <cell r="BV47" t="str">
            <v>-</v>
          </cell>
          <cell r="CA47">
            <v>3</v>
          </cell>
          <cell r="CE47">
            <v>1</v>
          </cell>
          <cell r="CI47">
            <v>1</v>
          </cell>
          <cell r="CL47">
            <v>5</v>
          </cell>
          <cell r="CP47" t="str">
            <v>-</v>
          </cell>
          <cell r="CS47">
            <v>3</v>
          </cell>
          <cell r="DC47">
            <v>0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>
            <v>0</v>
          </cell>
          <cell r="V48">
            <v>2</v>
          </cell>
          <cell r="AU48" t="str">
            <v>-</v>
          </cell>
          <cell r="AV48" t="str">
            <v>-</v>
          </cell>
          <cell r="BB48">
            <v>0</v>
          </cell>
          <cell r="BK48">
            <v>3</v>
          </cell>
          <cell r="BR48">
            <v>1</v>
          </cell>
          <cell r="BS48">
            <v>0</v>
          </cell>
          <cell r="BV48" t="str">
            <v>-</v>
          </cell>
          <cell r="CA48">
            <v>2</v>
          </cell>
          <cell r="CE48">
            <v>1</v>
          </cell>
          <cell r="CI48">
            <v>1</v>
          </cell>
          <cell r="CL48">
            <v>2</v>
          </cell>
          <cell r="CP48" t="str">
            <v>-</v>
          </cell>
          <cell r="CS48">
            <v>3</v>
          </cell>
          <cell r="DC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25</v>
          </cell>
        </row>
        <row r="24">
          <cell r="M24">
            <v>17</v>
          </cell>
          <cell r="Q24">
            <v>3</v>
          </cell>
          <cell r="T24">
            <v>2</v>
          </cell>
          <cell r="U24">
            <v>56</v>
          </cell>
          <cell r="V24">
            <v>22</v>
          </cell>
          <cell r="AU24">
            <v>2</v>
          </cell>
          <cell r="AV24">
            <v>9</v>
          </cell>
          <cell r="BB24">
            <v>25</v>
          </cell>
          <cell r="BK24">
            <v>56</v>
          </cell>
          <cell r="BR24">
            <v>6</v>
          </cell>
          <cell r="BS24">
            <v>4</v>
          </cell>
          <cell r="BV24">
            <v>13</v>
          </cell>
          <cell r="CA24">
            <v>16</v>
          </cell>
          <cell r="CE24">
            <v>12</v>
          </cell>
          <cell r="CI24">
            <v>17</v>
          </cell>
          <cell r="CL24">
            <v>31</v>
          </cell>
          <cell r="CP24">
            <v>6</v>
          </cell>
          <cell r="CS24">
            <v>31</v>
          </cell>
          <cell r="DC24">
            <v>26</v>
          </cell>
        </row>
        <row r="25">
          <cell r="T25" t="str">
            <v>-</v>
          </cell>
          <cell r="U25">
            <v>1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2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0</v>
          </cell>
          <cell r="CE25">
            <v>0</v>
          </cell>
          <cell r="CI25" t="str">
            <v>-</v>
          </cell>
          <cell r="CL25">
            <v>0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 t="str">
            <v>-</v>
          </cell>
          <cell r="Q26">
            <v>1</v>
          </cell>
          <cell r="T26" t="str">
            <v>-</v>
          </cell>
          <cell r="U26">
            <v>4</v>
          </cell>
          <cell r="V26">
            <v>1</v>
          </cell>
          <cell r="AU26">
            <v>0</v>
          </cell>
          <cell r="AV26">
            <v>0</v>
          </cell>
          <cell r="BB26">
            <v>1</v>
          </cell>
          <cell r="BK26">
            <v>5</v>
          </cell>
          <cell r="BR26">
            <v>1</v>
          </cell>
          <cell r="BS26" t="str">
            <v>-</v>
          </cell>
          <cell r="BV26">
            <v>1</v>
          </cell>
          <cell r="CA26">
            <v>2</v>
          </cell>
          <cell r="CE26">
            <v>1</v>
          </cell>
          <cell r="CI26">
            <v>1</v>
          </cell>
          <cell r="CL26">
            <v>1</v>
          </cell>
          <cell r="CP26">
            <v>1</v>
          </cell>
          <cell r="CS26">
            <v>1</v>
          </cell>
          <cell r="DC26">
            <v>2</v>
          </cell>
        </row>
        <row r="27">
          <cell r="T27" t="str">
            <v>-</v>
          </cell>
          <cell r="U27">
            <v>3</v>
          </cell>
          <cell r="V27">
            <v>3</v>
          </cell>
          <cell r="AU27" t="str">
            <v>-</v>
          </cell>
          <cell r="AV27">
            <v>1</v>
          </cell>
          <cell r="BB27">
            <v>2</v>
          </cell>
          <cell r="BK27">
            <v>7</v>
          </cell>
          <cell r="BR27">
            <v>1</v>
          </cell>
          <cell r="BS27">
            <v>1</v>
          </cell>
          <cell r="BV27">
            <v>0</v>
          </cell>
          <cell r="CA27">
            <v>2</v>
          </cell>
          <cell r="CE27">
            <v>1</v>
          </cell>
          <cell r="CI27">
            <v>2</v>
          </cell>
          <cell r="CL27">
            <v>3</v>
          </cell>
          <cell r="CP27" t="str">
            <v>-</v>
          </cell>
          <cell r="CS27">
            <v>2</v>
          </cell>
          <cell r="DC27">
            <v>3</v>
          </cell>
        </row>
        <row r="28">
          <cell r="M28">
            <v>1</v>
          </cell>
          <cell r="Q28">
            <v>0</v>
          </cell>
          <cell r="T28">
            <v>1</v>
          </cell>
          <cell r="U28">
            <v>6</v>
          </cell>
          <cell r="V28">
            <v>1</v>
          </cell>
          <cell r="AU28">
            <v>0</v>
          </cell>
          <cell r="AV28">
            <v>3</v>
          </cell>
          <cell r="BB28">
            <v>1</v>
          </cell>
          <cell r="BK28">
            <v>6</v>
          </cell>
          <cell r="BR28">
            <v>0</v>
          </cell>
          <cell r="BS28">
            <v>1</v>
          </cell>
          <cell r="BV28">
            <v>3</v>
          </cell>
          <cell r="CA28">
            <v>2</v>
          </cell>
          <cell r="CE28">
            <v>2</v>
          </cell>
          <cell r="CI28">
            <v>2</v>
          </cell>
          <cell r="CL28">
            <v>4</v>
          </cell>
          <cell r="CP28">
            <v>0</v>
          </cell>
          <cell r="CS28">
            <v>3</v>
          </cell>
          <cell r="DC28">
            <v>2</v>
          </cell>
        </row>
        <row r="29">
          <cell r="T29">
            <v>0</v>
          </cell>
          <cell r="U29">
            <v>6</v>
          </cell>
          <cell r="V29">
            <v>2</v>
          </cell>
          <cell r="AU29" t="str">
            <v>-</v>
          </cell>
          <cell r="AV29">
            <v>2</v>
          </cell>
          <cell r="BB29">
            <v>2</v>
          </cell>
          <cell r="BK29">
            <v>5</v>
          </cell>
          <cell r="BR29">
            <v>1</v>
          </cell>
          <cell r="BS29">
            <v>1</v>
          </cell>
          <cell r="BV29">
            <v>1</v>
          </cell>
          <cell r="CA29">
            <v>5</v>
          </cell>
          <cell r="CE29">
            <v>2</v>
          </cell>
          <cell r="CI29">
            <v>2</v>
          </cell>
          <cell r="CL29">
            <v>5</v>
          </cell>
          <cell r="CP29">
            <v>1</v>
          </cell>
          <cell r="CS29">
            <v>4</v>
          </cell>
          <cell r="DC29">
            <v>4</v>
          </cell>
        </row>
        <row r="30">
          <cell r="M30">
            <v>1</v>
          </cell>
          <cell r="Q30" t="str">
            <v>-</v>
          </cell>
          <cell r="T30" t="str">
            <v>-</v>
          </cell>
          <cell r="U30">
            <v>8</v>
          </cell>
          <cell r="V30">
            <v>5</v>
          </cell>
          <cell r="AU30" t="str">
            <v>-</v>
          </cell>
          <cell r="AV30" t="str">
            <v>-</v>
          </cell>
          <cell r="BB30">
            <v>4</v>
          </cell>
          <cell r="BK30">
            <v>6</v>
          </cell>
          <cell r="BR30">
            <v>1</v>
          </cell>
          <cell r="BS30">
            <v>1</v>
          </cell>
          <cell r="BV30">
            <v>0</v>
          </cell>
          <cell r="CA30">
            <v>1</v>
          </cell>
          <cell r="CE30">
            <v>2</v>
          </cell>
          <cell r="CI30">
            <v>3</v>
          </cell>
          <cell r="CL30">
            <v>5</v>
          </cell>
          <cell r="CP30">
            <v>0</v>
          </cell>
          <cell r="CS30">
            <v>5</v>
          </cell>
          <cell r="DC30">
            <v>4</v>
          </cell>
        </row>
        <row r="31">
          <cell r="M31">
            <v>2</v>
          </cell>
          <cell r="Q31">
            <v>0</v>
          </cell>
          <cell r="T31">
            <v>0</v>
          </cell>
          <cell r="U31">
            <v>4</v>
          </cell>
          <cell r="V31">
            <v>3</v>
          </cell>
          <cell r="AU31" t="str">
            <v>-</v>
          </cell>
          <cell r="AV31">
            <v>1</v>
          </cell>
          <cell r="BB31">
            <v>3</v>
          </cell>
          <cell r="BK31">
            <v>6</v>
          </cell>
          <cell r="BR31" t="str">
            <v>-</v>
          </cell>
          <cell r="BS31">
            <v>0</v>
          </cell>
          <cell r="BV31">
            <v>3</v>
          </cell>
          <cell r="CA31">
            <v>1</v>
          </cell>
          <cell r="CE31">
            <v>1</v>
          </cell>
          <cell r="CI31">
            <v>1</v>
          </cell>
          <cell r="CL31">
            <v>4</v>
          </cell>
          <cell r="CP31" t="str">
            <v>-</v>
          </cell>
          <cell r="CS31">
            <v>4</v>
          </cell>
          <cell r="DC31">
            <v>4</v>
          </cell>
        </row>
        <row r="32">
          <cell r="M32">
            <v>0</v>
          </cell>
          <cell r="Q32" t="str">
            <v>-</v>
          </cell>
          <cell r="T32" t="str">
            <v>-</v>
          </cell>
          <cell r="U32">
            <v>8</v>
          </cell>
          <cell r="V32">
            <v>2</v>
          </cell>
          <cell r="AU32">
            <v>1</v>
          </cell>
          <cell r="AV32">
            <v>1</v>
          </cell>
          <cell r="BB32">
            <v>3</v>
          </cell>
          <cell r="BK32">
            <v>6</v>
          </cell>
          <cell r="BR32">
            <v>0</v>
          </cell>
          <cell r="BS32">
            <v>0</v>
          </cell>
          <cell r="BV32">
            <v>2</v>
          </cell>
          <cell r="CA32">
            <v>1</v>
          </cell>
          <cell r="CE32">
            <v>0</v>
          </cell>
          <cell r="CI32">
            <v>1</v>
          </cell>
          <cell r="CL32">
            <v>2</v>
          </cell>
          <cell r="CP32">
            <v>1</v>
          </cell>
          <cell r="CS32">
            <v>2</v>
          </cell>
          <cell r="DC32">
            <v>3</v>
          </cell>
        </row>
        <row r="33">
          <cell r="M33">
            <v>4</v>
          </cell>
          <cell r="Q33">
            <v>0</v>
          </cell>
          <cell r="T33" t="str">
            <v>-</v>
          </cell>
          <cell r="U33">
            <v>9</v>
          </cell>
          <cell r="V33">
            <v>2</v>
          </cell>
          <cell r="AU33" t="str">
            <v>-</v>
          </cell>
          <cell r="AV33">
            <v>1</v>
          </cell>
          <cell r="BB33">
            <v>3</v>
          </cell>
          <cell r="BK33">
            <v>3</v>
          </cell>
          <cell r="BR33">
            <v>0</v>
          </cell>
          <cell r="BS33">
            <v>0</v>
          </cell>
          <cell r="BV33">
            <v>0</v>
          </cell>
          <cell r="CA33">
            <v>0</v>
          </cell>
          <cell r="CE33">
            <v>1</v>
          </cell>
          <cell r="CI33">
            <v>1</v>
          </cell>
          <cell r="CL33">
            <v>4</v>
          </cell>
          <cell r="CP33">
            <v>0</v>
          </cell>
          <cell r="CS33">
            <v>3</v>
          </cell>
          <cell r="DC33">
            <v>3</v>
          </cell>
        </row>
        <row r="34">
          <cell r="M34">
            <v>4</v>
          </cell>
          <cell r="Q34">
            <v>1</v>
          </cell>
          <cell r="T34" t="str">
            <v>-</v>
          </cell>
          <cell r="U34">
            <v>6</v>
          </cell>
          <cell r="V34">
            <v>3</v>
          </cell>
          <cell r="AU34">
            <v>0</v>
          </cell>
          <cell r="AV34">
            <v>0</v>
          </cell>
          <cell r="BB34">
            <v>3</v>
          </cell>
          <cell r="BK34">
            <v>6</v>
          </cell>
          <cell r="BR34">
            <v>1</v>
          </cell>
          <cell r="BS34">
            <v>0</v>
          </cell>
          <cell r="BV34">
            <v>1</v>
          </cell>
          <cell r="CA34">
            <v>1</v>
          </cell>
          <cell r="CE34">
            <v>1</v>
          </cell>
          <cell r="CI34">
            <v>2</v>
          </cell>
          <cell r="CL34">
            <v>2</v>
          </cell>
          <cell r="CP34">
            <v>1</v>
          </cell>
          <cell r="CS34">
            <v>3</v>
          </cell>
          <cell r="DC34">
            <v>1</v>
          </cell>
        </row>
        <row r="35">
          <cell r="M35">
            <v>5</v>
          </cell>
          <cell r="Q35">
            <v>0</v>
          </cell>
          <cell r="T35">
            <v>0</v>
          </cell>
          <cell r="U35">
            <v>2</v>
          </cell>
          <cell r="V35">
            <v>1</v>
          </cell>
          <cell r="AU35" t="str">
            <v>-</v>
          </cell>
          <cell r="AV35">
            <v>0</v>
          </cell>
          <cell r="BB35">
            <v>3</v>
          </cell>
          <cell r="BK35">
            <v>4</v>
          </cell>
          <cell r="BR35" t="str">
            <v>-</v>
          </cell>
          <cell r="BS35">
            <v>1</v>
          </cell>
          <cell r="BV35">
            <v>1</v>
          </cell>
          <cell r="CA35">
            <v>1</v>
          </cell>
          <cell r="CE35">
            <v>1</v>
          </cell>
          <cell r="CI35">
            <v>1</v>
          </cell>
          <cell r="CL35">
            <v>2</v>
          </cell>
          <cell r="CP35" t="str">
            <v>-</v>
          </cell>
          <cell r="CS35">
            <v>3</v>
          </cell>
          <cell r="DC35">
            <v>0</v>
          </cell>
        </row>
        <row r="37">
          <cell r="M37">
            <v>8</v>
          </cell>
          <cell r="Q37">
            <v>0</v>
          </cell>
          <cell r="T37">
            <v>0</v>
          </cell>
          <cell r="U37">
            <v>8</v>
          </cell>
          <cell r="V37">
            <v>9</v>
          </cell>
          <cell r="AU37">
            <v>1</v>
          </cell>
          <cell r="AV37">
            <v>6</v>
          </cell>
          <cell r="BB37">
            <v>4</v>
          </cell>
          <cell r="BK37">
            <v>56</v>
          </cell>
          <cell r="BR37">
            <v>7</v>
          </cell>
          <cell r="BS37">
            <v>6</v>
          </cell>
          <cell r="BV37">
            <v>6</v>
          </cell>
          <cell r="CA37">
            <v>31</v>
          </cell>
          <cell r="CE37">
            <v>18</v>
          </cell>
          <cell r="CI37">
            <v>22</v>
          </cell>
          <cell r="CL37">
            <v>74</v>
          </cell>
          <cell r="CP37">
            <v>4</v>
          </cell>
          <cell r="CS37">
            <v>25</v>
          </cell>
          <cell r="DC37">
            <v>10</v>
          </cell>
        </row>
        <row r="38">
          <cell r="T38" t="str">
            <v>-</v>
          </cell>
          <cell r="U38" t="str">
            <v>-</v>
          </cell>
          <cell r="V38">
            <v>0</v>
          </cell>
          <cell r="AU38" t="str">
            <v>-</v>
          </cell>
          <cell r="AV38">
            <v>0</v>
          </cell>
          <cell r="BB38" t="str">
            <v>-</v>
          </cell>
          <cell r="BK38">
            <v>2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 t="str">
            <v>-</v>
          </cell>
          <cell r="CI38" t="str">
            <v>-</v>
          </cell>
          <cell r="CL38" t="str">
            <v>-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V39">
            <v>1</v>
          </cell>
          <cell r="AU39">
            <v>0</v>
          </cell>
          <cell r="AV39" t="str">
            <v>-</v>
          </cell>
          <cell r="BB39">
            <v>1</v>
          </cell>
          <cell r="BK39">
            <v>2</v>
          </cell>
          <cell r="BR39">
            <v>0</v>
          </cell>
          <cell r="BS39">
            <v>1</v>
          </cell>
          <cell r="BV39">
            <v>0</v>
          </cell>
          <cell r="CA39">
            <v>4</v>
          </cell>
          <cell r="CE39">
            <v>3</v>
          </cell>
          <cell r="CI39">
            <v>1</v>
          </cell>
          <cell r="CL39">
            <v>7</v>
          </cell>
          <cell r="CP39">
            <v>1</v>
          </cell>
          <cell r="CS39">
            <v>2</v>
          </cell>
          <cell r="DC39">
            <v>1</v>
          </cell>
        </row>
        <row r="40">
          <cell r="T40" t="str">
            <v>-</v>
          </cell>
          <cell r="U40">
            <v>1</v>
          </cell>
          <cell r="V40">
            <v>1</v>
          </cell>
          <cell r="AU40" t="str">
            <v>-</v>
          </cell>
          <cell r="AV40">
            <v>1</v>
          </cell>
          <cell r="BB40">
            <v>0</v>
          </cell>
          <cell r="BK40">
            <v>7</v>
          </cell>
          <cell r="BR40" t="str">
            <v>-</v>
          </cell>
          <cell r="BS40" t="str">
            <v>-</v>
          </cell>
          <cell r="BV40">
            <v>1</v>
          </cell>
          <cell r="CA40">
            <v>3</v>
          </cell>
          <cell r="CE40">
            <v>2</v>
          </cell>
          <cell r="CI40">
            <v>3</v>
          </cell>
          <cell r="CL40">
            <v>9</v>
          </cell>
          <cell r="CP40">
            <v>0</v>
          </cell>
          <cell r="CS40">
            <v>3</v>
          </cell>
          <cell r="DC40">
            <v>1</v>
          </cell>
        </row>
        <row r="41">
          <cell r="T41" t="str">
            <v>-</v>
          </cell>
          <cell r="U41">
            <v>1</v>
          </cell>
          <cell r="V41">
            <v>0</v>
          </cell>
          <cell r="AU41" t="str">
            <v>-</v>
          </cell>
          <cell r="AV41">
            <v>1</v>
          </cell>
          <cell r="BB41">
            <v>1</v>
          </cell>
          <cell r="BK41">
            <v>5</v>
          </cell>
          <cell r="BR41">
            <v>1</v>
          </cell>
          <cell r="BS41">
            <v>0</v>
          </cell>
          <cell r="BV41">
            <v>1</v>
          </cell>
          <cell r="CA41">
            <v>3</v>
          </cell>
          <cell r="CE41">
            <v>1</v>
          </cell>
          <cell r="CI41">
            <v>3</v>
          </cell>
          <cell r="CL41">
            <v>13</v>
          </cell>
          <cell r="CP41" t="str">
            <v>-</v>
          </cell>
          <cell r="CS41">
            <v>2</v>
          </cell>
          <cell r="DC41">
            <v>1</v>
          </cell>
        </row>
        <row r="42">
          <cell r="T42" t="str">
            <v>-</v>
          </cell>
          <cell r="U42">
            <v>1</v>
          </cell>
          <cell r="V42">
            <v>1</v>
          </cell>
          <cell r="AU42" t="str">
            <v>-</v>
          </cell>
          <cell r="AV42">
            <v>2</v>
          </cell>
          <cell r="BB42">
            <v>1</v>
          </cell>
          <cell r="BK42">
            <v>6</v>
          </cell>
          <cell r="BR42">
            <v>1</v>
          </cell>
          <cell r="BS42">
            <v>1</v>
          </cell>
          <cell r="BV42">
            <v>1</v>
          </cell>
          <cell r="CA42">
            <v>4</v>
          </cell>
          <cell r="CE42">
            <v>2</v>
          </cell>
          <cell r="CI42">
            <v>2</v>
          </cell>
          <cell r="CL42">
            <v>8</v>
          </cell>
          <cell r="CP42">
            <v>0</v>
          </cell>
          <cell r="CS42">
            <v>2</v>
          </cell>
          <cell r="DC42">
            <v>1</v>
          </cell>
        </row>
        <row r="43">
          <cell r="M43">
            <v>1</v>
          </cell>
          <cell r="Q43" t="str">
            <v>-</v>
          </cell>
          <cell r="T43" t="str">
            <v>-</v>
          </cell>
          <cell r="U43">
            <v>1</v>
          </cell>
          <cell r="V43">
            <v>2</v>
          </cell>
          <cell r="AU43" t="str">
            <v>-</v>
          </cell>
          <cell r="AV43">
            <v>1</v>
          </cell>
          <cell r="BB43">
            <v>1</v>
          </cell>
          <cell r="BK43">
            <v>8</v>
          </cell>
          <cell r="BR43">
            <v>1</v>
          </cell>
          <cell r="BS43">
            <v>1</v>
          </cell>
          <cell r="BV43">
            <v>1</v>
          </cell>
          <cell r="CA43">
            <v>4</v>
          </cell>
          <cell r="CE43">
            <v>3</v>
          </cell>
          <cell r="CI43">
            <v>2</v>
          </cell>
          <cell r="CL43">
            <v>10</v>
          </cell>
          <cell r="CP43">
            <v>0</v>
          </cell>
          <cell r="CS43">
            <v>3</v>
          </cell>
          <cell r="DC43">
            <v>2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>
            <v>1</v>
          </cell>
          <cell r="V44">
            <v>1</v>
          </cell>
          <cell r="AU44" t="str">
            <v>-</v>
          </cell>
          <cell r="AV44">
            <v>0</v>
          </cell>
          <cell r="BB44" t="str">
            <v>-</v>
          </cell>
          <cell r="BK44">
            <v>7</v>
          </cell>
          <cell r="BR44">
            <v>1</v>
          </cell>
          <cell r="BS44">
            <v>1</v>
          </cell>
          <cell r="BV44">
            <v>1</v>
          </cell>
          <cell r="CA44">
            <v>3</v>
          </cell>
          <cell r="CE44">
            <v>1</v>
          </cell>
          <cell r="CI44">
            <v>3</v>
          </cell>
          <cell r="CL44">
            <v>8</v>
          </cell>
          <cell r="CP44">
            <v>1</v>
          </cell>
          <cell r="CS44">
            <v>3</v>
          </cell>
          <cell r="DC44">
            <v>2</v>
          </cell>
        </row>
        <row r="45">
          <cell r="M45">
            <v>0</v>
          </cell>
          <cell r="Q45" t="str">
            <v>-</v>
          </cell>
          <cell r="T45" t="str">
            <v>-</v>
          </cell>
          <cell r="U45">
            <v>2</v>
          </cell>
          <cell r="V45">
            <v>0</v>
          </cell>
          <cell r="AU45" t="str">
            <v>-</v>
          </cell>
          <cell r="AV45">
            <v>1</v>
          </cell>
          <cell r="BB45" t="str">
            <v>-</v>
          </cell>
          <cell r="BK45">
            <v>7</v>
          </cell>
          <cell r="BR45">
            <v>1</v>
          </cell>
          <cell r="BS45">
            <v>1</v>
          </cell>
          <cell r="BV45">
            <v>1</v>
          </cell>
          <cell r="CA45">
            <v>2</v>
          </cell>
          <cell r="CE45">
            <v>1</v>
          </cell>
          <cell r="CI45">
            <v>3</v>
          </cell>
          <cell r="CL45">
            <v>7</v>
          </cell>
          <cell r="CP45">
            <v>1</v>
          </cell>
          <cell r="CS45">
            <v>3</v>
          </cell>
          <cell r="DC45">
            <v>1</v>
          </cell>
        </row>
        <row r="46">
          <cell r="M46">
            <v>2</v>
          </cell>
          <cell r="Q46">
            <v>0</v>
          </cell>
          <cell r="T46">
            <v>0</v>
          </cell>
          <cell r="U46">
            <v>1</v>
          </cell>
          <cell r="V46">
            <v>1</v>
          </cell>
          <cell r="AU46" t="str">
            <v>-</v>
          </cell>
          <cell r="AV46" t="str">
            <v>-</v>
          </cell>
          <cell r="BB46" t="str">
            <v>-</v>
          </cell>
          <cell r="BK46">
            <v>5</v>
          </cell>
          <cell r="BR46">
            <v>1</v>
          </cell>
          <cell r="BS46">
            <v>0</v>
          </cell>
          <cell r="BV46">
            <v>0</v>
          </cell>
          <cell r="CA46">
            <v>3</v>
          </cell>
          <cell r="CE46">
            <v>2</v>
          </cell>
          <cell r="CI46">
            <v>2</v>
          </cell>
          <cell r="CL46">
            <v>5</v>
          </cell>
          <cell r="CP46" t="str">
            <v>-</v>
          </cell>
          <cell r="CS46">
            <v>1</v>
          </cell>
          <cell r="DC46" t="str">
            <v>-</v>
          </cell>
        </row>
        <row r="47">
          <cell r="M47">
            <v>2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>
            <v>0</v>
          </cell>
          <cell r="AV47" t="str">
            <v>-</v>
          </cell>
          <cell r="BB47" t="str">
            <v>-</v>
          </cell>
          <cell r="BK47">
            <v>3</v>
          </cell>
          <cell r="BR47">
            <v>1</v>
          </cell>
          <cell r="BS47">
            <v>1</v>
          </cell>
          <cell r="BV47">
            <v>0</v>
          </cell>
          <cell r="CA47">
            <v>2</v>
          </cell>
          <cell r="CE47">
            <v>1</v>
          </cell>
          <cell r="CI47">
            <v>1</v>
          </cell>
          <cell r="CL47">
            <v>6</v>
          </cell>
          <cell r="CP47">
            <v>0</v>
          </cell>
          <cell r="CS47">
            <v>2</v>
          </cell>
          <cell r="DC47">
            <v>1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 t="str">
            <v>-</v>
          </cell>
          <cell r="V48">
            <v>0</v>
          </cell>
          <cell r="AU48" t="str">
            <v>-</v>
          </cell>
          <cell r="AV48" t="str">
            <v>-</v>
          </cell>
          <cell r="BB48">
            <v>0</v>
          </cell>
          <cell r="BK48">
            <v>5</v>
          </cell>
          <cell r="BR48">
            <v>0</v>
          </cell>
          <cell r="BS48">
            <v>1</v>
          </cell>
          <cell r="BV48" t="str">
            <v>-</v>
          </cell>
          <cell r="CA48">
            <v>3</v>
          </cell>
          <cell r="CE48">
            <v>2</v>
          </cell>
          <cell r="CI48">
            <v>1</v>
          </cell>
          <cell r="CL48">
            <v>3</v>
          </cell>
          <cell r="CP48" t="str">
            <v>-</v>
          </cell>
          <cell r="CS48">
            <v>3</v>
          </cell>
          <cell r="DC48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29</v>
          </cell>
        </row>
        <row r="24">
          <cell r="M24">
            <v>20</v>
          </cell>
          <cell r="Q24">
            <v>3</v>
          </cell>
          <cell r="T24">
            <v>2</v>
          </cell>
          <cell r="U24">
            <v>61</v>
          </cell>
          <cell r="V24">
            <v>26</v>
          </cell>
          <cell r="AU24">
            <v>1</v>
          </cell>
          <cell r="AV24">
            <v>11</v>
          </cell>
          <cell r="BB24">
            <v>21</v>
          </cell>
          <cell r="BK24">
            <v>53</v>
          </cell>
          <cell r="BR24">
            <v>4</v>
          </cell>
          <cell r="BS24">
            <v>6</v>
          </cell>
          <cell r="BV24">
            <v>13</v>
          </cell>
          <cell r="CA24">
            <v>21</v>
          </cell>
          <cell r="CE24">
            <v>12</v>
          </cell>
          <cell r="CI24">
            <v>13</v>
          </cell>
          <cell r="CL24">
            <v>24</v>
          </cell>
          <cell r="CP24">
            <v>7</v>
          </cell>
          <cell r="CS24">
            <v>30</v>
          </cell>
          <cell r="DC24">
            <v>26</v>
          </cell>
        </row>
        <row r="25">
          <cell r="T25" t="str">
            <v>-</v>
          </cell>
          <cell r="U25">
            <v>0</v>
          </cell>
          <cell r="V25" t="str">
            <v>-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>
            <v>1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 t="str">
            <v>-</v>
          </cell>
          <cell r="Q26">
            <v>1</v>
          </cell>
          <cell r="T26" t="str">
            <v>-</v>
          </cell>
          <cell r="U26">
            <v>5</v>
          </cell>
          <cell r="V26">
            <v>3</v>
          </cell>
          <cell r="AU26" t="str">
            <v>-</v>
          </cell>
          <cell r="AV26" t="str">
            <v>-</v>
          </cell>
          <cell r="BB26">
            <v>1</v>
          </cell>
          <cell r="BK26">
            <v>5</v>
          </cell>
          <cell r="BR26">
            <v>0</v>
          </cell>
          <cell r="BS26">
            <v>0</v>
          </cell>
          <cell r="BV26">
            <v>1</v>
          </cell>
          <cell r="CA26">
            <v>3</v>
          </cell>
          <cell r="CE26">
            <v>1</v>
          </cell>
          <cell r="CI26">
            <v>1</v>
          </cell>
          <cell r="CL26">
            <v>2</v>
          </cell>
          <cell r="CP26">
            <v>1</v>
          </cell>
          <cell r="CS26" t="str">
            <v>-</v>
          </cell>
          <cell r="DC26">
            <v>1</v>
          </cell>
        </row>
        <row r="27">
          <cell r="T27" t="str">
            <v>-</v>
          </cell>
          <cell r="U27">
            <v>6</v>
          </cell>
          <cell r="V27">
            <v>4</v>
          </cell>
          <cell r="AU27" t="str">
            <v>-</v>
          </cell>
          <cell r="AV27">
            <v>1</v>
          </cell>
          <cell r="BB27">
            <v>2</v>
          </cell>
          <cell r="BK27">
            <v>7</v>
          </cell>
          <cell r="BR27" t="str">
            <v>-</v>
          </cell>
          <cell r="BS27">
            <v>1</v>
          </cell>
          <cell r="BV27">
            <v>1</v>
          </cell>
          <cell r="CA27">
            <v>1</v>
          </cell>
          <cell r="CE27">
            <v>2</v>
          </cell>
          <cell r="CI27">
            <v>2</v>
          </cell>
          <cell r="CL27">
            <v>1</v>
          </cell>
          <cell r="CP27" t="str">
            <v>-</v>
          </cell>
          <cell r="CS27">
            <v>2</v>
          </cell>
          <cell r="DC27">
            <v>4</v>
          </cell>
        </row>
        <row r="28">
          <cell r="M28">
            <v>1</v>
          </cell>
          <cell r="Q28">
            <v>1</v>
          </cell>
          <cell r="T28">
            <v>1</v>
          </cell>
          <cell r="U28">
            <v>5</v>
          </cell>
          <cell r="V28">
            <v>2</v>
          </cell>
          <cell r="AU28">
            <v>1</v>
          </cell>
          <cell r="AV28">
            <v>3</v>
          </cell>
          <cell r="BB28">
            <v>2</v>
          </cell>
          <cell r="BK28">
            <v>4</v>
          </cell>
          <cell r="BR28">
            <v>1</v>
          </cell>
          <cell r="BS28">
            <v>0</v>
          </cell>
          <cell r="BV28">
            <v>2</v>
          </cell>
          <cell r="CA28">
            <v>1</v>
          </cell>
          <cell r="CE28">
            <v>2</v>
          </cell>
          <cell r="CI28">
            <v>1</v>
          </cell>
          <cell r="CL28">
            <v>4</v>
          </cell>
          <cell r="CP28">
            <v>1</v>
          </cell>
          <cell r="CS28">
            <v>2</v>
          </cell>
          <cell r="DC28">
            <v>4</v>
          </cell>
        </row>
        <row r="29">
          <cell r="M29">
            <v>1</v>
          </cell>
          <cell r="Q29">
            <v>0</v>
          </cell>
          <cell r="T29" t="str">
            <v>-</v>
          </cell>
          <cell r="U29">
            <v>7</v>
          </cell>
          <cell r="V29">
            <v>2</v>
          </cell>
          <cell r="AU29" t="str">
            <v>-</v>
          </cell>
          <cell r="AV29">
            <v>2</v>
          </cell>
          <cell r="BB29">
            <v>1</v>
          </cell>
          <cell r="BK29">
            <v>5</v>
          </cell>
          <cell r="BR29">
            <v>0</v>
          </cell>
          <cell r="BS29">
            <v>1</v>
          </cell>
          <cell r="BV29">
            <v>2</v>
          </cell>
          <cell r="CA29">
            <v>5</v>
          </cell>
          <cell r="CE29">
            <v>4</v>
          </cell>
          <cell r="CI29">
            <v>2</v>
          </cell>
          <cell r="CL29">
            <v>3</v>
          </cell>
          <cell r="CP29">
            <v>2</v>
          </cell>
          <cell r="CS29">
            <v>2</v>
          </cell>
          <cell r="DC29">
            <v>5</v>
          </cell>
        </row>
        <row r="30">
          <cell r="M30">
            <v>2</v>
          </cell>
          <cell r="Q30" t="str">
            <v>-</v>
          </cell>
          <cell r="T30" t="str">
            <v>-</v>
          </cell>
          <cell r="U30">
            <v>8</v>
          </cell>
          <cell r="V30">
            <v>6</v>
          </cell>
          <cell r="AU30" t="str">
            <v>-</v>
          </cell>
          <cell r="AV30">
            <v>1</v>
          </cell>
          <cell r="BB30">
            <v>3</v>
          </cell>
          <cell r="BK30">
            <v>4</v>
          </cell>
          <cell r="BR30">
            <v>1</v>
          </cell>
          <cell r="BS30">
            <v>1</v>
          </cell>
          <cell r="BV30">
            <v>1</v>
          </cell>
          <cell r="CA30">
            <v>3</v>
          </cell>
          <cell r="CE30">
            <v>2</v>
          </cell>
          <cell r="CI30">
            <v>2</v>
          </cell>
          <cell r="CL30">
            <v>4</v>
          </cell>
          <cell r="CP30" t="str">
            <v>-</v>
          </cell>
          <cell r="CS30">
            <v>5</v>
          </cell>
          <cell r="DC30">
            <v>3</v>
          </cell>
        </row>
        <row r="31">
          <cell r="M31">
            <v>1</v>
          </cell>
          <cell r="Q31">
            <v>1</v>
          </cell>
          <cell r="T31" t="str">
            <v>-</v>
          </cell>
          <cell r="U31">
            <v>4</v>
          </cell>
          <cell r="V31">
            <v>3</v>
          </cell>
          <cell r="AU31">
            <v>0</v>
          </cell>
          <cell r="AV31">
            <v>0</v>
          </cell>
          <cell r="BB31">
            <v>3</v>
          </cell>
          <cell r="BK31">
            <v>6</v>
          </cell>
          <cell r="BR31" t="str">
            <v>-</v>
          </cell>
          <cell r="BS31">
            <v>1</v>
          </cell>
          <cell r="BV31">
            <v>1</v>
          </cell>
          <cell r="CA31">
            <v>3</v>
          </cell>
          <cell r="CE31">
            <v>0</v>
          </cell>
          <cell r="CI31">
            <v>2</v>
          </cell>
          <cell r="CL31">
            <v>1</v>
          </cell>
          <cell r="CP31">
            <v>0</v>
          </cell>
          <cell r="CS31">
            <v>4</v>
          </cell>
          <cell r="DC31">
            <v>4</v>
          </cell>
        </row>
        <row r="32">
          <cell r="M32">
            <v>1</v>
          </cell>
          <cell r="Q32" t="str">
            <v>-</v>
          </cell>
          <cell r="T32">
            <v>0</v>
          </cell>
          <cell r="U32">
            <v>8</v>
          </cell>
          <cell r="V32">
            <v>1</v>
          </cell>
          <cell r="AU32">
            <v>0</v>
          </cell>
          <cell r="AV32">
            <v>1</v>
          </cell>
          <cell r="BB32">
            <v>1</v>
          </cell>
          <cell r="BK32">
            <v>7</v>
          </cell>
          <cell r="BR32">
            <v>0</v>
          </cell>
          <cell r="BS32">
            <v>0</v>
          </cell>
          <cell r="BV32">
            <v>3</v>
          </cell>
          <cell r="CA32">
            <v>1</v>
          </cell>
          <cell r="CE32">
            <v>0</v>
          </cell>
          <cell r="CI32">
            <v>1</v>
          </cell>
          <cell r="CL32">
            <v>1</v>
          </cell>
          <cell r="CP32">
            <v>2</v>
          </cell>
          <cell r="CS32">
            <v>5</v>
          </cell>
          <cell r="DC32">
            <v>2</v>
          </cell>
        </row>
        <row r="33">
          <cell r="M33">
            <v>4</v>
          </cell>
          <cell r="Q33" t="str">
            <v>-</v>
          </cell>
          <cell r="T33" t="str">
            <v>-</v>
          </cell>
          <cell r="U33">
            <v>9</v>
          </cell>
          <cell r="V33">
            <v>2</v>
          </cell>
          <cell r="AU33" t="str">
            <v>-</v>
          </cell>
          <cell r="AV33">
            <v>1</v>
          </cell>
          <cell r="BB33">
            <v>2</v>
          </cell>
          <cell r="BK33">
            <v>4</v>
          </cell>
          <cell r="BR33">
            <v>0</v>
          </cell>
          <cell r="BS33">
            <v>1</v>
          </cell>
          <cell r="BV33">
            <v>1</v>
          </cell>
          <cell r="CA33">
            <v>1</v>
          </cell>
          <cell r="CE33">
            <v>1</v>
          </cell>
          <cell r="CI33">
            <v>1</v>
          </cell>
          <cell r="CL33">
            <v>4</v>
          </cell>
          <cell r="CP33">
            <v>0</v>
          </cell>
          <cell r="CS33">
            <v>2</v>
          </cell>
          <cell r="DC33">
            <v>2</v>
          </cell>
        </row>
        <row r="34">
          <cell r="M34">
            <v>5</v>
          </cell>
          <cell r="Q34">
            <v>0</v>
          </cell>
          <cell r="T34" t="str">
            <v>-</v>
          </cell>
          <cell r="U34">
            <v>7</v>
          </cell>
          <cell r="V34">
            <v>3</v>
          </cell>
          <cell r="AU34" t="str">
            <v>-</v>
          </cell>
          <cell r="AV34">
            <v>0</v>
          </cell>
          <cell r="BB34">
            <v>2</v>
          </cell>
          <cell r="BK34">
            <v>5</v>
          </cell>
          <cell r="BR34">
            <v>0</v>
          </cell>
          <cell r="BS34">
            <v>0</v>
          </cell>
          <cell r="BV34">
            <v>1</v>
          </cell>
          <cell r="CA34">
            <v>1</v>
          </cell>
          <cell r="CE34">
            <v>1</v>
          </cell>
          <cell r="CI34">
            <v>1</v>
          </cell>
          <cell r="CL34">
            <v>2</v>
          </cell>
          <cell r="CP34">
            <v>0</v>
          </cell>
          <cell r="CS34">
            <v>3</v>
          </cell>
          <cell r="DC34">
            <v>1</v>
          </cell>
        </row>
        <row r="35">
          <cell r="M35">
            <v>4</v>
          </cell>
          <cell r="Q35">
            <v>0</v>
          </cell>
          <cell r="T35">
            <v>0</v>
          </cell>
          <cell r="U35">
            <v>2</v>
          </cell>
          <cell r="V35">
            <v>1</v>
          </cell>
          <cell r="AU35" t="str">
            <v>-</v>
          </cell>
          <cell r="AV35">
            <v>0</v>
          </cell>
          <cell r="BB35">
            <v>4</v>
          </cell>
          <cell r="BK35">
            <v>4</v>
          </cell>
          <cell r="BR35" t="str">
            <v>-</v>
          </cell>
          <cell r="BS35">
            <v>1</v>
          </cell>
          <cell r="BV35">
            <v>0</v>
          </cell>
          <cell r="CA35">
            <v>1</v>
          </cell>
          <cell r="CE35">
            <v>1</v>
          </cell>
          <cell r="CI35">
            <v>1</v>
          </cell>
          <cell r="CL35">
            <v>2</v>
          </cell>
          <cell r="CP35" t="str">
            <v>-</v>
          </cell>
          <cell r="CS35">
            <v>4</v>
          </cell>
          <cell r="DC35">
            <v>0</v>
          </cell>
        </row>
        <row r="37">
          <cell r="M37">
            <v>9</v>
          </cell>
          <cell r="Q37" t="str">
            <v>-</v>
          </cell>
          <cell r="T37">
            <v>0</v>
          </cell>
          <cell r="U37">
            <v>4</v>
          </cell>
          <cell r="V37">
            <v>8</v>
          </cell>
          <cell r="AU37">
            <v>1</v>
          </cell>
          <cell r="AV37">
            <v>5</v>
          </cell>
          <cell r="BB37">
            <v>7</v>
          </cell>
          <cell r="BK37">
            <v>62</v>
          </cell>
          <cell r="BR37">
            <v>6</v>
          </cell>
          <cell r="BS37">
            <v>6</v>
          </cell>
          <cell r="BV37">
            <v>7</v>
          </cell>
          <cell r="CA37">
            <v>37</v>
          </cell>
          <cell r="CE37">
            <v>13</v>
          </cell>
          <cell r="CI37">
            <v>26</v>
          </cell>
          <cell r="CL37">
            <v>80</v>
          </cell>
          <cell r="CP37">
            <v>4</v>
          </cell>
          <cell r="CS37">
            <v>21</v>
          </cell>
          <cell r="DC37">
            <v>13</v>
          </cell>
        </row>
        <row r="38">
          <cell r="T38" t="str">
            <v>-</v>
          </cell>
          <cell r="U38" t="str">
            <v>-</v>
          </cell>
          <cell r="V38">
            <v>0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0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 t="str">
            <v>-</v>
          </cell>
          <cell r="CI38" t="str">
            <v>-</v>
          </cell>
          <cell r="CL38" t="str">
            <v>-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AU39">
            <v>0</v>
          </cell>
          <cell r="AV39">
            <v>1</v>
          </cell>
          <cell r="BB39">
            <v>1</v>
          </cell>
          <cell r="BK39">
            <v>5</v>
          </cell>
          <cell r="BR39" t="str">
            <v>-</v>
          </cell>
          <cell r="BS39" t="str">
            <v>-</v>
          </cell>
          <cell r="BV39" t="str">
            <v>-</v>
          </cell>
          <cell r="CA39">
            <v>5</v>
          </cell>
          <cell r="CE39">
            <v>1</v>
          </cell>
          <cell r="CI39">
            <v>2</v>
          </cell>
          <cell r="CL39">
            <v>8</v>
          </cell>
          <cell r="CP39">
            <v>1</v>
          </cell>
          <cell r="CS39">
            <v>1</v>
          </cell>
          <cell r="DC39">
            <v>1</v>
          </cell>
        </row>
        <row r="40">
          <cell r="T40" t="str">
            <v>-</v>
          </cell>
          <cell r="U40" t="str">
            <v>-</v>
          </cell>
          <cell r="V40">
            <v>0</v>
          </cell>
          <cell r="AU40" t="str">
            <v>-</v>
          </cell>
          <cell r="AV40">
            <v>1</v>
          </cell>
          <cell r="BB40">
            <v>1</v>
          </cell>
          <cell r="BK40">
            <v>8</v>
          </cell>
          <cell r="BR40" t="str">
            <v>-</v>
          </cell>
          <cell r="BS40">
            <v>1</v>
          </cell>
          <cell r="BV40" t="str">
            <v>-</v>
          </cell>
          <cell r="CA40">
            <v>4</v>
          </cell>
          <cell r="CE40">
            <v>2</v>
          </cell>
          <cell r="CI40">
            <v>4</v>
          </cell>
          <cell r="CL40">
            <v>7</v>
          </cell>
          <cell r="CP40">
            <v>1</v>
          </cell>
          <cell r="CS40">
            <v>2</v>
          </cell>
          <cell r="DC40">
            <v>2</v>
          </cell>
        </row>
        <row r="41">
          <cell r="T41" t="str">
            <v>-</v>
          </cell>
          <cell r="U41">
            <v>1</v>
          </cell>
          <cell r="V41">
            <v>2</v>
          </cell>
          <cell r="AU41" t="str">
            <v>-</v>
          </cell>
          <cell r="AV41">
            <v>1</v>
          </cell>
          <cell r="BB41">
            <v>1</v>
          </cell>
          <cell r="BK41">
            <v>7</v>
          </cell>
          <cell r="BR41">
            <v>0</v>
          </cell>
          <cell r="BS41">
            <v>1</v>
          </cell>
          <cell r="BV41">
            <v>1</v>
          </cell>
          <cell r="CA41">
            <v>4</v>
          </cell>
          <cell r="CE41">
            <v>1</v>
          </cell>
          <cell r="CI41">
            <v>1</v>
          </cell>
          <cell r="CL41">
            <v>14</v>
          </cell>
          <cell r="CP41" t="str">
            <v>-</v>
          </cell>
          <cell r="CS41">
            <v>1</v>
          </cell>
          <cell r="DC41">
            <v>1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0</v>
          </cell>
          <cell r="V42">
            <v>2</v>
          </cell>
          <cell r="AU42" t="str">
            <v>-</v>
          </cell>
          <cell r="AV42">
            <v>1</v>
          </cell>
          <cell r="BB42">
            <v>0</v>
          </cell>
          <cell r="BK42">
            <v>7</v>
          </cell>
          <cell r="BR42">
            <v>1</v>
          </cell>
          <cell r="BS42">
            <v>1</v>
          </cell>
          <cell r="BV42">
            <v>1</v>
          </cell>
          <cell r="CA42">
            <v>3</v>
          </cell>
          <cell r="CE42">
            <v>2</v>
          </cell>
          <cell r="CI42">
            <v>4</v>
          </cell>
          <cell r="CL42">
            <v>12</v>
          </cell>
          <cell r="CP42" t="str">
            <v>-</v>
          </cell>
          <cell r="CS42">
            <v>2</v>
          </cell>
          <cell r="DC42">
            <v>2</v>
          </cell>
        </row>
        <row r="43">
          <cell r="M43">
            <v>1</v>
          </cell>
          <cell r="Q43" t="str">
            <v>-</v>
          </cell>
          <cell r="T43" t="str">
            <v>-</v>
          </cell>
          <cell r="U43" t="str">
            <v>-</v>
          </cell>
          <cell r="V43">
            <v>1</v>
          </cell>
          <cell r="AU43">
            <v>0</v>
          </cell>
          <cell r="AV43">
            <v>1</v>
          </cell>
          <cell r="BB43">
            <v>1</v>
          </cell>
          <cell r="BK43">
            <v>9</v>
          </cell>
          <cell r="BR43">
            <v>2</v>
          </cell>
          <cell r="BS43">
            <v>0</v>
          </cell>
          <cell r="BV43">
            <v>1</v>
          </cell>
          <cell r="CA43">
            <v>4</v>
          </cell>
          <cell r="CE43">
            <v>1</v>
          </cell>
          <cell r="CI43">
            <v>3</v>
          </cell>
          <cell r="CL43">
            <v>9</v>
          </cell>
          <cell r="CP43" t="str">
            <v>-</v>
          </cell>
          <cell r="CS43">
            <v>4</v>
          </cell>
          <cell r="DC43">
            <v>2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>
            <v>0</v>
          </cell>
          <cell r="V44">
            <v>1</v>
          </cell>
          <cell r="AU44" t="str">
            <v>-</v>
          </cell>
          <cell r="AV44">
            <v>0</v>
          </cell>
          <cell r="BB44">
            <v>1</v>
          </cell>
          <cell r="BK44">
            <v>7</v>
          </cell>
          <cell r="BR44">
            <v>1</v>
          </cell>
          <cell r="BS44" t="str">
            <v>-</v>
          </cell>
          <cell r="BV44">
            <v>2</v>
          </cell>
          <cell r="CA44">
            <v>4</v>
          </cell>
          <cell r="CE44">
            <v>1</v>
          </cell>
          <cell r="CI44">
            <v>5</v>
          </cell>
          <cell r="CL44">
            <v>8</v>
          </cell>
          <cell r="CP44">
            <v>0</v>
          </cell>
          <cell r="CS44">
            <v>3</v>
          </cell>
          <cell r="DC44">
            <v>2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1</v>
          </cell>
          <cell r="V45">
            <v>1</v>
          </cell>
          <cell r="AU45" t="str">
            <v>-</v>
          </cell>
          <cell r="AV45">
            <v>1</v>
          </cell>
          <cell r="BB45">
            <v>0</v>
          </cell>
          <cell r="BK45">
            <v>5</v>
          </cell>
          <cell r="BR45">
            <v>0</v>
          </cell>
          <cell r="BS45">
            <v>1</v>
          </cell>
          <cell r="BV45">
            <v>1</v>
          </cell>
          <cell r="CA45">
            <v>2</v>
          </cell>
          <cell r="CE45">
            <v>2</v>
          </cell>
          <cell r="CI45">
            <v>4</v>
          </cell>
          <cell r="CL45">
            <v>9</v>
          </cell>
          <cell r="CP45">
            <v>1</v>
          </cell>
          <cell r="CS45">
            <v>2</v>
          </cell>
          <cell r="DC45">
            <v>2</v>
          </cell>
        </row>
        <row r="46">
          <cell r="M46">
            <v>2</v>
          </cell>
          <cell r="Q46" t="str">
            <v>-</v>
          </cell>
          <cell r="T46">
            <v>0</v>
          </cell>
          <cell r="U46">
            <v>1</v>
          </cell>
          <cell r="V46">
            <v>1</v>
          </cell>
          <cell r="AU46" t="str">
            <v>-</v>
          </cell>
          <cell r="AV46" t="str">
            <v>-</v>
          </cell>
          <cell r="BB46">
            <v>0</v>
          </cell>
          <cell r="BK46">
            <v>5</v>
          </cell>
          <cell r="BR46">
            <v>1</v>
          </cell>
          <cell r="BS46">
            <v>1</v>
          </cell>
          <cell r="BV46">
            <v>1</v>
          </cell>
          <cell r="CA46">
            <v>2</v>
          </cell>
          <cell r="CE46">
            <v>2</v>
          </cell>
          <cell r="CI46">
            <v>0</v>
          </cell>
          <cell r="CL46">
            <v>8</v>
          </cell>
          <cell r="CP46" t="str">
            <v>-</v>
          </cell>
          <cell r="CS46">
            <v>2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 t="str">
            <v>-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4</v>
          </cell>
          <cell r="BR47" t="str">
            <v>-</v>
          </cell>
          <cell r="BS47">
            <v>1</v>
          </cell>
          <cell r="BV47">
            <v>1</v>
          </cell>
          <cell r="CA47">
            <v>4</v>
          </cell>
          <cell r="CE47">
            <v>0</v>
          </cell>
          <cell r="CI47">
            <v>1</v>
          </cell>
          <cell r="CL47">
            <v>4</v>
          </cell>
          <cell r="CP47">
            <v>0</v>
          </cell>
          <cell r="CS47">
            <v>1</v>
          </cell>
          <cell r="DC47">
            <v>1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5</v>
          </cell>
          <cell r="BR48">
            <v>0</v>
          </cell>
          <cell r="BS48">
            <v>1</v>
          </cell>
          <cell r="BV48" t="str">
            <v>-</v>
          </cell>
          <cell r="CA48">
            <v>3</v>
          </cell>
          <cell r="CE48">
            <v>2</v>
          </cell>
          <cell r="CI48">
            <v>1</v>
          </cell>
          <cell r="CL48">
            <v>3</v>
          </cell>
          <cell r="CP48">
            <v>0</v>
          </cell>
          <cell r="CS48">
            <v>3</v>
          </cell>
          <cell r="DC48" t="str">
            <v>-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28</v>
          </cell>
        </row>
        <row r="24">
          <cell r="M24">
            <v>20</v>
          </cell>
          <cell r="Q24">
            <v>2</v>
          </cell>
          <cell r="T24">
            <v>0</v>
          </cell>
          <cell r="U24">
            <v>64</v>
          </cell>
          <cell r="V24">
            <v>18</v>
          </cell>
          <cell r="AU24">
            <v>3</v>
          </cell>
          <cell r="AV24">
            <v>9</v>
          </cell>
          <cell r="BB24">
            <v>24</v>
          </cell>
          <cell r="BK24">
            <v>53</v>
          </cell>
          <cell r="BR24">
            <v>6</v>
          </cell>
          <cell r="BS24">
            <v>9</v>
          </cell>
          <cell r="BV24">
            <v>14</v>
          </cell>
          <cell r="CA24">
            <v>21</v>
          </cell>
          <cell r="CE24">
            <v>10</v>
          </cell>
          <cell r="CI24">
            <v>10</v>
          </cell>
          <cell r="CL24">
            <v>24</v>
          </cell>
          <cell r="CP24">
            <v>7</v>
          </cell>
          <cell r="CS24">
            <v>34</v>
          </cell>
          <cell r="DC24">
            <v>26</v>
          </cell>
        </row>
        <row r="25">
          <cell r="T25" t="str">
            <v>-</v>
          </cell>
          <cell r="U25">
            <v>0</v>
          </cell>
          <cell r="V25" t="str">
            <v>-</v>
          </cell>
          <cell r="AU25" t="str">
            <v>-</v>
          </cell>
          <cell r="AV25" t="str">
            <v>-</v>
          </cell>
          <cell r="BB25">
            <v>1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2</v>
          </cell>
          <cell r="CE25" t="str">
            <v>-</v>
          </cell>
          <cell r="CI25" t="str">
            <v>-</v>
          </cell>
          <cell r="CL25">
            <v>1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>
            <v>2</v>
          </cell>
          <cell r="Q26" t="str">
            <v>-</v>
          </cell>
          <cell r="T26" t="str">
            <v>-</v>
          </cell>
          <cell r="U26">
            <v>4</v>
          </cell>
          <cell r="V26" t="str">
            <v>-</v>
          </cell>
          <cell r="AU26" t="str">
            <v>-</v>
          </cell>
          <cell r="AV26">
            <v>1</v>
          </cell>
          <cell r="BB26">
            <v>0</v>
          </cell>
          <cell r="BK26">
            <v>5</v>
          </cell>
          <cell r="BR26">
            <v>0</v>
          </cell>
          <cell r="BS26">
            <v>0</v>
          </cell>
          <cell r="BV26">
            <v>1</v>
          </cell>
          <cell r="CA26">
            <v>3</v>
          </cell>
          <cell r="CE26">
            <v>1</v>
          </cell>
          <cell r="CI26">
            <v>0</v>
          </cell>
          <cell r="CL26">
            <v>2</v>
          </cell>
          <cell r="CP26">
            <v>1</v>
          </cell>
          <cell r="CS26">
            <v>1</v>
          </cell>
          <cell r="DC26">
            <v>2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6</v>
          </cell>
          <cell r="V27">
            <v>1</v>
          </cell>
          <cell r="AU27">
            <v>1</v>
          </cell>
          <cell r="AV27">
            <v>1</v>
          </cell>
          <cell r="BB27">
            <v>2</v>
          </cell>
          <cell r="BK27">
            <v>5</v>
          </cell>
          <cell r="BR27" t="str">
            <v>-</v>
          </cell>
          <cell r="BS27" t="str">
            <v>-</v>
          </cell>
          <cell r="BV27">
            <v>1</v>
          </cell>
          <cell r="CA27">
            <v>2</v>
          </cell>
          <cell r="CE27">
            <v>2</v>
          </cell>
          <cell r="CI27">
            <v>1</v>
          </cell>
          <cell r="CL27">
            <v>3</v>
          </cell>
          <cell r="CP27">
            <v>0</v>
          </cell>
          <cell r="CS27">
            <v>3</v>
          </cell>
          <cell r="DC27">
            <v>4</v>
          </cell>
        </row>
        <row r="28">
          <cell r="M28">
            <v>1</v>
          </cell>
          <cell r="Q28">
            <v>1</v>
          </cell>
          <cell r="T28" t="str">
            <v>-</v>
          </cell>
          <cell r="U28">
            <v>8</v>
          </cell>
          <cell r="V28">
            <v>3</v>
          </cell>
          <cell r="AU28" t="str">
            <v>-</v>
          </cell>
          <cell r="AV28">
            <v>2</v>
          </cell>
          <cell r="BB28">
            <v>2</v>
          </cell>
          <cell r="BK28">
            <v>5</v>
          </cell>
          <cell r="BR28">
            <v>1</v>
          </cell>
          <cell r="BS28" t="str">
            <v>-</v>
          </cell>
          <cell r="BV28">
            <v>1</v>
          </cell>
          <cell r="CA28">
            <v>2</v>
          </cell>
          <cell r="CE28">
            <v>0</v>
          </cell>
          <cell r="CI28">
            <v>1</v>
          </cell>
          <cell r="CL28">
            <v>3</v>
          </cell>
          <cell r="CP28">
            <v>1</v>
          </cell>
          <cell r="CS28">
            <v>2</v>
          </cell>
          <cell r="DC28">
            <v>5</v>
          </cell>
        </row>
        <row r="29">
          <cell r="M29">
            <v>0</v>
          </cell>
          <cell r="Q29" t="str">
            <v>-</v>
          </cell>
          <cell r="T29" t="str">
            <v>-</v>
          </cell>
          <cell r="U29">
            <v>8</v>
          </cell>
          <cell r="V29">
            <v>3</v>
          </cell>
          <cell r="AU29" t="str">
            <v>-</v>
          </cell>
          <cell r="AV29">
            <v>1</v>
          </cell>
          <cell r="BB29">
            <v>2</v>
          </cell>
          <cell r="BK29">
            <v>5</v>
          </cell>
          <cell r="BR29">
            <v>1</v>
          </cell>
          <cell r="BS29">
            <v>2</v>
          </cell>
          <cell r="BV29">
            <v>2</v>
          </cell>
          <cell r="CA29">
            <v>2</v>
          </cell>
          <cell r="CE29">
            <v>2</v>
          </cell>
          <cell r="CI29">
            <v>1</v>
          </cell>
          <cell r="CL29">
            <v>2</v>
          </cell>
          <cell r="CP29">
            <v>1</v>
          </cell>
          <cell r="CS29">
            <v>5</v>
          </cell>
          <cell r="DC29">
            <v>4</v>
          </cell>
        </row>
        <row r="30">
          <cell r="M30">
            <v>1</v>
          </cell>
          <cell r="Q30" t="str">
            <v>-</v>
          </cell>
          <cell r="T30" t="str">
            <v>-</v>
          </cell>
          <cell r="U30">
            <v>8</v>
          </cell>
          <cell r="V30">
            <v>3</v>
          </cell>
          <cell r="AU30">
            <v>0</v>
          </cell>
          <cell r="AV30">
            <v>1</v>
          </cell>
          <cell r="BB30">
            <v>3</v>
          </cell>
          <cell r="BK30">
            <v>6</v>
          </cell>
          <cell r="BR30">
            <v>1</v>
          </cell>
          <cell r="BS30">
            <v>2</v>
          </cell>
          <cell r="BV30">
            <v>2</v>
          </cell>
          <cell r="CA30">
            <v>3</v>
          </cell>
          <cell r="CE30">
            <v>1</v>
          </cell>
          <cell r="CI30">
            <v>1</v>
          </cell>
          <cell r="CL30">
            <v>3</v>
          </cell>
          <cell r="CP30">
            <v>0</v>
          </cell>
          <cell r="CS30">
            <v>5</v>
          </cell>
          <cell r="DC30">
            <v>3</v>
          </cell>
        </row>
        <row r="31">
          <cell r="M31">
            <v>2</v>
          </cell>
          <cell r="Q31" t="str">
            <v>-</v>
          </cell>
          <cell r="T31" t="str">
            <v>-</v>
          </cell>
          <cell r="U31">
            <v>4</v>
          </cell>
          <cell r="V31">
            <v>3</v>
          </cell>
          <cell r="AU31">
            <v>2</v>
          </cell>
          <cell r="AV31">
            <v>0</v>
          </cell>
          <cell r="BB31">
            <v>2</v>
          </cell>
          <cell r="BK31">
            <v>8</v>
          </cell>
          <cell r="BR31">
            <v>1</v>
          </cell>
          <cell r="BS31">
            <v>2</v>
          </cell>
          <cell r="BV31">
            <v>2</v>
          </cell>
          <cell r="CA31">
            <v>1</v>
          </cell>
          <cell r="CE31">
            <v>0</v>
          </cell>
          <cell r="CI31">
            <v>1</v>
          </cell>
          <cell r="CL31">
            <v>3</v>
          </cell>
          <cell r="CP31">
            <v>1</v>
          </cell>
          <cell r="CS31">
            <v>2</v>
          </cell>
          <cell r="DC31">
            <v>2</v>
          </cell>
        </row>
        <row r="32">
          <cell r="M32">
            <v>1</v>
          </cell>
          <cell r="Q32">
            <v>0</v>
          </cell>
          <cell r="T32">
            <v>0</v>
          </cell>
          <cell r="U32">
            <v>6</v>
          </cell>
          <cell r="V32">
            <v>1</v>
          </cell>
          <cell r="AU32" t="str">
            <v>-</v>
          </cell>
          <cell r="AV32">
            <v>2</v>
          </cell>
          <cell r="BB32">
            <v>1</v>
          </cell>
          <cell r="BK32">
            <v>7</v>
          </cell>
          <cell r="BR32">
            <v>0</v>
          </cell>
          <cell r="BS32">
            <v>0</v>
          </cell>
          <cell r="BV32">
            <v>2</v>
          </cell>
          <cell r="CA32">
            <v>2</v>
          </cell>
          <cell r="CE32">
            <v>0</v>
          </cell>
          <cell r="CI32">
            <v>1</v>
          </cell>
          <cell r="CL32">
            <v>2</v>
          </cell>
          <cell r="CP32">
            <v>1</v>
          </cell>
          <cell r="CS32">
            <v>6</v>
          </cell>
          <cell r="DC32">
            <v>3</v>
          </cell>
        </row>
        <row r="33">
          <cell r="M33">
            <v>3</v>
          </cell>
          <cell r="Q33" t="str">
            <v>-</v>
          </cell>
          <cell r="T33" t="str">
            <v>-</v>
          </cell>
          <cell r="U33">
            <v>10</v>
          </cell>
          <cell r="V33">
            <v>1</v>
          </cell>
          <cell r="AU33">
            <v>1</v>
          </cell>
          <cell r="AV33">
            <v>1</v>
          </cell>
          <cell r="BB33">
            <v>2</v>
          </cell>
          <cell r="BK33">
            <v>5</v>
          </cell>
          <cell r="BR33">
            <v>1</v>
          </cell>
          <cell r="BS33">
            <v>0</v>
          </cell>
          <cell r="BV33">
            <v>1</v>
          </cell>
          <cell r="CA33">
            <v>2</v>
          </cell>
          <cell r="CE33">
            <v>1</v>
          </cell>
          <cell r="CI33">
            <v>1</v>
          </cell>
          <cell r="CL33">
            <v>3</v>
          </cell>
          <cell r="CP33">
            <v>1</v>
          </cell>
          <cell r="CS33">
            <v>4</v>
          </cell>
          <cell r="DC33">
            <v>1</v>
          </cell>
        </row>
        <row r="34">
          <cell r="M34">
            <v>5</v>
          </cell>
          <cell r="Q34">
            <v>0</v>
          </cell>
          <cell r="T34" t="str">
            <v>-</v>
          </cell>
          <cell r="U34">
            <v>8</v>
          </cell>
          <cell r="V34">
            <v>2</v>
          </cell>
          <cell r="AU34" t="str">
            <v>-</v>
          </cell>
          <cell r="AV34" t="str">
            <v>-</v>
          </cell>
          <cell r="BB34">
            <v>3</v>
          </cell>
          <cell r="BK34">
            <v>4</v>
          </cell>
          <cell r="BR34">
            <v>1</v>
          </cell>
          <cell r="BS34">
            <v>0</v>
          </cell>
          <cell r="BV34">
            <v>1</v>
          </cell>
          <cell r="CA34">
            <v>2</v>
          </cell>
          <cell r="CE34">
            <v>0</v>
          </cell>
          <cell r="CI34">
            <v>0</v>
          </cell>
          <cell r="CL34">
            <v>1</v>
          </cell>
          <cell r="CP34">
            <v>0</v>
          </cell>
          <cell r="CS34">
            <v>3</v>
          </cell>
          <cell r="DC34">
            <v>1</v>
          </cell>
        </row>
        <row r="35">
          <cell r="M35">
            <v>4</v>
          </cell>
          <cell r="Q35">
            <v>0</v>
          </cell>
          <cell r="T35" t="str">
            <v>-</v>
          </cell>
          <cell r="U35">
            <v>1</v>
          </cell>
          <cell r="V35">
            <v>1</v>
          </cell>
          <cell r="AU35" t="str">
            <v>-</v>
          </cell>
          <cell r="AV35" t="str">
            <v>-</v>
          </cell>
          <cell r="BB35">
            <v>6</v>
          </cell>
          <cell r="BK35">
            <v>2</v>
          </cell>
          <cell r="BR35">
            <v>0</v>
          </cell>
          <cell r="BS35">
            <v>2</v>
          </cell>
          <cell r="BV35">
            <v>0</v>
          </cell>
          <cell r="CA35">
            <v>1</v>
          </cell>
          <cell r="CE35">
            <v>1</v>
          </cell>
          <cell r="CI35">
            <v>1</v>
          </cell>
          <cell r="CL35">
            <v>0</v>
          </cell>
          <cell r="CP35">
            <v>0</v>
          </cell>
          <cell r="CS35">
            <v>3</v>
          </cell>
          <cell r="DC35">
            <v>0</v>
          </cell>
        </row>
        <row r="37">
          <cell r="M37">
            <v>8</v>
          </cell>
          <cell r="Q37" t="str">
            <v>-</v>
          </cell>
          <cell r="T37" t="str">
            <v>-</v>
          </cell>
          <cell r="U37">
            <v>7</v>
          </cell>
          <cell r="V37">
            <v>13</v>
          </cell>
          <cell r="AU37">
            <v>0</v>
          </cell>
          <cell r="AV37">
            <v>3</v>
          </cell>
          <cell r="BB37">
            <v>8</v>
          </cell>
          <cell r="BK37">
            <v>56</v>
          </cell>
          <cell r="BR37">
            <v>9</v>
          </cell>
          <cell r="BS37">
            <v>4</v>
          </cell>
          <cell r="BV37">
            <v>8</v>
          </cell>
          <cell r="CA37">
            <v>35</v>
          </cell>
          <cell r="CE37">
            <v>16</v>
          </cell>
          <cell r="CI37">
            <v>20</v>
          </cell>
          <cell r="CL37">
            <v>78</v>
          </cell>
          <cell r="CP37">
            <v>3</v>
          </cell>
          <cell r="CS37">
            <v>25</v>
          </cell>
          <cell r="DC37">
            <v>13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2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1</v>
          </cell>
          <cell r="CE38">
            <v>1</v>
          </cell>
          <cell r="CI38" t="str">
            <v>-</v>
          </cell>
          <cell r="CL38" t="str">
            <v>-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AU39" t="str">
            <v>-</v>
          </cell>
          <cell r="AV39" t="str">
            <v>-</v>
          </cell>
          <cell r="BB39">
            <v>2</v>
          </cell>
          <cell r="BK39">
            <v>6</v>
          </cell>
          <cell r="BR39">
            <v>1</v>
          </cell>
          <cell r="BS39">
            <v>1</v>
          </cell>
          <cell r="BV39">
            <v>1</v>
          </cell>
          <cell r="CA39">
            <v>4</v>
          </cell>
          <cell r="CE39">
            <v>1</v>
          </cell>
          <cell r="CI39">
            <v>2</v>
          </cell>
          <cell r="CL39">
            <v>5</v>
          </cell>
          <cell r="CP39" t="str">
            <v>-</v>
          </cell>
          <cell r="CS39">
            <v>1</v>
          </cell>
          <cell r="DC39">
            <v>2</v>
          </cell>
        </row>
        <row r="40">
          <cell r="T40" t="str">
            <v>-</v>
          </cell>
          <cell r="U40" t="str">
            <v>-</v>
          </cell>
          <cell r="V40">
            <v>0</v>
          </cell>
          <cell r="AU40" t="str">
            <v>-</v>
          </cell>
          <cell r="AV40">
            <v>0</v>
          </cell>
          <cell r="BB40">
            <v>1</v>
          </cell>
          <cell r="BK40">
            <v>6</v>
          </cell>
          <cell r="BR40">
            <v>1</v>
          </cell>
          <cell r="BS40">
            <v>0</v>
          </cell>
          <cell r="BV40">
            <v>1</v>
          </cell>
          <cell r="CA40">
            <v>4</v>
          </cell>
          <cell r="CE40">
            <v>1</v>
          </cell>
          <cell r="CI40">
            <v>3</v>
          </cell>
          <cell r="CL40">
            <v>9</v>
          </cell>
          <cell r="CP40">
            <v>1</v>
          </cell>
          <cell r="CS40">
            <v>2</v>
          </cell>
          <cell r="DC40">
            <v>1</v>
          </cell>
        </row>
        <row r="41">
          <cell r="M41">
            <v>0</v>
          </cell>
          <cell r="Q41" t="str">
            <v>-</v>
          </cell>
          <cell r="T41" t="str">
            <v>-</v>
          </cell>
          <cell r="U41">
            <v>1</v>
          </cell>
          <cell r="V41">
            <v>2</v>
          </cell>
          <cell r="AU41" t="str">
            <v>-</v>
          </cell>
          <cell r="AV41">
            <v>1</v>
          </cell>
          <cell r="BB41">
            <v>1</v>
          </cell>
          <cell r="BK41">
            <v>7</v>
          </cell>
          <cell r="BR41" t="str">
            <v>-</v>
          </cell>
          <cell r="BS41">
            <v>1</v>
          </cell>
          <cell r="BV41">
            <v>1</v>
          </cell>
          <cell r="CA41">
            <v>4</v>
          </cell>
          <cell r="CE41">
            <v>1</v>
          </cell>
          <cell r="CI41">
            <v>2</v>
          </cell>
          <cell r="CL41">
            <v>11</v>
          </cell>
          <cell r="CP41">
            <v>0</v>
          </cell>
          <cell r="CS41">
            <v>3</v>
          </cell>
          <cell r="DC41">
            <v>1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2</v>
          </cell>
          <cell r="V42">
            <v>3</v>
          </cell>
          <cell r="AU42" t="str">
            <v>-</v>
          </cell>
          <cell r="AV42">
            <v>1</v>
          </cell>
          <cell r="BB42" t="str">
            <v>-</v>
          </cell>
          <cell r="BK42">
            <v>5</v>
          </cell>
          <cell r="BR42">
            <v>3</v>
          </cell>
          <cell r="BS42" t="str">
            <v>-</v>
          </cell>
          <cell r="BV42">
            <v>0</v>
          </cell>
          <cell r="CA42">
            <v>2</v>
          </cell>
          <cell r="CE42">
            <v>3</v>
          </cell>
          <cell r="CI42">
            <v>1</v>
          </cell>
          <cell r="CL42">
            <v>10</v>
          </cell>
          <cell r="CP42">
            <v>0</v>
          </cell>
          <cell r="CS42">
            <v>4</v>
          </cell>
          <cell r="DC42">
            <v>2</v>
          </cell>
        </row>
        <row r="43">
          <cell r="M43">
            <v>0</v>
          </cell>
          <cell r="Q43" t="str">
            <v>-</v>
          </cell>
          <cell r="T43" t="str">
            <v>-</v>
          </cell>
          <cell r="U43">
            <v>2</v>
          </cell>
          <cell r="V43">
            <v>2</v>
          </cell>
          <cell r="AU43">
            <v>0</v>
          </cell>
          <cell r="AV43">
            <v>1</v>
          </cell>
          <cell r="BB43">
            <v>1</v>
          </cell>
          <cell r="BK43">
            <v>6</v>
          </cell>
          <cell r="BR43">
            <v>1</v>
          </cell>
          <cell r="BS43" t="str">
            <v>-</v>
          </cell>
          <cell r="BV43">
            <v>0</v>
          </cell>
          <cell r="CA43">
            <v>4</v>
          </cell>
          <cell r="CE43">
            <v>1</v>
          </cell>
          <cell r="CI43">
            <v>4</v>
          </cell>
          <cell r="CL43">
            <v>12</v>
          </cell>
          <cell r="CP43">
            <v>0</v>
          </cell>
          <cell r="CS43">
            <v>4</v>
          </cell>
          <cell r="DC43">
            <v>3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>
            <v>1</v>
          </cell>
          <cell r="V44">
            <v>2</v>
          </cell>
          <cell r="AU44" t="str">
            <v>-</v>
          </cell>
          <cell r="AV44">
            <v>0</v>
          </cell>
          <cell r="BB44">
            <v>1</v>
          </cell>
          <cell r="BK44">
            <v>5</v>
          </cell>
          <cell r="BR44">
            <v>1</v>
          </cell>
          <cell r="BS44" t="str">
            <v>-</v>
          </cell>
          <cell r="BV44">
            <v>2</v>
          </cell>
          <cell r="CA44">
            <v>2</v>
          </cell>
          <cell r="CE44">
            <v>2</v>
          </cell>
          <cell r="CI44">
            <v>4</v>
          </cell>
          <cell r="CL44">
            <v>8</v>
          </cell>
          <cell r="CP44">
            <v>0</v>
          </cell>
          <cell r="CS44">
            <v>4</v>
          </cell>
          <cell r="DC44">
            <v>1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1</v>
          </cell>
          <cell r="V45">
            <v>1</v>
          </cell>
          <cell r="AU45">
            <v>0</v>
          </cell>
          <cell r="AV45">
            <v>0</v>
          </cell>
          <cell r="BB45">
            <v>1</v>
          </cell>
          <cell r="BK45">
            <v>7</v>
          </cell>
          <cell r="BR45">
            <v>1</v>
          </cell>
          <cell r="BS45">
            <v>1</v>
          </cell>
          <cell r="BV45">
            <v>0</v>
          </cell>
          <cell r="CA45">
            <v>4</v>
          </cell>
          <cell r="CE45">
            <v>2</v>
          </cell>
          <cell r="CI45">
            <v>1</v>
          </cell>
          <cell r="CL45">
            <v>7</v>
          </cell>
          <cell r="CP45">
            <v>0</v>
          </cell>
          <cell r="CS45">
            <v>2</v>
          </cell>
          <cell r="DC45">
            <v>2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0</v>
          </cell>
          <cell r="V46">
            <v>1</v>
          </cell>
          <cell r="AU46" t="str">
            <v>-</v>
          </cell>
          <cell r="AV46" t="str">
            <v>-</v>
          </cell>
          <cell r="BB46">
            <v>1</v>
          </cell>
          <cell r="BK46">
            <v>5</v>
          </cell>
          <cell r="BR46">
            <v>1</v>
          </cell>
          <cell r="BS46">
            <v>1</v>
          </cell>
          <cell r="BV46">
            <v>1</v>
          </cell>
          <cell r="CA46">
            <v>3</v>
          </cell>
          <cell r="CE46">
            <v>2</v>
          </cell>
          <cell r="CI46">
            <v>1</v>
          </cell>
          <cell r="CL46">
            <v>9</v>
          </cell>
          <cell r="CP46" t="str">
            <v>-</v>
          </cell>
          <cell r="CS46">
            <v>2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5</v>
          </cell>
          <cell r="BR47" t="str">
            <v>-</v>
          </cell>
          <cell r="BS47">
            <v>0</v>
          </cell>
          <cell r="BV47">
            <v>0</v>
          </cell>
          <cell r="CA47">
            <v>5</v>
          </cell>
          <cell r="CE47">
            <v>1</v>
          </cell>
          <cell r="CI47">
            <v>1</v>
          </cell>
          <cell r="CL47">
            <v>4</v>
          </cell>
          <cell r="CP47" t="str">
            <v>-</v>
          </cell>
          <cell r="CS47">
            <v>2</v>
          </cell>
          <cell r="DC47">
            <v>0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 t="str">
            <v>-</v>
          </cell>
          <cell r="V48">
            <v>1</v>
          </cell>
          <cell r="AU48" t="str">
            <v>-</v>
          </cell>
          <cell r="AV48" t="str">
            <v>-</v>
          </cell>
          <cell r="BB48">
            <v>0</v>
          </cell>
          <cell r="BK48">
            <v>2</v>
          </cell>
          <cell r="BR48">
            <v>0</v>
          </cell>
          <cell r="BS48">
            <v>0</v>
          </cell>
          <cell r="BV48" t="str">
            <v>-</v>
          </cell>
          <cell r="CA48">
            <v>3</v>
          </cell>
          <cell r="CE48">
            <v>1</v>
          </cell>
          <cell r="CI48">
            <v>1</v>
          </cell>
          <cell r="CL48">
            <v>3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27</v>
          </cell>
        </row>
        <row r="24">
          <cell r="M24">
            <v>20</v>
          </cell>
          <cell r="Q24">
            <v>1</v>
          </cell>
          <cell r="T24">
            <v>0</v>
          </cell>
          <cell r="U24">
            <v>62</v>
          </cell>
          <cell r="V24">
            <v>17</v>
          </cell>
          <cell r="AU24">
            <v>4</v>
          </cell>
          <cell r="AV24">
            <v>9</v>
          </cell>
          <cell r="BB24">
            <v>25</v>
          </cell>
          <cell r="BK24">
            <v>46</v>
          </cell>
          <cell r="BR24">
            <v>7</v>
          </cell>
          <cell r="BS24">
            <v>11</v>
          </cell>
          <cell r="BV24">
            <v>13</v>
          </cell>
          <cell r="CA24">
            <v>22</v>
          </cell>
          <cell r="CE24">
            <v>12</v>
          </cell>
          <cell r="CI24">
            <v>13</v>
          </cell>
          <cell r="CL24">
            <v>24</v>
          </cell>
          <cell r="CP24">
            <v>5</v>
          </cell>
          <cell r="CS24">
            <v>35</v>
          </cell>
          <cell r="DC24">
            <v>29</v>
          </cell>
        </row>
        <row r="25">
          <cell r="T25" t="str">
            <v>-</v>
          </cell>
          <cell r="U25">
            <v>0</v>
          </cell>
          <cell r="V25" t="str">
            <v>-</v>
          </cell>
          <cell r="AU25" t="str">
            <v>-</v>
          </cell>
          <cell r="AV25" t="str">
            <v>-</v>
          </cell>
          <cell r="BB25">
            <v>0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>
            <v>0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0</v>
          </cell>
          <cell r="Q26" t="str">
            <v>-</v>
          </cell>
          <cell r="T26" t="str">
            <v>-</v>
          </cell>
          <cell r="U26">
            <v>2</v>
          </cell>
          <cell r="V26" t="str">
            <v>-</v>
          </cell>
          <cell r="AU26" t="str">
            <v>-</v>
          </cell>
          <cell r="AV26">
            <v>1</v>
          </cell>
          <cell r="BB26">
            <v>1</v>
          </cell>
          <cell r="BK26">
            <v>6</v>
          </cell>
          <cell r="BR26">
            <v>0</v>
          </cell>
          <cell r="BS26">
            <v>1</v>
          </cell>
          <cell r="BV26">
            <v>0</v>
          </cell>
          <cell r="CA26">
            <v>3</v>
          </cell>
          <cell r="CE26">
            <v>2</v>
          </cell>
          <cell r="CI26" t="str">
            <v>-</v>
          </cell>
          <cell r="CL26">
            <v>1</v>
          </cell>
          <cell r="CP26" t="str">
            <v>-</v>
          </cell>
          <cell r="CS26">
            <v>1</v>
          </cell>
          <cell r="DC26">
            <v>2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7</v>
          </cell>
          <cell r="V27">
            <v>1</v>
          </cell>
          <cell r="AU27">
            <v>1</v>
          </cell>
          <cell r="AV27">
            <v>1</v>
          </cell>
          <cell r="BB27">
            <v>2</v>
          </cell>
          <cell r="BK27">
            <v>5</v>
          </cell>
          <cell r="BR27" t="str">
            <v>-</v>
          </cell>
          <cell r="BS27">
            <v>0</v>
          </cell>
          <cell r="BV27">
            <v>1</v>
          </cell>
          <cell r="CA27">
            <v>1</v>
          </cell>
          <cell r="CE27">
            <v>1</v>
          </cell>
          <cell r="CI27">
            <v>3</v>
          </cell>
          <cell r="CL27">
            <v>3</v>
          </cell>
          <cell r="CP27">
            <v>1</v>
          </cell>
          <cell r="CS27">
            <v>2</v>
          </cell>
          <cell r="DC27">
            <v>3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9</v>
          </cell>
          <cell r="V28">
            <v>2</v>
          </cell>
          <cell r="AU28">
            <v>0</v>
          </cell>
          <cell r="AV28">
            <v>2</v>
          </cell>
          <cell r="BB28">
            <v>2</v>
          </cell>
          <cell r="BK28">
            <v>5</v>
          </cell>
          <cell r="BR28" t="str">
            <v>-</v>
          </cell>
          <cell r="BS28">
            <v>0</v>
          </cell>
          <cell r="BV28">
            <v>1</v>
          </cell>
          <cell r="CA28">
            <v>2</v>
          </cell>
          <cell r="CE28">
            <v>0</v>
          </cell>
          <cell r="CI28">
            <v>1</v>
          </cell>
          <cell r="CL28">
            <v>3</v>
          </cell>
          <cell r="CP28">
            <v>1</v>
          </cell>
          <cell r="CS28">
            <v>4</v>
          </cell>
          <cell r="DC28">
            <v>5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9</v>
          </cell>
          <cell r="V29">
            <v>3</v>
          </cell>
          <cell r="AU29" t="str">
            <v>-</v>
          </cell>
          <cell r="AV29">
            <v>1</v>
          </cell>
          <cell r="BB29">
            <v>3</v>
          </cell>
          <cell r="BK29">
            <v>5</v>
          </cell>
          <cell r="BR29">
            <v>2</v>
          </cell>
          <cell r="BS29">
            <v>1</v>
          </cell>
          <cell r="BV29">
            <v>1</v>
          </cell>
          <cell r="CA29">
            <v>2</v>
          </cell>
          <cell r="CE29">
            <v>2</v>
          </cell>
          <cell r="CI29">
            <v>2</v>
          </cell>
          <cell r="CL29">
            <v>2</v>
          </cell>
          <cell r="CP29">
            <v>0</v>
          </cell>
          <cell r="CS29">
            <v>4</v>
          </cell>
          <cell r="DC29">
            <v>2</v>
          </cell>
        </row>
        <row r="30">
          <cell r="M30">
            <v>0</v>
          </cell>
          <cell r="Q30" t="str">
            <v>-</v>
          </cell>
          <cell r="T30" t="str">
            <v>-</v>
          </cell>
          <cell r="U30">
            <v>8</v>
          </cell>
          <cell r="V30">
            <v>2</v>
          </cell>
          <cell r="AU30">
            <v>1</v>
          </cell>
          <cell r="AV30" t="str">
            <v>-</v>
          </cell>
          <cell r="BB30">
            <v>3</v>
          </cell>
          <cell r="BK30">
            <v>5</v>
          </cell>
          <cell r="BR30">
            <v>2</v>
          </cell>
          <cell r="BS30">
            <v>2</v>
          </cell>
          <cell r="BV30">
            <v>2</v>
          </cell>
          <cell r="CA30">
            <v>4</v>
          </cell>
          <cell r="CE30">
            <v>2</v>
          </cell>
          <cell r="CI30">
            <v>1</v>
          </cell>
          <cell r="CL30">
            <v>4</v>
          </cell>
          <cell r="CP30">
            <v>0</v>
          </cell>
          <cell r="CS30">
            <v>5</v>
          </cell>
          <cell r="DC30">
            <v>5</v>
          </cell>
        </row>
        <row r="31">
          <cell r="M31">
            <v>2</v>
          </cell>
          <cell r="Q31" t="str">
            <v>-</v>
          </cell>
          <cell r="T31" t="str">
            <v>-</v>
          </cell>
          <cell r="U31">
            <v>4</v>
          </cell>
          <cell r="V31">
            <v>2</v>
          </cell>
          <cell r="AU31">
            <v>1</v>
          </cell>
          <cell r="AV31">
            <v>3</v>
          </cell>
          <cell r="BB31">
            <v>2</v>
          </cell>
          <cell r="BK31">
            <v>6</v>
          </cell>
          <cell r="BR31">
            <v>1</v>
          </cell>
          <cell r="BS31">
            <v>2</v>
          </cell>
          <cell r="BV31">
            <v>3</v>
          </cell>
          <cell r="CA31">
            <v>1</v>
          </cell>
          <cell r="CE31">
            <v>1</v>
          </cell>
          <cell r="CI31">
            <v>1</v>
          </cell>
          <cell r="CL31">
            <v>3</v>
          </cell>
          <cell r="CP31">
            <v>1</v>
          </cell>
          <cell r="CS31">
            <v>3</v>
          </cell>
          <cell r="DC31">
            <v>4</v>
          </cell>
        </row>
        <row r="32">
          <cell r="M32">
            <v>1</v>
          </cell>
          <cell r="Q32">
            <v>0</v>
          </cell>
          <cell r="T32">
            <v>0</v>
          </cell>
          <cell r="U32">
            <v>6</v>
          </cell>
          <cell r="V32">
            <v>3</v>
          </cell>
          <cell r="AU32" t="str">
            <v>-</v>
          </cell>
          <cell r="AV32">
            <v>1</v>
          </cell>
          <cell r="BB32">
            <v>3</v>
          </cell>
          <cell r="BK32">
            <v>4</v>
          </cell>
          <cell r="BR32">
            <v>1</v>
          </cell>
          <cell r="BS32">
            <v>1</v>
          </cell>
          <cell r="BV32">
            <v>2</v>
          </cell>
          <cell r="CA32">
            <v>2</v>
          </cell>
          <cell r="CE32">
            <v>1</v>
          </cell>
          <cell r="CI32">
            <v>1</v>
          </cell>
          <cell r="CL32">
            <v>2</v>
          </cell>
          <cell r="CP32">
            <v>0</v>
          </cell>
          <cell r="CS32">
            <v>5</v>
          </cell>
          <cell r="DC32">
            <v>5</v>
          </cell>
        </row>
        <row r="33">
          <cell r="M33">
            <v>4</v>
          </cell>
          <cell r="Q33" t="str">
            <v>-</v>
          </cell>
          <cell r="T33" t="str">
            <v>-</v>
          </cell>
          <cell r="U33">
            <v>7</v>
          </cell>
          <cell r="V33">
            <v>1</v>
          </cell>
          <cell r="AU33">
            <v>1</v>
          </cell>
          <cell r="AV33">
            <v>1</v>
          </cell>
          <cell r="BB33">
            <v>3</v>
          </cell>
          <cell r="BK33">
            <v>4</v>
          </cell>
          <cell r="BR33">
            <v>1</v>
          </cell>
          <cell r="BS33">
            <v>0</v>
          </cell>
          <cell r="BV33">
            <v>1</v>
          </cell>
          <cell r="CA33">
            <v>2</v>
          </cell>
          <cell r="CE33">
            <v>1</v>
          </cell>
          <cell r="CI33">
            <v>2</v>
          </cell>
          <cell r="CL33">
            <v>3</v>
          </cell>
          <cell r="CP33">
            <v>1</v>
          </cell>
          <cell r="CS33">
            <v>4</v>
          </cell>
          <cell r="DC33">
            <v>2</v>
          </cell>
        </row>
        <row r="34">
          <cell r="M34">
            <v>4</v>
          </cell>
          <cell r="Q34">
            <v>1</v>
          </cell>
          <cell r="T34" t="str">
            <v>-</v>
          </cell>
          <cell r="U34">
            <v>7</v>
          </cell>
          <cell r="V34">
            <v>2</v>
          </cell>
          <cell r="AU34" t="str">
            <v>-</v>
          </cell>
          <cell r="AV34" t="str">
            <v>-</v>
          </cell>
          <cell r="BB34">
            <v>2</v>
          </cell>
          <cell r="BK34">
            <v>3</v>
          </cell>
          <cell r="BR34">
            <v>1</v>
          </cell>
          <cell r="BS34">
            <v>1</v>
          </cell>
          <cell r="BV34">
            <v>1</v>
          </cell>
          <cell r="CA34">
            <v>1</v>
          </cell>
          <cell r="CE34">
            <v>1</v>
          </cell>
          <cell r="CI34">
            <v>2</v>
          </cell>
          <cell r="CL34">
            <v>2</v>
          </cell>
          <cell r="CP34">
            <v>1</v>
          </cell>
          <cell r="CS34">
            <v>3</v>
          </cell>
          <cell r="DC34">
            <v>1</v>
          </cell>
        </row>
        <row r="35">
          <cell r="M35">
            <v>4</v>
          </cell>
          <cell r="Q35">
            <v>0</v>
          </cell>
          <cell r="T35" t="str">
            <v>-</v>
          </cell>
          <cell r="U35">
            <v>2</v>
          </cell>
          <cell r="V35">
            <v>2</v>
          </cell>
          <cell r="AU35" t="str">
            <v>-</v>
          </cell>
          <cell r="AV35" t="str">
            <v>-</v>
          </cell>
          <cell r="BB35">
            <v>5</v>
          </cell>
          <cell r="BK35">
            <v>2</v>
          </cell>
          <cell r="BR35">
            <v>0</v>
          </cell>
          <cell r="BS35">
            <v>2</v>
          </cell>
          <cell r="BV35">
            <v>1</v>
          </cell>
          <cell r="CA35">
            <v>1</v>
          </cell>
          <cell r="CE35">
            <v>2</v>
          </cell>
          <cell r="CI35">
            <v>1</v>
          </cell>
          <cell r="CL35">
            <v>1</v>
          </cell>
          <cell r="CP35">
            <v>0</v>
          </cell>
          <cell r="CS35">
            <v>3</v>
          </cell>
          <cell r="DC35">
            <v>0</v>
          </cell>
        </row>
        <row r="37">
          <cell r="M37">
            <v>7</v>
          </cell>
          <cell r="Q37" t="str">
            <v>-</v>
          </cell>
          <cell r="T37" t="str">
            <v>-</v>
          </cell>
          <cell r="U37">
            <v>8</v>
          </cell>
          <cell r="V37">
            <v>13</v>
          </cell>
          <cell r="AU37">
            <v>1</v>
          </cell>
          <cell r="AV37">
            <v>7</v>
          </cell>
          <cell r="BB37">
            <v>5</v>
          </cell>
          <cell r="BK37">
            <v>54</v>
          </cell>
          <cell r="BR37">
            <v>8</v>
          </cell>
          <cell r="BS37">
            <v>3</v>
          </cell>
          <cell r="BV37">
            <v>6</v>
          </cell>
          <cell r="CA37">
            <v>33</v>
          </cell>
          <cell r="CE37">
            <v>16</v>
          </cell>
          <cell r="CI37">
            <v>22</v>
          </cell>
          <cell r="CL37">
            <v>73</v>
          </cell>
          <cell r="CP37">
            <v>1</v>
          </cell>
          <cell r="CS37">
            <v>30</v>
          </cell>
          <cell r="DC37">
            <v>13</v>
          </cell>
        </row>
        <row r="38">
          <cell r="AU38" t="str">
            <v>-</v>
          </cell>
          <cell r="AV38">
            <v>0</v>
          </cell>
          <cell r="BB38" t="str">
            <v>-</v>
          </cell>
          <cell r="BK38">
            <v>3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3</v>
          </cell>
          <cell r="CE38">
            <v>0</v>
          </cell>
          <cell r="CI38" t="str">
            <v>-</v>
          </cell>
          <cell r="CL38">
            <v>0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V39">
            <v>0</v>
          </cell>
          <cell r="AU39" t="str">
            <v>-</v>
          </cell>
          <cell r="AV39">
            <v>2</v>
          </cell>
          <cell r="BB39">
            <v>1</v>
          </cell>
          <cell r="BK39">
            <v>4</v>
          </cell>
          <cell r="BR39">
            <v>0</v>
          </cell>
          <cell r="BS39">
            <v>1</v>
          </cell>
          <cell r="BV39">
            <v>1</v>
          </cell>
          <cell r="CA39">
            <v>3</v>
          </cell>
          <cell r="CE39">
            <v>1</v>
          </cell>
          <cell r="CI39">
            <v>2</v>
          </cell>
          <cell r="CL39">
            <v>5</v>
          </cell>
          <cell r="CP39" t="str">
            <v>-</v>
          </cell>
          <cell r="CS39">
            <v>2</v>
          </cell>
          <cell r="DC39">
            <v>2</v>
          </cell>
        </row>
        <row r="40">
          <cell r="T40" t="str">
            <v>-</v>
          </cell>
          <cell r="U40">
            <v>0</v>
          </cell>
          <cell r="V40">
            <v>0</v>
          </cell>
          <cell r="AU40" t="str">
            <v>-</v>
          </cell>
          <cell r="AV40">
            <v>1</v>
          </cell>
          <cell r="BB40">
            <v>1</v>
          </cell>
          <cell r="BK40">
            <v>5</v>
          </cell>
          <cell r="BR40">
            <v>1</v>
          </cell>
          <cell r="BS40" t="str">
            <v>-</v>
          </cell>
          <cell r="BV40">
            <v>1</v>
          </cell>
          <cell r="CA40">
            <v>3</v>
          </cell>
          <cell r="CE40">
            <v>1</v>
          </cell>
          <cell r="CI40">
            <v>4</v>
          </cell>
          <cell r="CL40">
            <v>9</v>
          </cell>
          <cell r="CP40" t="str">
            <v>-</v>
          </cell>
          <cell r="CS40">
            <v>3</v>
          </cell>
          <cell r="DC40">
            <v>0</v>
          </cell>
        </row>
        <row r="41">
          <cell r="T41" t="str">
            <v>-</v>
          </cell>
          <cell r="U41">
            <v>0</v>
          </cell>
          <cell r="V41">
            <v>2</v>
          </cell>
          <cell r="AU41" t="str">
            <v>-</v>
          </cell>
          <cell r="AV41">
            <v>1</v>
          </cell>
          <cell r="BB41">
            <v>0</v>
          </cell>
          <cell r="BK41">
            <v>4</v>
          </cell>
          <cell r="BR41">
            <v>0</v>
          </cell>
          <cell r="BS41">
            <v>0</v>
          </cell>
          <cell r="BV41">
            <v>0</v>
          </cell>
          <cell r="CA41">
            <v>4</v>
          </cell>
          <cell r="CE41">
            <v>1</v>
          </cell>
          <cell r="CI41">
            <v>2</v>
          </cell>
          <cell r="CL41">
            <v>13</v>
          </cell>
          <cell r="CP41" t="str">
            <v>-</v>
          </cell>
          <cell r="CS41">
            <v>4</v>
          </cell>
          <cell r="DC41">
            <v>1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1</v>
          </cell>
          <cell r="V42">
            <v>2</v>
          </cell>
          <cell r="AU42" t="str">
            <v>-</v>
          </cell>
          <cell r="AV42">
            <v>1</v>
          </cell>
          <cell r="BB42">
            <v>0</v>
          </cell>
          <cell r="BK42">
            <v>7</v>
          </cell>
          <cell r="BR42">
            <v>2</v>
          </cell>
          <cell r="BS42" t="str">
            <v>-</v>
          </cell>
          <cell r="BV42">
            <v>2</v>
          </cell>
          <cell r="CA42">
            <v>2</v>
          </cell>
          <cell r="CE42">
            <v>3</v>
          </cell>
          <cell r="CI42">
            <v>3</v>
          </cell>
          <cell r="CL42">
            <v>5</v>
          </cell>
          <cell r="CP42">
            <v>1</v>
          </cell>
          <cell r="CS42">
            <v>5</v>
          </cell>
          <cell r="DC42">
            <v>2</v>
          </cell>
        </row>
        <row r="43">
          <cell r="M43" t="str">
            <v>-</v>
          </cell>
          <cell r="Q43" t="str">
            <v>-</v>
          </cell>
          <cell r="T43" t="str">
            <v>-</v>
          </cell>
          <cell r="U43">
            <v>3</v>
          </cell>
          <cell r="V43">
            <v>2</v>
          </cell>
          <cell r="AU43" t="str">
            <v>-</v>
          </cell>
          <cell r="AV43">
            <v>1</v>
          </cell>
          <cell r="BB43" t="str">
            <v>-</v>
          </cell>
          <cell r="BK43">
            <v>4</v>
          </cell>
          <cell r="BR43">
            <v>0</v>
          </cell>
          <cell r="BS43">
            <v>0</v>
          </cell>
          <cell r="BV43" t="str">
            <v>-</v>
          </cell>
          <cell r="CA43">
            <v>3</v>
          </cell>
          <cell r="CE43">
            <v>2</v>
          </cell>
          <cell r="CI43">
            <v>5</v>
          </cell>
          <cell r="CL43">
            <v>12</v>
          </cell>
          <cell r="CP43">
            <v>0</v>
          </cell>
          <cell r="CS43">
            <v>3</v>
          </cell>
          <cell r="DC43">
            <v>2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>
            <v>1</v>
          </cell>
          <cell r="V44">
            <v>1</v>
          </cell>
          <cell r="AU44" t="str">
            <v>-</v>
          </cell>
          <cell r="AV44">
            <v>1</v>
          </cell>
          <cell r="BB44" t="str">
            <v>-</v>
          </cell>
          <cell r="BK44">
            <v>5</v>
          </cell>
          <cell r="BR44">
            <v>2</v>
          </cell>
          <cell r="BS44">
            <v>1</v>
          </cell>
          <cell r="BV44">
            <v>1</v>
          </cell>
          <cell r="CA44">
            <v>3</v>
          </cell>
          <cell r="CE44">
            <v>1</v>
          </cell>
          <cell r="CI44">
            <v>3</v>
          </cell>
          <cell r="CL44">
            <v>7</v>
          </cell>
          <cell r="CP44">
            <v>0</v>
          </cell>
          <cell r="CS44">
            <v>4</v>
          </cell>
          <cell r="DC44">
            <v>2</v>
          </cell>
        </row>
        <row r="45">
          <cell r="M45" t="str">
            <v>-</v>
          </cell>
          <cell r="Q45" t="str">
            <v>-</v>
          </cell>
          <cell r="T45" t="str">
            <v>-</v>
          </cell>
          <cell r="U45">
            <v>1</v>
          </cell>
          <cell r="V45">
            <v>1</v>
          </cell>
          <cell r="AU45">
            <v>0</v>
          </cell>
          <cell r="AV45" t="str">
            <v>-</v>
          </cell>
          <cell r="BB45">
            <v>1</v>
          </cell>
          <cell r="BK45">
            <v>5</v>
          </cell>
          <cell r="BR45">
            <v>1</v>
          </cell>
          <cell r="BS45">
            <v>0</v>
          </cell>
          <cell r="BV45">
            <v>1</v>
          </cell>
          <cell r="CA45">
            <v>3</v>
          </cell>
          <cell r="CE45">
            <v>1</v>
          </cell>
          <cell r="CI45">
            <v>1</v>
          </cell>
          <cell r="CL45">
            <v>9</v>
          </cell>
          <cell r="CP45" t="str">
            <v>-</v>
          </cell>
          <cell r="CS45">
            <v>4</v>
          </cell>
          <cell r="DC45">
            <v>1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1</v>
          </cell>
          <cell r="V46">
            <v>2</v>
          </cell>
          <cell r="AU46">
            <v>0</v>
          </cell>
          <cell r="AV46" t="str">
            <v>-</v>
          </cell>
          <cell r="BB46">
            <v>0</v>
          </cell>
          <cell r="BK46">
            <v>6</v>
          </cell>
          <cell r="BR46">
            <v>0</v>
          </cell>
          <cell r="BS46">
            <v>0</v>
          </cell>
          <cell r="BV46">
            <v>1</v>
          </cell>
          <cell r="CA46">
            <v>4</v>
          </cell>
          <cell r="CE46">
            <v>2</v>
          </cell>
          <cell r="CI46">
            <v>1</v>
          </cell>
          <cell r="CL46">
            <v>6</v>
          </cell>
          <cell r="CP46" t="str">
            <v>-</v>
          </cell>
          <cell r="CS46">
            <v>2</v>
          </cell>
          <cell r="DC46">
            <v>1</v>
          </cell>
        </row>
        <row r="47">
          <cell r="M47">
            <v>2</v>
          </cell>
          <cell r="Q47" t="str">
            <v>-</v>
          </cell>
          <cell r="T47" t="str">
            <v>-</v>
          </cell>
          <cell r="U47" t="str">
            <v>-</v>
          </cell>
          <cell r="V47">
            <v>2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7</v>
          </cell>
          <cell r="BR47" t="str">
            <v>-</v>
          </cell>
          <cell r="BS47">
            <v>0</v>
          </cell>
          <cell r="BV47" t="str">
            <v>-</v>
          </cell>
          <cell r="CA47">
            <v>4</v>
          </cell>
          <cell r="CE47">
            <v>2</v>
          </cell>
          <cell r="CI47">
            <v>1</v>
          </cell>
          <cell r="CL47">
            <v>4</v>
          </cell>
          <cell r="CP47" t="str">
            <v>-</v>
          </cell>
          <cell r="CS47">
            <v>1</v>
          </cell>
          <cell r="DC47">
            <v>1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>
            <v>0</v>
          </cell>
          <cell r="V48">
            <v>1</v>
          </cell>
          <cell r="AU48" t="str">
            <v>-</v>
          </cell>
          <cell r="AV48" t="str">
            <v>-</v>
          </cell>
          <cell r="BB48">
            <v>1</v>
          </cell>
          <cell r="BK48">
            <v>3</v>
          </cell>
          <cell r="BR48">
            <v>1</v>
          </cell>
          <cell r="BS48">
            <v>0</v>
          </cell>
          <cell r="BV48" t="str">
            <v>-</v>
          </cell>
          <cell r="CA48">
            <v>2</v>
          </cell>
          <cell r="CE48">
            <v>2</v>
          </cell>
          <cell r="CI48">
            <v>1</v>
          </cell>
          <cell r="CL48">
            <v>2</v>
          </cell>
          <cell r="CP48" t="str">
            <v>-</v>
          </cell>
          <cell r="CS48">
            <v>2</v>
          </cell>
          <cell r="DC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 enableFormatConditionsCalculation="0">
    <tabColor rgb="FFFF66FF"/>
  </sheetPr>
  <dimension ref="A2:AK71"/>
  <sheetViews>
    <sheetView tabSelected="1" view="pageBreakPreview" zoomScaleNormal="100" zoomScaleSheetLayoutView="100" workbookViewId="0">
      <pane xSplit="4" ySplit="13" topLeftCell="E14" activePane="bottomRight" state="frozen"/>
      <selection pane="topRight"/>
      <selection pane="bottomLeft"/>
      <selection pane="bottomRight"/>
    </sheetView>
  </sheetViews>
  <sheetFormatPr defaultColWidth="6.5" defaultRowHeight="13.5" x14ac:dyDescent="0.15"/>
  <cols>
    <col min="1" max="1" width="3.375" style="1" customWidth="1"/>
    <col min="2" max="2" width="3.625" style="1" customWidth="1"/>
    <col min="3" max="3" width="3.125" style="1" customWidth="1"/>
    <col min="4" max="4" width="4.125" style="1" customWidth="1"/>
    <col min="5" max="37" width="5" style="1" customWidth="1"/>
    <col min="38" max="16384" width="6.5" style="1"/>
  </cols>
  <sheetData>
    <row r="2" spans="1:37" ht="24.75" customHeight="1" thickBot="1" x14ac:dyDescent="0.25">
      <c r="A2" s="5"/>
      <c r="E2" s="5"/>
      <c r="F2" s="5"/>
      <c r="G2" s="5"/>
      <c r="H2" s="5"/>
      <c r="I2" s="18"/>
      <c r="J2" s="5"/>
      <c r="K2" s="115" t="s">
        <v>43</v>
      </c>
      <c r="L2" s="115"/>
      <c r="M2" s="115"/>
      <c r="N2" s="115"/>
      <c r="O2" s="115"/>
      <c r="P2" s="115"/>
      <c r="Q2" s="119" t="s">
        <v>13</v>
      </c>
      <c r="R2" s="119"/>
      <c r="S2" s="119"/>
      <c r="T2" s="119"/>
      <c r="U2" s="5"/>
      <c r="V2" s="5"/>
      <c r="W2" s="18"/>
      <c r="X2" s="18"/>
      <c r="Y2" s="18"/>
      <c r="Z2" s="18"/>
      <c r="AA2" s="5"/>
      <c r="AB2" s="14"/>
      <c r="AC2" s="14"/>
      <c r="AD2" s="14"/>
      <c r="AE2" s="24" t="s">
        <v>1</v>
      </c>
    </row>
    <row r="3" spans="1:37" ht="13.5" customHeight="1" x14ac:dyDescent="0.15">
      <c r="A3" s="101" t="s">
        <v>0</v>
      </c>
      <c r="B3" s="102"/>
      <c r="C3" s="102"/>
      <c r="D3" s="102"/>
      <c r="E3" s="16"/>
      <c r="F3" s="17"/>
      <c r="G3" s="107" t="s">
        <v>16</v>
      </c>
      <c r="H3" s="108"/>
      <c r="I3" s="108"/>
      <c r="J3" s="108"/>
      <c r="K3" s="108"/>
      <c r="L3" s="17"/>
      <c r="M3" s="77"/>
      <c r="N3" s="78"/>
      <c r="O3" s="77"/>
      <c r="P3" s="120" t="s">
        <v>17</v>
      </c>
      <c r="Q3" s="107" t="s">
        <v>18</v>
      </c>
      <c r="R3" s="107"/>
      <c r="S3" s="107"/>
      <c r="T3" s="107"/>
      <c r="U3" s="17"/>
      <c r="V3" s="17"/>
      <c r="W3" s="78"/>
      <c r="X3" s="120" t="s">
        <v>19</v>
      </c>
      <c r="Y3" s="120"/>
      <c r="Z3" s="120"/>
      <c r="AA3" s="120"/>
      <c r="AB3" s="120"/>
      <c r="AC3" s="120"/>
      <c r="AD3" s="120"/>
      <c r="AE3" s="23"/>
    </row>
    <row r="4" spans="1:37" ht="13.5" customHeight="1" x14ac:dyDescent="0.15">
      <c r="A4" s="103"/>
      <c r="B4" s="104"/>
      <c r="C4" s="104"/>
      <c r="D4" s="104"/>
      <c r="E4" s="21"/>
      <c r="F4" s="19"/>
      <c r="G4" s="109"/>
      <c r="H4" s="109"/>
      <c r="I4" s="109"/>
      <c r="J4" s="109"/>
      <c r="K4" s="109"/>
      <c r="L4" s="20"/>
      <c r="M4" s="79"/>
      <c r="N4" s="80"/>
      <c r="O4" s="79"/>
      <c r="P4" s="121"/>
      <c r="Q4" s="122"/>
      <c r="R4" s="122"/>
      <c r="S4" s="122"/>
      <c r="T4" s="122"/>
      <c r="U4" s="20"/>
      <c r="V4" s="79"/>
      <c r="W4" s="80"/>
      <c r="X4" s="121"/>
      <c r="Y4" s="121"/>
      <c r="Z4" s="121"/>
      <c r="AA4" s="121"/>
      <c r="AB4" s="121"/>
      <c r="AC4" s="121"/>
      <c r="AD4" s="121"/>
      <c r="AE4" s="27"/>
    </row>
    <row r="5" spans="1:37" ht="2.1" customHeight="1" x14ac:dyDescent="0.15">
      <c r="A5" s="103"/>
      <c r="B5" s="104"/>
      <c r="C5" s="104"/>
      <c r="D5" s="104"/>
      <c r="E5" s="91" t="s">
        <v>2</v>
      </c>
      <c r="F5" s="93" t="s">
        <v>29</v>
      </c>
      <c r="G5" s="93" t="s">
        <v>30</v>
      </c>
      <c r="H5" s="93" t="s">
        <v>31</v>
      </c>
      <c r="I5" s="93" t="s">
        <v>32</v>
      </c>
      <c r="J5" s="93" t="s">
        <v>33</v>
      </c>
      <c r="K5" s="93" t="s">
        <v>34</v>
      </c>
      <c r="L5" s="93" t="s">
        <v>35</v>
      </c>
      <c r="M5" s="95" t="s">
        <v>3</v>
      </c>
      <c r="N5" s="91" t="s">
        <v>2</v>
      </c>
      <c r="O5" s="93" t="s">
        <v>29</v>
      </c>
      <c r="P5" s="93" t="s">
        <v>30</v>
      </c>
      <c r="Q5" s="93" t="s">
        <v>31</v>
      </c>
      <c r="R5" s="93" t="s">
        <v>32</v>
      </c>
      <c r="S5" s="93" t="s">
        <v>33</v>
      </c>
      <c r="T5" s="93" t="s">
        <v>34</v>
      </c>
      <c r="U5" s="93" t="s">
        <v>35</v>
      </c>
      <c r="V5" s="95" t="s">
        <v>3</v>
      </c>
      <c r="W5" s="116" t="s">
        <v>11</v>
      </c>
      <c r="X5" s="93" t="s">
        <v>36</v>
      </c>
      <c r="Y5" s="93" t="s">
        <v>37</v>
      </c>
      <c r="Z5" s="93" t="s">
        <v>38</v>
      </c>
      <c r="AA5" s="93" t="s">
        <v>39</v>
      </c>
      <c r="AB5" s="93" t="s">
        <v>40</v>
      </c>
      <c r="AC5" s="93" t="s">
        <v>41</v>
      </c>
      <c r="AD5" s="93" t="s">
        <v>42</v>
      </c>
      <c r="AE5" s="113" t="s">
        <v>3</v>
      </c>
      <c r="AF5" s="110"/>
      <c r="AG5" s="110"/>
      <c r="AH5" s="110"/>
      <c r="AI5" s="110"/>
      <c r="AJ5" s="110"/>
      <c r="AK5" s="110"/>
    </row>
    <row r="6" spans="1:37" ht="2.1" customHeight="1" x14ac:dyDescent="0.15">
      <c r="A6" s="103"/>
      <c r="B6" s="104"/>
      <c r="C6" s="104"/>
      <c r="D6" s="104"/>
      <c r="E6" s="92"/>
      <c r="F6" s="94"/>
      <c r="G6" s="94"/>
      <c r="H6" s="94"/>
      <c r="I6" s="94"/>
      <c r="J6" s="94"/>
      <c r="K6" s="94"/>
      <c r="L6" s="94"/>
      <c r="M6" s="96"/>
      <c r="N6" s="92"/>
      <c r="O6" s="94"/>
      <c r="P6" s="94"/>
      <c r="Q6" s="94"/>
      <c r="R6" s="94"/>
      <c r="S6" s="94"/>
      <c r="T6" s="94"/>
      <c r="U6" s="94"/>
      <c r="V6" s="96"/>
      <c r="W6" s="117"/>
      <c r="X6" s="94"/>
      <c r="Y6" s="94"/>
      <c r="Z6" s="94"/>
      <c r="AA6" s="94"/>
      <c r="AB6" s="94"/>
      <c r="AC6" s="94"/>
      <c r="AD6" s="94"/>
      <c r="AE6" s="114"/>
      <c r="AF6" s="110"/>
      <c r="AG6" s="110"/>
      <c r="AH6" s="110"/>
      <c r="AI6" s="110"/>
      <c r="AJ6" s="110"/>
      <c r="AK6" s="110"/>
    </row>
    <row r="7" spans="1:37" ht="6" customHeight="1" x14ac:dyDescent="0.15">
      <c r="A7" s="103"/>
      <c r="B7" s="104"/>
      <c r="C7" s="104"/>
      <c r="D7" s="104"/>
      <c r="E7" s="92"/>
      <c r="F7" s="94"/>
      <c r="G7" s="94"/>
      <c r="H7" s="94"/>
      <c r="I7" s="94"/>
      <c r="J7" s="94"/>
      <c r="K7" s="94"/>
      <c r="L7" s="94"/>
      <c r="M7" s="96"/>
      <c r="N7" s="92"/>
      <c r="O7" s="94"/>
      <c r="P7" s="94"/>
      <c r="Q7" s="94"/>
      <c r="R7" s="94"/>
      <c r="S7" s="94"/>
      <c r="T7" s="94"/>
      <c r="U7" s="94"/>
      <c r="V7" s="96"/>
      <c r="W7" s="117"/>
      <c r="X7" s="94"/>
      <c r="Y7" s="94"/>
      <c r="Z7" s="94"/>
      <c r="AA7" s="94"/>
      <c r="AB7" s="94"/>
      <c r="AC7" s="94"/>
      <c r="AD7" s="94"/>
      <c r="AE7" s="114"/>
      <c r="AF7" s="110"/>
      <c r="AG7" s="110"/>
      <c r="AH7" s="110"/>
      <c r="AI7" s="110"/>
      <c r="AJ7" s="110"/>
      <c r="AK7" s="110"/>
    </row>
    <row r="8" spans="1:37" ht="6" customHeight="1" x14ac:dyDescent="0.15">
      <c r="A8" s="103"/>
      <c r="B8" s="104"/>
      <c r="C8" s="104"/>
      <c r="D8" s="104"/>
      <c r="E8" s="92"/>
      <c r="F8" s="94"/>
      <c r="G8" s="94"/>
      <c r="H8" s="94"/>
      <c r="I8" s="94"/>
      <c r="J8" s="94"/>
      <c r="K8" s="94"/>
      <c r="L8" s="94"/>
      <c r="M8" s="96"/>
      <c r="N8" s="92"/>
      <c r="O8" s="94"/>
      <c r="P8" s="94"/>
      <c r="Q8" s="94"/>
      <c r="R8" s="94"/>
      <c r="S8" s="94"/>
      <c r="T8" s="94"/>
      <c r="U8" s="94"/>
      <c r="V8" s="96"/>
      <c r="W8" s="117"/>
      <c r="X8" s="94"/>
      <c r="Y8" s="94"/>
      <c r="Z8" s="94"/>
      <c r="AA8" s="94"/>
      <c r="AB8" s="94"/>
      <c r="AC8" s="94"/>
      <c r="AD8" s="94"/>
      <c r="AE8" s="114"/>
      <c r="AF8" s="110"/>
      <c r="AG8" s="110"/>
      <c r="AH8" s="110"/>
      <c r="AI8" s="110"/>
      <c r="AJ8" s="110"/>
      <c r="AK8" s="110"/>
    </row>
    <row r="9" spans="1:37" ht="10.5" customHeight="1" x14ac:dyDescent="0.15">
      <c r="A9" s="103"/>
      <c r="B9" s="104"/>
      <c r="C9" s="104"/>
      <c r="D9" s="104"/>
      <c r="E9" s="92"/>
      <c r="F9" s="28"/>
      <c r="G9" s="28"/>
      <c r="H9" s="28"/>
      <c r="I9" s="28"/>
      <c r="J9" s="28"/>
      <c r="K9" s="28"/>
      <c r="L9" s="28"/>
      <c r="M9" s="29"/>
      <c r="N9" s="92"/>
      <c r="O9" s="28"/>
      <c r="P9" s="28"/>
      <c r="Q9" s="28"/>
      <c r="R9" s="28"/>
      <c r="S9" s="28"/>
      <c r="T9" s="28"/>
      <c r="U9" s="28"/>
      <c r="V9" s="29"/>
      <c r="W9" s="118"/>
      <c r="X9" s="28"/>
      <c r="Y9" s="28"/>
      <c r="Z9" s="28"/>
      <c r="AA9" s="28"/>
      <c r="AB9" s="28"/>
      <c r="AC9" s="28"/>
      <c r="AD9" s="28"/>
      <c r="AE9" s="35"/>
      <c r="AF9" s="33"/>
      <c r="AG9" s="33"/>
      <c r="AH9" s="33"/>
      <c r="AI9" s="33"/>
      <c r="AJ9" s="33"/>
      <c r="AK9" s="33"/>
    </row>
    <row r="10" spans="1:37" ht="6" customHeight="1" x14ac:dyDescent="0.15">
      <c r="A10" s="103"/>
      <c r="B10" s="104"/>
      <c r="C10" s="104"/>
      <c r="D10" s="104"/>
      <c r="E10" s="92"/>
      <c r="F10" s="97" t="s">
        <v>4</v>
      </c>
      <c r="G10" s="97" t="s">
        <v>5</v>
      </c>
      <c r="H10" s="97" t="s">
        <v>6</v>
      </c>
      <c r="I10" s="97" t="s">
        <v>56</v>
      </c>
      <c r="J10" s="97" t="s">
        <v>8</v>
      </c>
      <c r="K10" s="97" t="s">
        <v>12</v>
      </c>
      <c r="L10" s="97" t="s">
        <v>55</v>
      </c>
      <c r="M10" s="99" t="s">
        <v>9</v>
      </c>
      <c r="N10" s="92"/>
      <c r="O10" s="97" t="s">
        <v>4</v>
      </c>
      <c r="P10" s="97" t="s">
        <v>5</v>
      </c>
      <c r="Q10" s="97" t="s">
        <v>6</v>
      </c>
      <c r="R10" s="97" t="s">
        <v>7</v>
      </c>
      <c r="S10" s="97" t="s">
        <v>8</v>
      </c>
      <c r="T10" s="97" t="s">
        <v>12</v>
      </c>
      <c r="U10" s="97" t="s">
        <v>55</v>
      </c>
      <c r="V10" s="99" t="s">
        <v>9</v>
      </c>
      <c r="W10" s="118"/>
      <c r="X10" s="97" t="s">
        <v>4</v>
      </c>
      <c r="Y10" s="97" t="s">
        <v>5</v>
      </c>
      <c r="Z10" s="97" t="s">
        <v>6</v>
      </c>
      <c r="AA10" s="97" t="s">
        <v>56</v>
      </c>
      <c r="AB10" s="97" t="s">
        <v>8</v>
      </c>
      <c r="AC10" s="97" t="s">
        <v>12</v>
      </c>
      <c r="AD10" s="97" t="s">
        <v>55</v>
      </c>
      <c r="AE10" s="125" t="s">
        <v>9</v>
      </c>
      <c r="AF10" s="26"/>
      <c r="AG10" s="111"/>
      <c r="AH10" s="111"/>
      <c r="AI10" s="111"/>
      <c r="AJ10" s="111"/>
      <c r="AK10" s="111"/>
    </row>
    <row r="11" spans="1:37" ht="6" customHeight="1" x14ac:dyDescent="0.15">
      <c r="A11" s="103"/>
      <c r="B11" s="104"/>
      <c r="C11" s="104"/>
      <c r="D11" s="104"/>
      <c r="E11" s="92"/>
      <c r="F11" s="97"/>
      <c r="G11" s="97"/>
      <c r="H11" s="97"/>
      <c r="I11" s="97"/>
      <c r="J11" s="97"/>
      <c r="K11" s="97"/>
      <c r="L11" s="97"/>
      <c r="M11" s="99"/>
      <c r="N11" s="92"/>
      <c r="O11" s="97"/>
      <c r="P11" s="97"/>
      <c r="Q11" s="97"/>
      <c r="R11" s="97"/>
      <c r="S11" s="97"/>
      <c r="T11" s="97"/>
      <c r="U11" s="97"/>
      <c r="V11" s="99"/>
      <c r="W11" s="118"/>
      <c r="X11" s="97"/>
      <c r="Y11" s="97"/>
      <c r="Z11" s="97"/>
      <c r="AA11" s="97"/>
      <c r="AB11" s="97"/>
      <c r="AC11" s="97"/>
      <c r="AD11" s="97"/>
      <c r="AE11" s="125"/>
      <c r="AF11" s="26"/>
      <c r="AG11" s="111"/>
      <c r="AH11" s="111"/>
      <c r="AI11" s="111"/>
      <c r="AJ11" s="111"/>
      <c r="AK11" s="111"/>
    </row>
    <row r="12" spans="1:37" ht="6" customHeight="1" x14ac:dyDescent="0.15">
      <c r="A12" s="103"/>
      <c r="B12" s="104"/>
      <c r="C12" s="104"/>
      <c r="D12" s="104"/>
      <c r="E12" s="92"/>
      <c r="F12" s="98"/>
      <c r="G12" s="98"/>
      <c r="H12" s="98"/>
      <c r="I12" s="98"/>
      <c r="J12" s="98"/>
      <c r="K12" s="98"/>
      <c r="L12" s="98"/>
      <c r="M12" s="100"/>
      <c r="N12" s="92"/>
      <c r="O12" s="98"/>
      <c r="P12" s="98"/>
      <c r="Q12" s="98"/>
      <c r="R12" s="98"/>
      <c r="S12" s="98"/>
      <c r="T12" s="98"/>
      <c r="U12" s="98"/>
      <c r="V12" s="100"/>
      <c r="W12" s="118"/>
      <c r="X12" s="97"/>
      <c r="Y12" s="97"/>
      <c r="Z12" s="97"/>
      <c r="AA12" s="97"/>
      <c r="AB12" s="97"/>
      <c r="AC12" s="98"/>
      <c r="AD12" s="97"/>
      <c r="AE12" s="125"/>
      <c r="AF12" s="34"/>
      <c r="AG12" s="112"/>
      <c r="AH12" s="112"/>
      <c r="AI12" s="112"/>
      <c r="AJ12" s="112"/>
      <c r="AK12" s="112"/>
    </row>
    <row r="13" spans="1:37" ht="0.75" customHeight="1" x14ac:dyDescent="0.15">
      <c r="A13" s="105"/>
      <c r="B13" s="106"/>
      <c r="C13" s="106"/>
      <c r="D13" s="10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3"/>
      <c r="AF13" s="8"/>
    </row>
    <row r="14" spans="1:37" ht="15" customHeight="1" x14ac:dyDescent="0.15">
      <c r="A14" s="123" t="s">
        <v>50</v>
      </c>
      <c r="B14" s="87" t="s">
        <v>14</v>
      </c>
      <c r="C14" s="88"/>
      <c r="D14" s="89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1"/>
      <c r="AF14" s="8"/>
    </row>
    <row r="15" spans="1:37" ht="15" customHeight="1" x14ac:dyDescent="0.15">
      <c r="A15" s="124"/>
      <c r="B15" s="84" t="s">
        <v>53</v>
      </c>
      <c r="C15" s="85"/>
      <c r="D15" s="86"/>
      <c r="E15" s="4">
        <v>32</v>
      </c>
      <c r="F15" s="4">
        <v>0</v>
      </c>
      <c r="G15" s="4">
        <v>1</v>
      </c>
      <c r="H15" s="4">
        <v>1</v>
      </c>
      <c r="I15" s="3">
        <v>1</v>
      </c>
      <c r="J15" s="4">
        <v>1</v>
      </c>
      <c r="K15" s="4">
        <v>7</v>
      </c>
      <c r="L15" s="4">
        <v>10</v>
      </c>
      <c r="M15" s="4">
        <v>10</v>
      </c>
      <c r="N15" s="4">
        <v>102</v>
      </c>
      <c r="O15" s="4">
        <v>1</v>
      </c>
      <c r="P15" s="4">
        <v>5</v>
      </c>
      <c r="Q15" s="4">
        <v>8</v>
      </c>
      <c r="R15" s="4">
        <v>11</v>
      </c>
      <c r="S15" s="4">
        <v>14</v>
      </c>
      <c r="T15" s="4">
        <v>39</v>
      </c>
      <c r="U15" s="4">
        <v>23</v>
      </c>
      <c r="V15" s="4">
        <v>3</v>
      </c>
      <c r="W15" s="4">
        <v>503</v>
      </c>
      <c r="X15" s="4">
        <v>6</v>
      </c>
      <c r="Y15" s="4">
        <v>39</v>
      </c>
      <c r="Z15" s="4">
        <v>55</v>
      </c>
      <c r="AA15" s="4">
        <v>56</v>
      </c>
      <c r="AB15" s="4">
        <v>65</v>
      </c>
      <c r="AC15" s="4">
        <v>172</v>
      </c>
      <c r="AD15" s="4">
        <v>84</v>
      </c>
      <c r="AE15" s="2">
        <v>23</v>
      </c>
    </row>
    <row r="16" spans="1:37" ht="15" customHeight="1" x14ac:dyDescent="0.15">
      <c r="A16" s="124"/>
      <c r="B16" s="53"/>
      <c r="C16" s="56">
        <v>26</v>
      </c>
      <c r="D16" s="45"/>
      <c r="E16" s="75">
        <v>29</v>
      </c>
      <c r="F16" s="75">
        <v>0</v>
      </c>
      <c r="G16" s="75">
        <v>1</v>
      </c>
      <c r="H16" s="75">
        <v>1</v>
      </c>
      <c r="I16" s="75">
        <v>1</v>
      </c>
      <c r="J16" s="75">
        <v>1</v>
      </c>
      <c r="K16" s="75">
        <v>7</v>
      </c>
      <c r="L16" s="75">
        <v>9</v>
      </c>
      <c r="M16" s="75">
        <v>9</v>
      </c>
      <c r="N16" s="75">
        <v>101</v>
      </c>
      <c r="O16" s="75">
        <v>1</v>
      </c>
      <c r="P16" s="75">
        <v>5</v>
      </c>
      <c r="Q16" s="75">
        <v>7</v>
      </c>
      <c r="R16" s="75">
        <v>10</v>
      </c>
      <c r="S16" s="75">
        <v>13</v>
      </c>
      <c r="T16" s="75">
        <v>36</v>
      </c>
      <c r="U16" s="75">
        <v>23</v>
      </c>
      <c r="V16" s="75">
        <v>4</v>
      </c>
      <c r="W16" s="75">
        <v>510</v>
      </c>
      <c r="X16" s="75">
        <v>6</v>
      </c>
      <c r="Y16" s="75">
        <v>36</v>
      </c>
      <c r="Z16" s="75">
        <v>52</v>
      </c>
      <c r="AA16" s="75">
        <v>54</v>
      </c>
      <c r="AB16" s="75">
        <v>63</v>
      </c>
      <c r="AC16" s="82">
        <v>180</v>
      </c>
      <c r="AD16" s="75">
        <v>86</v>
      </c>
      <c r="AE16" s="81">
        <v>24</v>
      </c>
    </row>
    <row r="17" spans="1:31" ht="15" customHeight="1" x14ac:dyDescent="0.15">
      <c r="A17" s="124"/>
      <c r="B17" s="53"/>
      <c r="C17" s="56">
        <v>27</v>
      </c>
      <c r="D17" s="45"/>
      <c r="E17" s="75">
        <v>30</v>
      </c>
      <c r="F17" s="75">
        <v>0</v>
      </c>
      <c r="G17" s="75">
        <v>1</v>
      </c>
      <c r="H17" s="75">
        <v>1</v>
      </c>
      <c r="I17" s="75">
        <v>1</v>
      </c>
      <c r="J17" s="75">
        <v>1</v>
      </c>
      <c r="K17" s="75">
        <v>6</v>
      </c>
      <c r="L17" s="75">
        <v>9</v>
      </c>
      <c r="M17" s="75">
        <v>9</v>
      </c>
      <c r="N17" s="75">
        <v>103</v>
      </c>
      <c r="O17" s="75">
        <v>1</v>
      </c>
      <c r="P17" s="75">
        <v>5</v>
      </c>
      <c r="Q17" s="75">
        <v>8</v>
      </c>
      <c r="R17" s="75">
        <v>11</v>
      </c>
      <c r="S17" s="75">
        <v>12</v>
      </c>
      <c r="T17" s="75">
        <v>35</v>
      </c>
      <c r="U17" s="75">
        <v>23</v>
      </c>
      <c r="V17" s="75">
        <v>5</v>
      </c>
      <c r="W17" s="75">
        <v>521</v>
      </c>
      <c r="X17" s="75">
        <v>7</v>
      </c>
      <c r="Y17" s="75">
        <v>42</v>
      </c>
      <c r="Z17" s="75">
        <v>52</v>
      </c>
      <c r="AA17" s="75">
        <v>56</v>
      </c>
      <c r="AB17" s="75">
        <v>63</v>
      </c>
      <c r="AC17" s="82">
        <v>181</v>
      </c>
      <c r="AD17" s="75">
        <v>85</v>
      </c>
      <c r="AE17" s="81">
        <v>30</v>
      </c>
    </row>
    <row r="18" spans="1:31" ht="15" customHeight="1" x14ac:dyDescent="0.15">
      <c r="A18" s="124"/>
      <c r="B18" s="53"/>
      <c r="C18" s="44"/>
      <c r="D18" s="45"/>
      <c r="E18" s="4"/>
      <c r="F18" s="4"/>
      <c r="G18" s="4"/>
      <c r="H18" s="4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2"/>
    </row>
    <row r="19" spans="1:31" ht="15" customHeight="1" x14ac:dyDescent="0.15">
      <c r="A19" s="124"/>
      <c r="B19" s="53"/>
      <c r="C19" s="46"/>
      <c r="D19" s="43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0"/>
    </row>
    <row r="20" spans="1:31" ht="15" customHeight="1" x14ac:dyDescent="0.15">
      <c r="A20" s="124"/>
      <c r="B20" s="70" t="s">
        <v>51</v>
      </c>
      <c r="C20" s="50"/>
      <c r="D20" s="57"/>
      <c r="E20" s="15">
        <v>31</v>
      </c>
      <c r="F20" s="15">
        <v>0</v>
      </c>
      <c r="G20" s="15">
        <v>1</v>
      </c>
      <c r="H20" s="15">
        <v>1</v>
      </c>
      <c r="I20" s="15">
        <v>3</v>
      </c>
      <c r="J20" s="15">
        <v>1</v>
      </c>
      <c r="K20" s="15">
        <v>7</v>
      </c>
      <c r="L20" s="15">
        <v>10</v>
      </c>
      <c r="M20" s="15">
        <v>9</v>
      </c>
      <c r="N20" s="15">
        <v>89</v>
      </c>
      <c r="O20" s="15">
        <v>1</v>
      </c>
      <c r="P20" s="15">
        <v>5</v>
      </c>
      <c r="Q20" s="15">
        <v>6</v>
      </c>
      <c r="R20" s="15">
        <v>9</v>
      </c>
      <c r="S20" s="15">
        <v>12</v>
      </c>
      <c r="T20" s="15">
        <v>31</v>
      </c>
      <c r="U20" s="15">
        <v>22</v>
      </c>
      <c r="V20" s="15">
        <v>3</v>
      </c>
      <c r="W20" s="15">
        <v>511</v>
      </c>
      <c r="X20" s="15">
        <v>8</v>
      </c>
      <c r="Y20" s="15">
        <v>43</v>
      </c>
      <c r="Z20" s="15">
        <v>56</v>
      </c>
      <c r="AA20" s="15">
        <v>56</v>
      </c>
      <c r="AB20" s="15">
        <v>67</v>
      </c>
      <c r="AC20" s="15">
        <v>171</v>
      </c>
      <c r="AD20" s="15">
        <v>90</v>
      </c>
      <c r="AE20" s="36">
        <v>23</v>
      </c>
    </row>
    <row r="21" spans="1:31" ht="15" customHeight="1" x14ac:dyDescent="0.15">
      <c r="A21" s="124"/>
      <c r="B21" s="53"/>
      <c r="C21" s="50"/>
      <c r="D21" s="58">
        <v>2</v>
      </c>
      <c r="E21" s="15">
        <v>30</v>
      </c>
      <c r="F21" s="15">
        <v>0</v>
      </c>
      <c r="G21" s="15">
        <v>1</v>
      </c>
      <c r="H21" s="15">
        <v>1</v>
      </c>
      <c r="I21" s="15">
        <v>2</v>
      </c>
      <c r="J21" s="15">
        <v>1</v>
      </c>
      <c r="K21" s="15">
        <v>7</v>
      </c>
      <c r="L21" s="15">
        <v>9</v>
      </c>
      <c r="M21" s="15">
        <v>8</v>
      </c>
      <c r="N21" s="15">
        <v>97</v>
      </c>
      <c r="O21" s="15">
        <v>1</v>
      </c>
      <c r="P21" s="15">
        <v>3</v>
      </c>
      <c r="Q21" s="15">
        <v>9</v>
      </c>
      <c r="R21" s="15">
        <v>9</v>
      </c>
      <c r="S21" s="15">
        <v>13</v>
      </c>
      <c r="T21" s="15">
        <v>39</v>
      </c>
      <c r="U21" s="15">
        <v>19</v>
      </c>
      <c r="V21" s="15">
        <v>3</v>
      </c>
      <c r="W21" s="15">
        <v>511</v>
      </c>
      <c r="X21" s="15">
        <v>8</v>
      </c>
      <c r="Y21" s="15">
        <v>41</v>
      </c>
      <c r="Z21" s="15">
        <v>53</v>
      </c>
      <c r="AA21" s="15">
        <v>56</v>
      </c>
      <c r="AB21" s="15">
        <v>65</v>
      </c>
      <c r="AC21" s="15">
        <v>176</v>
      </c>
      <c r="AD21" s="15">
        <v>88</v>
      </c>
      <c r="AE21" s="36">
        <v>21</v>
      </c>
    </row>
    <row r="22" spans="1:31" ht="15" customHeight="1" x14ac:dyDescent="0.15">
      <c r="A22" s="124"/>
      <c r="B22" s="53"/>
      <c r="C22" s="50"/>
      <c r="D22" s="58">
        <v>3</v>
      </c>
      <c r="E22" s="15">
        <v>26</v>
      </c>
      <c r="F22" s="15">
        <v>0</v>
      </c>
      <c r="G22" s="15">
        <v>0</v>
      </c>
      <c r="H22" s="15">
        <v>1</v>
      </c>
      <c r="I22" s="15">
        <v>0</v>
      </c>
      <c r="J22" s="15">
        <v>1</v>
      </c>
      <c r="K22" s="15">
        <v>5</v>
      </c>
      <c r="L22" s="15">
        <v>8</v>
      </c>
      <c r="M22" s="15">
        <v>9</v>
      </c>
      <c r="N22" s="15">
        <v>106</v>
      </c>
      <c r="O22" s="15">
        <v>1</v>
      </c>
      <c r="P22" s="15">
        <v>4</v>
      </c>
      <c r="Q22" s="15">
        <v>9</v>
      </c>
      <c r="R22" s="15">
        <v>13</v>
      </c>
      <c r="S22" s="15">
        <v>14</v>
      </c>
      <c r="T22" s="15">
        <v>43</v>
      </c>
      <c r="U22" s="15">
        <v>21</v>
      </c>
      <c r="V22" s="15">
        <v>3</v>
      </c>
      <c r="W22" s="15">
        <v>492</v>
      </c>
      <c r="X22" s="15">
        <v>5</v>
      </c>
      <c r="Y22" s="15">
        <v>39</v>
      </c>
      <c r="Z22" s="15">
        <v>55</v>
      </c>
      <c r="AA22" s="15">
        <v>57</v>
      </c>
      <c r="AB22" s="15">
        <v>63</v>
      </c>
      <c r="AC22" s="15">
        <v>165</v>
      </c>
      <c r="AD22" s="15">
        <v>89</v>
      </c>
      <c r="AE22" s="36">
        <v>23</v>
      </c>
    </row>
    <row r="23" spans="1:31" ht="15" customHeight="1" x14ac:dyDescent="0.15">
      <c r="A23" s="124"/>
      <c r="B23" s="53"/>
      <c r="C23" s="50"/>
      <c r="D23" s="58">
        <v>4</v>
      </c>
      <c r="E23" s="15">
        <v>26</v>
      </c>
      <c r="F23" s="15" t="s">
        <v>15</v>
      </c>
      <c r="G23" s="15" t="s">
        <v>15</v>
      </c>
      <c r="H23" s="15">
        <v>1</v>
      </c>
      <c r="I23" s="15">
        <v>1</v>
      </c>
      <c r="J23" s="15">
        <v>1</v>
      </c>
      <c r="K23" s="15">
        <v>8</v>
      </c>
      <c r="L23" s="15">
        <v>6</v>
      </c>
      <c r="M23" s="15">
        <v>7</v>
      </c>
      <c r="N23" s="15">
        <v>104</v>
      </c>
      <c r="O23" s="15">
        <v>0</v>
      </c>
      <c r="P23" s="15">
        <v>5</v>
      </c>
      <c r="Q23" s="15">
        <v>6</v>
      </c>
      <c r="R23" s="15">
        <v>14</v>
      </c>
      <c r="S23" s="15">
        <v>14</v>
      </c>
      <c r="T23" s="15">
        <v>41</v>
      </c>
      <c r="U23" s="15">
        <v>21</v>
      </c>
      <c r="V23" s="15">
        <v>3</v>
      </c>
      <c r="W23" s="15">
        <v>489</v>
      </c>
      <c r="X23" s="15">
        <v>5</v>
      </c>
      <c r="Y23" s="15">
        <v>38</v>
      </c>
      <c r="Z23" s="15">
        <v>58</v>
      </c>
      <c r="AA23" s="15">
        <v>55</v>
      </c>
      <c r="AB23" s="15">
        <v>63</v>
      </c>
      <c r="AC23" s="15">
        <v>158</v>
      </c>
      <c r="AD23" s="15">
        <v>87</v>
      </c>
      <c r="AE23" s="36">
        <v>27</v>
      </c>
    </row>
    <row r="24" spans="1:31" ht="15" customHeight="1" x14ac:dyDescent="0.15">
      <c r="A24" s="124"/>
      <c r="B24" s="53"/>
      <c r="C24" s="47"/>
      <c r="D24" s="58">
        <v>5</v>
      </c>
      <c r="E24" s="37">
        <v>31</v>
      </c>
      <c r="F24" s="37" t="s">
        <v>15</v>
      </c>
      <c r="G24" s="37" t="s">
        <v>15</v>
      </c>
      <c r="H24" s="37">
        <v>1</v>
      </c>
      <c r="I24" s="50">
        <v>1</v>
      </c>
      <c r="J24" s="37">
        <v>1</v>
      </c>
      <c r="K24" s="37">
        <v>8</v>
      </c>
      <c r="L24" s="37">
        <v>10</v>
      </c>
      <c r="M24" s="37">
        <v>9</v>
      </c>
      <c r="N24" s="37">
        <v>95</v>
      </c>
      <c r="O24" s="37" t="s">
        <v>15</v>
      </c>
      <c r="P24" s="37">
        <v>5</v>
      </c>
      <c r="Q24" s="37">
        <v>7</v>
      </c>
      <c r="R24" s="37">
        <v>12</v>
      </c>
      <c r="S24" s="37">
        <v>11</v>
      </c>
      <c r="T24" s="37">
        <v>38</v>
      </c>
      <c r="U24" s="37">
        <v>21</v>
      </c>
      <c r="V24" s="37">
        <v>2</v>
      </c>
      <c r="W24" s="15">
        <v>502</v>
      </c>
      <c r="X24" s="15">
        <v>4</v>
      </c>
      <c r="Y24" s="15">
        <v>40</v>
      </c>
      <c r="Z24" s="15">
        <v>57</v>
      </c>
      <c r="AA24" s="15">
        <v>60</v>
      </c>
      <c r="AB24" s="15">
        <v>68</v>
      </c>
      <c r="AC24" s="15">
        <v>166</v>
      </c>
      <c r="AD24" s="15">
        <v>80</v>
      </c>
      <c r="AE24" s="36">
        <v>25</v>
      </c>
    </row>
    <row r="25" spans="1:31" ht="15" customHeight="1" x14ac:dyDescent="0.15">
      <c r="A25" s="124"/>
      <c r="B25" s="53"/>
      <c r="C25" s="47"/>
      <c r="D25" s="58">
        <v>6</v>
      </c>
      <c r="E25" s="15">
        <v>36</v>
      </c>
      <c r="F25" s="15" t="s">
        <v>15</v>
      </c>
      <c r="G25" s="15">
        <v>0</v>
      </c>
      <c r="H25" s="15">
        <v>1</v>
      </c>
      <c r="I25" s="15">
        <v>2</v>
      </c>
      <c r="J25" s="15">
        <v>2</v>
      </c>
      <c r="K25" s="15">
        <v>8</v>
      </c>
      <c r="L25" s="15">
        <v>12</v>
      </c>
      <c r="M25" s="15">
        <v>11</v>
      </c>
      <c r="N25" s="15">
        <v>98</v>
      </c>
      <c r="O25" s="15">
        <v>0</v>
      </c>
      <c r="P25" s="15">
        <v>4</v>
      </c>
      <c r="Q25" s="15">
        <v>11</v>
      </c>
      <c r="R25" s="15">
        <v>9</v>
      </c>
      <c r="S25" s="15">
        <v>9</v>
      </c>
      <c r="T25" s="15">
        <v>38</v>
      </c>
      <c r="U25" s="15">
        <v>23</v>
      </c>
      <c r="V25" s="15">
        <v>5</v>
      </c>
      <c r="W25" s="15">
        <v>502</v>
      </c>
      <c r="X25" s="15">
        <v>3</v>
      </c>
      <c r="Y25" s="15">
        <v>43</v>
      </c>
      <c r="Z25" s="15">
        <v>49</v>
      </c>
      <c r="AA25" s="15">
        <v>64</v>
      </c>
      <c r="AB25" s="15">
        <v>71</v>
      </c>
      <c r="AC25" s="15">
        <v>170</v>
      </c>
      <c r="AD25" s="15">
        <v>82</v>
      </c>
      <c r="AE25" s="36">
        <v>22</v>
      </c>
    </row>
    <row r="26" spans="1:31" ht="15" customHeight="1" x14ac:dyDescent="0.15">
      <c r="A26" s="124"/>
      <c r="B26" s="55"/>
      <c r="C26" s="48"/>
      <c r="D26" s="58">
        <v>7</v>
      </c>
      <c r="E26" s="15">
        <v>37</v>
      </c>
      <c r="F26" s="15" t="s">
        <v>15</v>
      </c>
      <c r="G26" s="15">
        <v>0</v>
      </c>
      <c r="H26" s="15">
        <v>1</v>
      </c>
      <c r="I26" s="15">
        <v>3</v>
      </c>
      <c r="J26" s="15">
        <v>2</v>
      </c>
      <c r="K26" s="15">
        <v>8</v>
      </c>
      <c r="L26" s="15">
        <v>13</v>
      </c>
      <c r="M26" s="15">
        <v>10</v>
      </c>
      <c r="N26" s="15">
        <v>94</v>
      </c>
      <c r="O26" s="15">
        <v>2</v>
      </c>
      <c r="P26" s="15">
        <v>3</v>
      </c>
      <c r="Q26" s="15">
        <v>10</v>
      </c>
      <c r="R26" s="15">
        <v>5</v>
      </c>
      <c r="S26" s="15">
        <v>9</v>
      </c>
      <c r="T26" s="15">
        <v>39</v>
      </c>
      <c r="U26" s="15">
        <v>20</v>
      </c>
      <c r="V26" s="15">
        <v>6</v>
      </c>
      <c r="W26" s="15">
        <v>501</v>
      </c>
      <c r="X26" s="15">
        <v>7</v>
      </c>
      <c r="Y26" s="15">
        <v>39</v>
      </c>
      <c r="Z26" s="15">
        <v>50</v>
      </c>
      <c r="AA26" s="15">
        <v>58</v>
      </c>
      <c r="AB26" s="15">
        <v>69</v>
      </c>
      <c r="AC26" s="15">
        <v>174</v>
      </c>
      <c r="AD26" s="15">
        <v>84</v>
      </c>
      <c r="AE26" s="36">
        <v>25</v>
      </c>
    </row>
    <row r="27" spans="1:31" ht="15" customHeight="1" x14ac:dyDescent="0.15">
      <c r="A27" s="124"/>
      <c r="B27" s="54"/>
      <c r="C27" s="48"/>
      <c r="D27" s="58">
        <v>8</v>
      </c>
      <c r="E27" s="15">
        <v>38</v>
      </c>
      <c r="F27" s="15" t="s">
        <v>15</v>
      </c>
      <c r="G27" s="15" t="s">
        <v>15</v>
      </c>
      <c r="H27" s="15">
        <v>1</v>
      </c>
      <c r="I27" s="15">
        <v>2</v>
      </c>
      <c r="J27" s="15">
        <v>1</v>
      </c>
      <c r="K27" s="15">
        <v>9</v>
      </c>
      <c r="L27" s="15">
        <v>12</v>
      </c>
      <c r="M27" s="15">
        <v>12</v>
      </c>
      <c r="N27" s="15">
        <v>110</v>
      </c>
      <c r="O27" s="15">
        <v>2</v>
      </c>
      <c r="P27" s="15">
        <v>5</v>
      </c>
      <c r="Q27" s="15">
        <v>9</v>
      </c>
      <c r="R27" s="15">
        <v>9</v>
      </c>
      <c r="S27" s="15">
        <v>17</v>
      </c>
      <c r="T27" s="15">
        <v>41</v>
      </c>
      <c r="U27" s="15">
        <v>22</v>
      </c>
      <c r="V27" s="15">
        <v>4</v>
      </c>
      <c r="W27" s="15">
        <v>497</v>
      </c>
      <c r="X27" s="15">
        <v>7</v>
      </c>
      <c r="Y27" s="15">
        <v>35</v>
      </c>
      <c r="Z27" s="15">
        <v>55</v>
      </c>
      <c r="AA27" s="15">
        <v>59</v>
      </c>
      <c r="AB27" s="15">
        <v>63</v>
      </c>
      <c r="AC27" s="15">
        <v>173</v>
      </c>
      <c r="AD27" s="15">
        <v>81</v>
      </c>
      <c r="AE27" s="36">
        <v>25</v>
      </c>
    </row>
    <row r="28" spans="1:31" ht="15" customHeight="1" x14ac:dyDescent="0.15">
      <c r="A28" s="124"/>
      <c r="B28" s="54"/>
      <c r="C28" s="49"/>
      <c r="D28" s="58">
        <v>9</v>
      </c>
      <c r="E28" s="15">
        <v>35</v>
      </c>
      <c r="F28" s="15" t="s">
        <v>15</v>
      </c>
      <c r="G28" s="15">
        <v>1</v>
      </c>
      <c r="H28" s="15">
        <v>1</v>
      </c>
      <c r="I28" s="15">
        <v>1</v>
      </c>
      <c r="J28" s="15">
        <v>1</v>
      </c>
      <c r="K28" s="15">
        <v>8</v>
      </c>
      <c r="L28" s="15">
        <v>11</v>
      </c>
      <c r="M28" s="15">
        <v>9</v>
      </c>
      <c r="N28" s="15">
        <v>111</v>
      </c>
      <c r="O28" s="15">
        <v>1</v>
      </c>
      <c r="P28" s="15">
        <v>6</v>
      </c>
      <c r="Q28" s="15">
        <v>8</v>
      </c>
      <c r="R28" s="15">
        <v>15</v>
      </c>
      <c r="S28" s="15">
        <v>18</v>
      </c>
      <c r="T28" s="15">
        <v>36</v>
      </c>
      <c r="U28" s="15">
        <v>22</v>
      </c>
      <c r="V28" s="15">
        <v>4</v>
      </c>
      <c r="W28" s="15">
        <v>489</v>
      </c>
      <c r="X28" s="15">
        <v>5</v>
      </c>
      <c r="Y28" s="15">
        <v>38</v>
      </c>
      <c r="Z28" s="15">
        <v>59</v>
      </c>
      <c r="AA28" s="15">
        <v>55</v>
      </c>
      <c r="AB28" s="15">
        <v>62</v>
      </c>
      <c r="AC28" s="15">
        <v>170</v>
      </c>
      <c r="AD28" s="15">
        <v>75</v>
      </c>
      <c r="AE28" s="36">
        <v>22</v>
      </c>
    </row>
    <row r="29" spans="1:31" ht="15" customHeight="1" x14ac:dyDescent="0.15">
      <c r="A29" s="124"/>
      <c r="B29" s="54"/>
      <c r="C29" s="49"/>
      <c r="D29" s="59">
        <v>10</v>
      </c>
      <c r="E29" s="15">
        <v>34</v>
      </c>
      <c r="F29" s="15" t="s">
        <v>15</v>
      </c>
      <c r="G29" s="15">
        <v>1</v>
      </c>
      <c r="H29" s="15">
        <v>2</v>
      </c>
      <c r="I29" s="15">
        <v>1</v>
      </c>
      <c r="J29" s="15">
        <v>1</v>
      </c>
      <c r="K29" s="15">
        <v>8</v>
      </c>
      <c r="L29" s="15">
        <v>11</v>
      </c>
      <c r="M29" s="15">
        <v>10</v>
      </c>
      <c r="N29" s="15">
        <v>106</v>
      </c>
      <c r="O29" s="15">
        <v>2</v>
      </c>
      <c r="P29" s="15">
        <v>7</v>
      </c>
      <c r="Q29" s="15">
        <v>5</v>
      </c>
      <c r="R29" s="15">
        <v>15</v>
      </c>
      <c r="S29" s="15">
        <v>14</v>
      </c>
      <c r="T29" s="15">
        <v>39</v>
      </c>
      <c r="U29" s="15">
        <v>21</v>
      </c>
      <c r="V29" s="15">
        <v>4</v>
      </c>
      <c r="W29" s="15">
        <v>512</v>
      </c>
      <c r="X29" s="15">
        <v>7</v>
      </c>
      <c r="Y29" s="15">
        <v>40</v>
      </c>
      <c r="Z29" s="15">
        <v>61</v>
      </c>
      <c r="AA29" s="15">
        <v>50</v>
      </c>
      <c r="AB29" s="15">
        <v>63</v>
      </c>
      <c r="AC29" s="15">
        <v>173</v>
      </c>
      <c r="AD29" s="15">
        <v>86</v>
      </c>
      <c r="AE29" s="36">
        <v>24</v>
      </c>
    </row>
    <row r="30" spans="1:31" ht="15" customHeight="1" x14ac:dyDescent="0.15">
      <c r="A30" s="124"/>
      <c r="B30" s="53"/>
      <c r="C30" s="50"/>
      <c r="D30" s="59">
        <v>11</v>
      </c>
      <c r="E30" s="15">
        <v>28</v>
      </c>
      <c r="F30" s="15" t="s">
        <v>15</v>
      </c>
      <c r="G30" s="15">
        <v>0</v>
      </c>
      <c r="H30" s="15">
        <v>1</v>
      </c>
      <c r="I30" s="15">
        <v>2</v>
      </c>
      <c r="J30" s="15">
        <v>1</v>
      </c>
      <c r="K30" s="15">
        <v>4</v>
      </c>
      <c r="L30" s="15">
        <v>8</v>
      </c>
      <c r="M30" s="15">
        <v>11</v>
      </c>
      <c r="N30" s="15">
        <v>112</v>
      </c>
      <c r="O30" s="15">
        <v>1</v>
      </c>
      <c r="P30" s="15">
        <v>6</v>
      </c>
      <c r="Q30" s="15">
        <v>8</v>
      </c>
      <c r="R30" s="15">
        <v>14</v>
      </c>
      <c r="S30" s="15">
        <v>14</v>
      </c>
      <c r="T30" s="15">
        <v>40</v>
      </c>
      <c r="U30" s="15">
        <v>26</v>
      </c>
      <c r="V30" s="15">
        <v>3</v>
      </c>
      <c r="W30" s="15">
        <v>517</v>
      </c>
      <c r="X30" s="15">
        <v>11</v>
      </c>
      <c r="Y30" s="15">
        <v>35</v>
      </c>
      <c r="Z30" s="15">
        <v>58</v>
      </c>
      <c r="AA30" s="15">
        <v>52</v>
      </c>
      <c r="AB30" s="15">
        <v>65</v>
      </c>
      <c r="AC30" s="15">
        <v>177</v>
      </c>
      <c r="AD30" s="15">
        <v>88</v>
      </c>
      <c r="AE30" s="36">
        <v>24</v>
      </c>
    </row>
    <row r="31" spans="1:31" ht="15" customHeight="1" x14ac:dyDescent="0.15">
      <c r="A31" s="124"/>
      <c r="B31" s="53"/>
      <c r="C31" s="50"/>
      <c r="D31" s="59">
        <v>12</v>
      </c>
      <c r="E31" s="15">
        <v>31</v>
      </c>
      <c r="F31" s="15" t="s">
        <v>15</v>
      </c>
      <c r="G31" s="15">
        <v>0</v>
      </c>
      <c r="H31" s="15">
        <v>1</v>
      </c>
      <c r="I31" s="15">
        <v>2</v>
      </c>
      <c r="J31" s="15">
        <v>2</v>
      </c>
      <c r="K31" s="15">
        <v>5</v>
      </c>
      <c r="L31" s="15">
        <v>7</v>
      </c>
      <c r="M31" s="15">
        <v>14</v>
      </c>
      <c r="N31" s="15">
        <v>105</v>
      </c>
      <c r="O31" s="15">
        <v>1</v>
      </c>
      <c r="P31" s="15">
        <v>6</v>
      </c>
      <c r="Q31" s="15">
        <v>7</v>
      </c>
      <c r="R31" s="15">
        <v>10</v>
      </c>
      <c r="S31" s="15">
        <v>15</v>
      </c>
      <c r="T31" s="15">
        <v>36</v>
      </c>
      <c r="U31" s="15">
        <v>26</v>
      </c>
      <c r="V31" s="15">
        <v>5</v>
      </c>
      <c r="W31" s="15">
        <v>518</v>
      </c>
      <c r="X31" s="15">
        <v>9</v>
      </c>
      <c r="Y31" s="15">
        <v>39</v>
      </c>
      <c r="Z31" s="15">
        <v>55</v>
      </c>
      <c r="AA31" s="15">
        <v>57</v>
      </c>
      <c r="AB31" s="15">
        <v>65</v>
      </c>
      <c r="AC31" s="15">
        <v>180</v>
      </c>
      <c r="AD31" s="15">
        <v>87</v>
      </c>
      <c r="AE31" s="36">
        <v>28</v>
      </c>
    </row>
    <row r="32" spans="1:31" ht="15" customHeight="1" x14ac:dyDescent="0.15">
      <c r="A32" s="124"/>
      <c r="B32" s="61"/>
      <c r="C32" s="62"/>
      <c r="D32" s="63"/>
      <c r="E32" s="64"/>
      <c r="F32" s="65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6"/>
    </row>
    <row r="33" spans="1:31" ht="15" customHeight="1" x14ac:dyDescent="0.15">
      <c r="A33" s="124"/>
      <c r="B33" s="53"/>
      <c r="C33" s="50"/>
      <c r="D33" s="59"/>
      <c r="E33" s="9"/>
      <c r="F33" s="15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0"/>
    </row>
    <row r="34" spans="1:31" ht="15" customHeight="1" x14ac:dyDescent="0.15">
      <c r="A34" s="124"/>
      <c r="B34" s="70" t="s">
        <v>52</v>
      </c>
      <c r="C34" s="50"/>
      <c r="D34" s="57"/>
      <c r="E34" s="15">
        <v>38</v>
      </c>
      <c r="F34" s="15" t="s">
        <v>15</v>
      </c>
      <c r="G34" s="15">
        <v>0</v>
      </c>
      <c r="H34" s="15">
        <v>1</v>
      </c>
      <c r="I34" s="15">
        <v>1</v>
      </c>
      <c r="J34" s="15">
        <v>3</v>
      </c>
      <c r="K34" s="15">
        <v>7</v>
      </c>
      <c r="L34" s="15">
        <v>8</v>
      </c>
      <c r="M34" s="15">
        <v>17</v>
      </c>
      <c r="N34" s="15">
        <v>108</v>
      </c>
      <c r="O34" s="15">
        <v>1</v>
      </c>
      <c r="P34" s="15">
        <v>5</v>
      </c>
      <c r="Q34" s="15">
        <v>10</v>
      </c>
      <c r="R34" s="15">
        <v>11</v>
      </c>
      <c r="S34" s="15">
        <v>13</v>
      </c>
      <c r="T34" s="15">
        <v>34</v>
      </c>
      <c r="U34" s="15">
        <v>28</v>
      </c>
      <c r="V34" s="15">
        <v>7</v>
      </c>
      <c r="W34" s="15">
        <v>508</v>
      </c>
      <c r="X34" s="15">
        <v>7</v>
      </c>
      <c r="Y34" s="15">
        <v>39</v>
      </c>
      <c r="Z34" s="15">
        <v>52</v>
      </c>
      <c r="AA34" s="15">
        <v>56</v>
      </c>
      <c r="AB34" s="15">
        <v>64</v>
      </c>
      <c r="AC34" s="15">
        <v>182</v>
      </c>
      <c r="AD34" s="15">
        <v>86</v>
      </c>
      <c r="AE34" s="36">
        <v>27</v>
      </c>
    </row>
    <row r="35" spans="1:31" ht="15" customHeight="1" x14ac:dyDescent="0.15">
      <c r="A35" s="124"/>
      <c r="B35" s="53"/>
      <c r="C35" s="50"/>
      <c r="D35" s="58">
        <v>2</v>
      </c>
      <c r="E35" s="15">
        <v>33</v>
      </c>
      <c r="F35" s="15" t="s">
        <v>15</v>
      </c>
      <c r="G35" s="15">
        <v>2</v>
      </c>
      <c r="H35" s="15">
        <v>0</v>
      </c>
      <c r="I35" s="15">
        <v>1</v>
      </c>
      <c r="J35" s="15">
        <v>0</v>
      </c>
      <c r="K35" s="15">
        <v>8</v>
      </c>
      <c r="L35" s="15">
        <v>7</v>
      </c>
      <c r="M35" s="15">
        <v>12</v>
      </c>
      <c r="N35" s="15">
        <v>104</v>
      </c>
      <c r="O35" s="15">
        <v>1</v>
      </c>
      <c r="P35" s="15">
        <v>5</v>
      </c>
      <c r="Q35" s="15">
        <v>10</v>
      </c>
      <c r="R35" s="15">
        <v>10</v>
      </c>
      <c r="S35" s="15">
        <v>12</v>
      </c>
      <c r="T35" s="15">
        <v>35</v>
      </c>
      <c r="U35" s="15">
        <v>26</v>
      </c>
      <c r="V35" s="15">
        <v>5</v>
      </c>
      <c r="W35" s="15">
        <v>507</v>
      </c>
      <c r="X35" s="15">
        <v>3</v>
      </c>
      <c r="Y35" s="15">
        <v>38</v>
      </c>
      <c r="Z35" s="15">
        <v>49</v>
      </c>
      <c r="AA35" s="15">
        <v>56</v>
      </c>
      <c r="AB35" s="15">
        <v>66</v>
      </c>
      <c r="AC35" s="15">
        <v>180</v>
      </c>
      <c r="AD35" s="15">
        <v>85</v>
      </c>
      <c r="AE35" s="36">
        <v>26</v>
      </c>
    </row>
    <row r="36" spans="1:31" ht="15" customHeight="1" x14ac:dyDescent="0.15">
      <c r="A36" s="124"/>
      <c r="B36" s="53"/>
      <c r="C36" s="50"/>
      <c r="D36" s="58">
        <v>3</v>
      </c>
      <c r="E36" s="15">
        <v>28</v>
      </c>
      <c r="F36" s="15" t="s">
        <v>15</v>
      </c>
      <c r="G36" s="15">
        <v>1</v>
      </c>
      <c r="H36" s="15">
        <v>1</v>
      </c>
      <c r="I36" s="15">
        <v>1</v>
      </c>
      <c r="J36" s="15">
        <v>0</v>
      </c>
      <c r="K36" s="15">
        <v>6</v>
      </c>
      <c r="L36" s="15">
        <v>8</v>
      </c>
      <c r="M36" s="15">
        <v>8</v>
      </c>
      <c r="N36" s="15">
        <v>108</v>
      </c>
      <c r="O36" s="15">
        <v>1</v>
      </c>
      <c r="P36" s="15">
        <v>5</v>
      </c>
      <c r="Q36" s="15">
        <v>9</v>
      </c>
      <c r="R36" s="15">
        <v>11</v>
      </c>
      <c r="S36" s="15">
        <v>11</v>
      </c>
      <c r="T36" s="15">
        <v>41</v>
      </c>
      <c r="U36" s="15">
        <v>23</v>
      </c>
      <c r="V36" s="15">
        <v>5</v>
      </c>
      <c r="W36" s="15">
        <v>506</v>
      </c>
      <c r="X36" s="15">
        <v>4</v>
      </c>
      <c r="Y36" s="15">
        <v>38</v>
      </c>
      <c r="Z36" s="15">
        <v>50</v>
      </c>
      <c r="AA36" s="15">
        <v>53</v>
      </c>
      <c r="AB36" s="15">
        <v>67</v>
      </c>
      <c r="AC36" s="15">
        <v>174</v>
      </c>
      <c r="AD36" s="15">
        <v>93</v>
      </c>
      <c r="AE36" s="36">
        <v>26</v>
      </c>
    </row>
    <row r="37" spans="1:31" ht="15" customHeight="1" x14ac:dyDescent="0.15">
      <c r="A37" s="124"/>
      <c r="B37" s="53"/>
      <c r="C37" s="50"/>
      <c r="D37" s="58">
        <v>4</v>
      </c>
      <c r="E37" s="15">
        <v>20</v>
      </c>
      <c r="F37" s="15" t="s">
        <v>15</v>
      </c>
      <c r="G37" s="15">
        <v>1</v>
      </c>
      <c r="H37" s="15">
        <v>1</v>
      </c>
      <c r="I37" s="15">
        <v>1</v>
      </c>
      <c r="J37" s="15">
        <v>0</v>
      </c>
      <c r="K37" s="15">
        <v>5</v>
      </c>
      <c r="L37" s="15">
        <v>6</v>
      </c>
      <c r="M37" s="15">
        <v>5</v>
      </c>
      <c r="N37" s="15">
        <v>110</v>
      </c>
      <c r="O37" s="15">
        <v>1</v>
      </c>
      <c r="P37" s="15">
        <v>4</v>
      </c>
      <c r="Q37" s="15">
        <v>7</v>
      </c>
      <c r="R37" s="15">
        <v>13</v>
      </c>
      <c r="S37" s="15">
        <v>13</v>
      </c>
      <c r="T37" s="15">
        <v>42</v>
      </c>
      <c r="U37" s="15">
        <v>25</v>
      </c>
      <c r="V37" s="15">
        <v>3</v>
      </c>
      <c r="W37" s="15">
        <v>497</v>
      </c>
      <c r="X37" s="15">
        <v>5</v>
      </c>
      <c r="Y37" s="15">
        <v>41</v>
      </c>
      <c r="Z37" s="15">
        <v>51</v>
      </c>
      <c r="AA37" s="15">
        <v>55</v>
      </c>
      <c r="AB37" s="15">
        <v>60</v>
      </c>
      <c r="AC37" s="15">
        <v>173</v>
      </c>
      <c r="AD37" s="15">
        <v>85</v>
      </c>
      <c r="AE37" s="36">
        <v>22</v>
      </c>
    </row>
    <row r="38" spans="1:31" ht="15" customHeight="1" x14ac:dyDescent="0.15">
      <c r="A38" s="124"/>
      <c r="B38" s="53"/>
      <c r="C38" s="47"/>
      <c r="D38" s="58">
        <v>5</v>
      </c>
      <c r="E38" s="37">
        <v>22</v>
      </c>
      <c r="F38" s="37" t="s">
        <v>15</v>
      </c>
      <c r="G38" s="37" t="s">
        <v>15</v>
      </c>
      <c r="H38" s="37">
        <v>0</v>
      </c>
      <c r="I38" s="50">
        <v>0</v>
      </c>
      <c r="J38" s="37">
        <v>1</v>
      </c>
      <c r="K38" s="37">
        <v>5</v>
      </c>
      <c r="L38" s="37">
        <v>8</v>
      </c>
      <c r="M38" s="37">
        <v>5</v>
      </c>
      <c r="N38" s="37">
        <v>93</v>
      </c>
      <c r="O38" s="37">
        <v>0</v>
      </c>
      <c r="P38" s="37">
        <v>4</v>
      </c>
      <c r="Q38" s="37">
        <v>5</v>
      </c>
      <c r="R38" s="37">
        <v>10</v>
      </c>
      <c r="S38" s="37">
        <v>11</v>
      </c>
      <c r="T38" s="37">
        <v>36</v>
      </c>
      <c r="U38" s="37">
        <v>23</v>
      </c>
      <c r="V38" s="37">
        <v>2</v>
      </c>
      <c r="W38" s="15">
        <v>509</v>
      </c>
      <c r="X38" s="15">
        <v>6</v>
      </c>
      <c r="Y38" s="15">
        <v>41</v>
      </c>
      <c r="Z38" s="15">
        <v>54</v>
      </c>
      <c r="AA38" s="15">
        <v>59</v>
      </c>
      <c r="AB38" s="15">
        <v>63</v>
      </c>
      <c r="AC38" s="15">
        <v>174</v>
      </c>
      <c r="AD38" s="15">
        <v>83</v>
      </c>
      <c r="AE38" s="36">
        <v>23</v>
      </c>
    </row>
    <row r="39" spans="1:31" ht="15" customHeight="1" x14ac:dyDescent="0.15">
      <c r="A39" s="124"/>
      <c r="B39" s="53"/>
      <c r="C39" s="47"/>
      <c r="D39" s="58">
        <v>6</v>
      </c>
      <c r="E39" s="15">
        <v>27</v>
      </c>
      <c r="F39" s="15" t="s">
        <v>15</v>
      </c>
      <c r="G39" s="15">
        <v>0</v>
      </c>
      <c r="H39" s="15">
        <v>1</v>
      </c>
      <c r="I39" s="15">
        <v>1</v>
      </c>
      <c r="J39" s="15">
        <v>2</v>
      </c>
      <c r="K39" s="15">
        <v>5</v>
      </c>
      <c r="L39" s="15">
        <v>10</v>
      </c>
      <c r="M39" s="15">
        <v>9</v>
      </c>
      <c r="N39" s="15">
        <v>93</v>
      </c>
      <c r="O39" s="15">
        <v>1</v>
      </c>
      <c r="P39" s="15">
        <v>4</v>
      </c>
      <c r="Q39" s="15">
        <v>7</v>
      </c>
      <c r="R39" s="15">
        <v>9</v>
      </c>
      <c r="S39" s="15">
        <v>10</v>
      </c>
      <c r="T39" s="15">
        <v>35</v>
      </c>
      <c r="U39" s="15">
        <v>21</v>
      </c>
      <c r="V39" s="15">
        <v>5</v>
      </c>
      <c r="W39" s="15">
        <v>525</v>
      </c>
      <c r="X39" s="15">
        <v>11</v>
      </c>
      <c r="Y39" s="15">
        <v>37</v>
      </c>
      <c r="Z39" s="15">
        <v>54</v>
      </c>
      <c r="AA39" s="15">
        <v>58</v>
      </c>
      <c r="AB39" s="15">
        <v>70</v>
      </c>
      <c r="AC39" s="15">
        <v>180</v>
      </c>
      <c r="AD39" s="15">
        <v>84</v>
      </c>
      <c r="AE39" s="36">
        <v>27</v>
      </c>
    </row>
    <row r="40" spans="1:31" ht="15" customHeight="1" x14ac:dyDescent="0.15">
      <c r="A40" s="124"/>
      <c r="B40" s="55"/>
      <c r="C40" s="48"/>
      <c r="D40" s="58">
        <v>7</v>
      </c>
      <c r="E40" s="15">
        <v>24</v>
      </c>
      <c r="F40" s="15" t="s">
        <v>15</v>
      </c>
      <c r="G40" s="15">
        <v>1</v>
      </c>
      <c r="H40" s="15">
        <v>1</v>
      </c>
      <c r="I40" s="15">
        <v>1</v>
      </c>
      <c r="J40" s="15">
        <v>1</v>
      </c>
      <c r="K40" s="15">
        <v>7</v>
      </c>
      <c r="L40" s="15">
        <v>9</v>
      </c>
      <c r="M40" s="15">
        <v>4</v>
      </c>
      <c r="N40" s="15">
        <v>105</v>
      </c>
      <c r="O40" s="15">
        <v>3</v>
      </c>
      <c r="P40" s="15">
        <v>2</v>
      </c>
      <c r="Q40" s="15">
        <v>10</v>
      </c>
      <c r="R40" s="15">
        <v>9</v>
      </c>
      <c r="S40" s="15">
        <v>13</v>
      </c>
      <c r="T40" s="15">
        <v>39</v>
      </c>
      <c r="U40" s="15">
        <v>22</v>
      </c>
      <c r="V40" s="15">
        <v>6</v>
      </c>
      <c r="W40" s="15">
        <v>508</v>
      </c>
      <c r="X40" s="15">
        <v>7</v>
      </c>
      <c r="Y40" s="15">
        <v>37</v>
      </c>
      <c r="Z40" s="15">
        <v>53</v>
      </c>
      <c r="AA40" s="15">
        <v>57</v>
      </c>
      <c r="AB40" s="15">
        <v>65</v>
      </c>
      <c r="AC40" s="15">
        <v>184</v>
      </c>
      <c r="AD40" s="15">
        <v>82</v>
      </c>
      <c r="AE40" s="36">
        <v>28</v>
      </c>
    </row>
    <row r="41" spans="1:31" ht="15" customHeight="1" x14ac:dyDescent="0.15">
      <c r="A41" s="124"/>
      <c r="B41" s="54"/>
      <c r="C41" s="48"/>
      <c r="D41" s="58">
        <v>8</v>
      </c>
      <c r="E41" s="15">
        <v>31</v>
      </c>
      <c r="F41" s="15" t="s">
        <v>15</v>
      </c>
      <c r="G41" s="15">
        <v>1</v>
      </c>
      <c r="H41" s="15">
        <v>1</v>
      </c>
      <c r="I41" s="15">
        <v>1</v>
      </c>
      <c r="J41" s="15">
        <v>1</v>
      </c>
      <c r="K41" s="15">
        <v>8</v>
      </c>
      <c r="L41" s="15">
        <v>14</v>
      </c>
      <c r="M41" s="15">
        <v>5</v>
      </c>
      <c r="N41" s="15">
        <v>104</v>
      </c>
      <c r="O41" s="15">
        <v>2</v>
      </c>
      <c r="P41" s="15">
        <v>3</v>
      </c>
      <c r="Q41" s="15">
        <v>9</v>
      </c>
      <c r="R41" s="15">
        <v>14</v>
      </c>
      <c r="S41" s="15">
        <v>15</v>
      </c>
      <c r="T41" s="15">
        <v>38</v>
      </c>
      <c r="U41" s="15">
        <v>19</v>
      </c>
      <c r="V41" s="15">
        <v>4</v>
      </c>
      <c r="W41" s="15">
        <v>495</v>
      </c>
      <c r="X41" s="15">
        <v>8</v>
      </c>
      <c r="Y41" s="15">
        <v>35</v>
      </c>
      <c r="Z41" s="15">
        <v>48</v>
      </c>
      <c r="AA41" s="15">
        <v>55</v>
      </c>
      <c r="AB41" s="15">
        <v>64</v>
      </c>
      <c r="AC41" s="15">
        <v>179</v>
      </c>
      <c r="AD41" s="15">
        <v>82</v>
      </c>
      <c r="AE41" s="36">
        <v>29</v>
      </c>
    </row>
    <row r="42" spans="1:31" ht="15" customHeight="1" x14ac:dyDescent="0.15">
      <c r="A42" s="124"/>
      <c r="B42" s="54"/>
      <c r="C42" s="49"/>
      <c r="D42" s="58">
        <v>9</v>
      </c>
      <c r="E42" s="15">
        <v>32</v>
      </c>
      <c r="F42" s="15" t="s">
        <v>15</v>
      </c>
      <c r="G42" s="15">
        <v>1</v>
      </c>
      <c r="H42" s="15">
        <v>1</v>
      </c>
      <c r="I42" s="15">
        <v>0</v>
      </c>
      <c r="J42" s="15">
        <v>1</v>
      </c>
      <c r="K42" s="15">
        <v>6</v>
      </c>
      <c r="L42" s="15">
        <v>12</v>
      </c>
      <c r="M42" s="15">
        <v>10</v>
      </c>
      <c r="N42" s="15">
        <v>94</v>
      </c>
      <c r="O42" s="15">
        <v>0</v>
      </c>
      <c r="P42" s="15">
        <v>6</v>
      </c>
      <c r="Q42" s="15">
        <v>7</v>
      </c>
      <c r="R42" s="15">
        <v>10</v>
      </c>
      <c r="S42" s="15">
        <v>12</v>
      </c>
      <c r="T42" s="15">
        <v>36</v>
      </c>
      <c r="U42" s="15">
        <v>19</v>
      </c>
      <c r="V42" s="15">
        <v>4</v>
      </c>
      <c r="W42" s="15">
        <v>496</v>
      </c>
      <c r="X42" s="15">
        <v>6</v>
      </c>
      <c r="Y42" s="15">
        <v>35</v>
      </c>
      <c r="Z42" s="15">
        <v>52</v>
      </c>
      <c r="AA42" s="15">
        <v>55</v>
      </c>
      <c r="AB42" s="15">
        <v>67</v>
      </c>
      <c r="AC42" s="15">
        <v>181</v>
      </c>
      <c r="AD42" s="15">
        <v>83</v>
      </c>
      <c r="AE42" s="36">
        <v>22</v>
      </c>
    </row>
    <row r="43" spans="1:31" ht="15" customHeight="1" x14ac:dyDescent="0.15">
      <c r="A43" s="124"/>
      <c r="B43" s="54"/>
      <c r="C43" s="49"/>
      <c r="D43" s="59">
        <v>10</v>
      </c>
      <c r="E43" s="15">
        <v>36</v>
      </c>
      <c r="F43" s="15">
        <v>0</v>
      </c>
      <c r="G43" s="15">
        <v>1</v>
      </c>
      <c r="H43" s="15">
        <v>0</v>
      </c>
      <c r="I43" s="15">
        <v>1</v>
      </c>
      <c r="J43" s="15">
        <v>1</v>
      </c>
      <c r="K43" s="15">
        <v>10</v>
      </c>
      <c r="L43" s="15">
        <v>12</v>
      </c>
      <c r="M43" s="15">
        <v>11</v>
      </c>
      <c r="N43" s="15">
        <v>91</v>
      </c>
      <c r="O43" s="15">
        <v>1</v>
      </c>
      <c r="P43" s="15">
        <v>4</v>
      </c>
      <c r="Q43" s="15">
        <v>5</v>
      </c>
      <c r="R43" s="15">
        <v>9</v>
      </c>
      <c r="S43" s="15">
        <v>13</v>
      </c>
      <c r="T43" s="15">
        <v>33</v>
      </c>
      <c r="U43" s="15">
        <v>23</v>
      </c>
      <c r="V43" s="15">
        <v>5</v>
      </c>
      <c r="W43" s="15">
        <v>524</v>
      </c>
      <c r="X43" s="15">
        <v>7</v>
      </c>
      <c r="Y43" s="15">
        <v>33</v>
      </c>
      <c r="Z43" s="15">
        <v>60</v>
      </c>
      <c r="AA43" s="15">
        <v>54</v>
      </c>
      <c r="AB43" s="15">
        <v>63</v>
      </c>
      <c r="AC43" s="15">
        <v>187</v>
      </c>
      <c r="AD43" s="15">
        <v>85</v>
      </c>
      <c r="AE43" s="36">
        <v>24</v>
      </c>
    </row>
    <row r="44" spans="1:31" ht="15" customHeight="1" x14ac:dyDescent="0.15">
      <c r="A44" s="124"/>
      <c r="B44" s="53"/>
      <c r="C44" s="50"/>
      <c r="D44" s="59">
        <v>11</v>
      </c>
      <c r="E44" s="15">
        <v>32</v>
      </c>
      <c r="F44" s="15">
        <v>0</v>
      </c>
      <c r="G44" s="15">
        <v>1</v>
      </c>
      <c r="H44" s="15">
        <v>0</v>
      </c>
      <c r="I44" s="15">
        <v>1</v>
      </c>
      <c r="J44" s="15">
        <v>2</v>
      </c>
      <c r="K44" s="15">
        <v>7</v>
      </c>
      <c r="L44" s="15">
        <v>11</v>
      </c>
      <c r="M44" s="15">
        <v>9</v>
      </c>
      <c r="N44" s="15">
        <v>95</v>
      </c>
      <c r="O44" s="15">
        <v>1</v>
      </c>
      <c r="P44" s="15">
        <v>6</v>
      </c>
      <c r="Q44" s="15">
        <v>5</v>
      </c>
      <c r="R44" s="15">
        <v>11</v>
      </c>
      <c r="S44" s="15">
        <v>13</v>
      </c>
      <c r="T44" s="15">
        <v>33</v>
      </c>
      <c r="U44" s="15">
        <v>22</v>
      </c>
      <c r="V44" s="15">
        <v>5</v>
      </c>
      <c r="W44" s="15">
        <v>528</v>
      </c>
      <c r="X44" s="15">
        <v>9</v>
      </c>
      <c r="Y44" s="15">
        <v>32</v>
      </c>
      <c r="Z44" s="15">
        <v>57</v>
      </c>
      <c r="AA44" s="15">
        <v>54</v>
      </c>
      <c r="AB44" s="15">
        <v>67</v>
      </c>
      <c r="AC44" s="15">
        <v>185</v>
      </c>
      <c r="AD44" s="15">
        <v>92</v>
      </c>
      <c r="AE44" s="36">
        <v>27</v>
      </c>
    </row>
    <row r="45" spans="1:31" ht="15" customHeight="1" x14ac:dyDescent="0.15">
      <c r="A45" s="124"/>
      <c r="B45" s="53"/>
      <c r="C45" s="50"/>
      <c r="D45" s="59">
        <v>12</v>
      </c>
      <c r="E45" s="15">
        <v>28</v>
      </c>
      <c r="F45" s="15" t="s">
        <v>15</v>
      </c>
      <c r="G45" s="15">
        <v>1</v>
      </c>
      <c r="H45" s="15">
        <v>0</v>
      </c>
      <c r="I45" s="15">
        <v>0</v>
      </c>
      <c r="J45" s="15">
        <v>2</v>
      </c>
      <c r="K45" s="15">
        <v>6</v>
      </c>
      <c r="L45" s="15">
        <v>7</v>
      </c>
      <c r="M45" s="15">
        <v>12</v>
      </c>
      <c r="N45" s="15">
        <v>103</v>
      </c>
      <c r="O45" s="15">
        <v>1</v>
      </c>
      <c r="P45" s="15">
        <v>7</v>
      </c>
      <c r="Q45" s="15">
        <v>7</v>
      </c>
      <c r="R45" s="15">
        <v>12</v>
      </c>
      <c r="S45" s="15">
        <v>14</v>
      </c>
      <c r="T45" s="15">
        <v>35</v>
      </c>
      <c r="U45" s="15">
        <v>23</v>
      </c>
      <c r="V45" s="15">
        <v>5</v>
      </c>
      <c r="W45" s="15">
        <v>519</v>
      </c>
      <c r="X45" s="15">
        <v>10</v>
      </c>
      <c r="Y45" s="15">
        <v>43</v>
      </c>
      <c r="Z45" s="15">
        <v>50</v>
      </c>
      <c r="AA45" s="15">
        <v>56</v>
      </c>
      <c r="AB45" s="15">
        <v>64</v>
      </c>
      <c r="AC45" s="15">
        <v>186</v>
      </c>
      <c r="AD45" s="15">
        <v>85</v>
      </c>
      <c r="AE45" s="36">
        <v>23</v>
      </c>
    </row>
    <row r="46" spans="1:31" s="67" customFormat="1" ht="15" customHeight="1" x14ac:dyDescent="0.15">
      <c r="A46" s="124"/>
      <c r="B46" s="61"/>
      <c r="C46" s="62"/>
      <c r="D46" s="63"/>
      <c r="E46" s="64"/>
      <c r="F46" s="65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6"/>
    </row>
    <row r="47" spans="1:31" ht="15" customHeight="1" x14ac:dyDescent="0.15">
      <c r="A47" s="124"/>
      <c r="B47" s="53"/>
      <c r="C47" s="50"/>
      <c r="D47" s="59"/>
      <c r="E47" s="9"/>
      <c r="F47" s="15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0"/>
    </row>
    <row r="48" spans="1:31" ht="15" customHeight="1" x14ac:dyDescent="0.15">
      <c r="A48" s="124"/>
      <c r="B48" s="70" t="s">
        <v>54</v>
      </c>
      <c r="C48" s="50"/>
      <c r="D48" s="58"/>
      <c r="E48" s="75">
        <v>29</v>
      </c>
      <c r="F48" s="76" t="s">
        <v>58</v>
      </c>
      <c r="G48" s="75">
        <v>1</v>
      </c>
      <c r="H48" s="75">
        <v>1</v>
      </c>
      <c r="I48" s="75">
        <v>0</v>
      </c>
      <c r="J48" s="75">
        <v>2</v>
      </c>
      <c r="K48" s="75">
        <v>5</v>
      </c>
      <c r="L48" s="75">
        <v>7</v>
      </c>
      <c r="M48" s="75">
        <v>11</v>
      </c>
      <c r="N48" s="75">
        <v>102</v>
      </c>
      <c r="O48" s="75">
        <v>1</v>
      </c>
      <c r="P48" s="75">
        <v>4</v>
      </c>
      <c r="Q48" s="75">
        <v>9</v>
      </c>
      <c r="R48" s="75">
        <v>11</v>
      </c>
      <c r="S48" s="75">
        <v>12</v>
      </c>
      <c r="T48" s="75">
        <v>36</v>
      </c>
      <c r="U48" s="75">
        <v>23</v>
      </c>
      <c r="V48" s="75">
        <v>6</v>
      </c>
      <c r="W48" s="75">
        <v>505</v>
      </c>
      <c r="X48" s="75">
        <v>7</v>
      </c>
      <c r="Y48" s="75">
        <v>42</v>
      </c>
      <c r="Z48" s="75">
        <v>49</v>
      </c>
      <c r="AA48" s="75">
        <v>51</v>
      </c>
      <c r="AB48" s="75">
        <v>60</v>
      </c>
      <c r="AC48" s="82">
        <v>178</v>
      </c>
      <c r="AD48" s="75">
        <v>88</v>
      </c>
      <c r="AE48" s="81">
        <v>22</v>
      </c>
    </row>
    <row r="49" spans="1:31" ht="15" customHeight="1" x14ac:dyDescent="0.15">
      <c r="A49" s="124"/>
      <c r="B49" s="53"/>
      <c r="C49" s="50"/>
      <c r="D49" s="58">
        <v>2</v>
      </c>
      <c r="E49" s="75">
        <v>30</v>
      </c>
      <c r="F49" s="76" t="s">
        <v>58</v>
      </c>
      <c r="G49" s="75">
        <v>2</v>
      </c>
      <c r="H49" s="75">
        <v>1</v>
      </c>
      <c r="I49" s="75">
        <v>0</v>
      </c>
      <c r="J49" s="75">
        <v>3</v>
      </c>
      <c r="K49" s="75">
        <v>6</v>
      </c>
      <c r="L49" s="75">
        <v>7</v>
      </c>
      <c r="M49" s="75">
        <v>9</v>
      </c>
      <c r="N49" s="75">
        <v>107</v>
      </c>
      <c r="O49" s="75">
        <v>2</v>
      </c>
      <c r="P49" s="75">
        <v>4</v>
      </c>
      <c r="Q49" s="75">
        <v>9</v>
      </c>
      <c r="R49" s="75">
        <v>9</v>
      </c>
      <c r="S49" s="75">
        <v>12</v>
      </c>
      <c r="T49" s="75">
        <v>37</v>
      </c>
      <c r="U49" s="75">
        <v>26</v>
      </c>
      <c r="V49" s="75">
        <v>7</v>
      </c>
      <c r="W49" s="75">
        <v>508</v>
      </c>
      <c r="X49" s="75">
        <v>5</v>
      </c>
      <c r="Y49" s="75">
        <v>38</v>
      </c>
      <c r="Z49" s="75">
        <v>50</v>
      </c>
      <c r="AA49" s="75">
        <v>56</v>
      </c>
      <c r="AB49" s="75">
        <v>61</v>
      </c>
      <c r="AC49" s="82">
        <v>188</v>
      </c>
      <c r="AD49" s="75">
        <v>92</v>
      </c>
      <c r="AE49" s="81">
        <v>27</v>
      </c>
    </row>
    <row r="50" spans="1:31" ht="15" customHeight="1" x14ac:dyDescent="0.15">
      <c r="A50" s="124"/>
      <c r="B50" s="53"/>
      <c r="C50" s="50"/>
      <c r="D50" s="58">
        <v>3</v>
      </c>
      <c r="E50" s="75">
        <v>31</v>
      </c>
      <c r="F50" s="76" t="s">
        <v>58</v>
      </c>
      <c r="G50" s="76">
        <v>2</v>
      </c>
      <c r="H50" s="75">
        <v>1</v>
      </c>
      <c r="I50" s="75">
        <v>1</v>
      </c>
      <c r="J50" s="75">
        <v>2</v>
      </c>
      <c r="K50" s="75">
        <v>4</v>
      </c>
      <c r="L50" s="75">
        <v>8</v>
      </c>
      <c r="M50" s="75">
        <v>10</v>
      </c>
      <c r="N50" s="75">
        <v>110</v>
      </c>
      <c r="O50" s="75">
        <v>1</v>
      </c>
      <c r="P50" s="75">
        <v>5</v>
      </c>
      <c r="Q50" s="75">
        <v>8</v>
      </c>
      <c r="R50" s="75">
        <v>8</v>
      </c>
      <c r="S50" s="75">
        <v>13</v>
      </c>
      <c r="T50" s="75">
        <v>43</v>
      </c>
      <c r="U50" s="75">
        <v>25</v>
      </c>
      <c r="V50" s="75">
        <v>7</v>
      </c>
      <c r="W50" s="75">
        <v>516</v>
      </c>
      <c r="X50" s="75">
        <v>5</v>
      </c>
      <c r="Y50" s="75">
        <v>38</v>
      </c>
      <c r="Z50" s="75">
        <v>50</v>
      </c>
      <c r="AA50" s="75">
        <v>55</v>
      </c>
      <c r="AB50" s="75">
        <v>61</v>
      </c>
      <c r="AC50" s="82">
        <v>180</v>
      </c>
      <c r="AD50" s="75">
        <v>94</v>
      </c>
      <c r="AE50" s="81">
        <v>29</v>
      </c>
    </row>
    <row r="51" spans="1:31" ht="15" customHeight="1" x14ac:dyDescent="0.15">
      <c r="A51" s="124"/>
      <c r="B51" s="53"/>
      <c r="C51" s="50"/>
      <c r="D51" s="58">
        <v>4</v>
      </c>
      <c r="E51" s="75">
        <v>28</v>
      </c>
      <c r="F51" s="76" t="s">
        <v>58</v>
      </c>
      <c r="G51" s="76">
        <v>1</v>
      </c>
      <c r="H51" s="75">
        <v>1</v>
      </c>
      <c r="I51" s="75">
        <v>1</v>
      </c>
      <c r="J51" s="75">
        <v>1</v>
      </c>
      <c r="K51" s="75">
        <v>3</v>
      </c>
      <c r="L51" s="75">
        <v>10</v>
      </c>
      <c r="M51" s="75">
        <v>10</v>
      </c>
      <c r="N51" s="75">
        <v>104</v>
      </c>
      <c r="O51" s="75">
        <v>2</v>
      </c>
      <c r="P51" s="75">
        <v>5</v>
      </c>
      <c r="Q51" s="75">
        <v>9</v>
      </c>
      <c r="R51" s="75">
        <v>9</v>
      </c>
      <c r="S51" s="75">
        <v>11</v>
      </c>
      <c r="T51" s="75">
        <v>41</v>
      </c>
      <c r="U51" s="75">
        <v>22</v>
      </c>
      <c r="V51" s="75">
        <v>5</v>
      </c>
      <c r="W51" s="75">
        <v>527</v>
      </c>
      <c r="X51" s="75">
        <v>9</v>
      </c>
      <c r="Y51" s="75">
        <v>46</v>
      </c>
      <c r="Z51" s="75">
        <v>51</v>
      </c>
      <c r="AA51" s="75">
        <v>58</v>
      </c>
      <c r="AB51" s="75">
        <v>63</v>
      </c>
      <c r="AC51" s="82">
        <v>178</v>
      </c>
      <c r="AD51" s="75">
        <v>87</v>
      </c>
      <c r="AE51" s="81">
        <v>30</v>
      </c>
    </row>
    <row r="52" spans="1:31" ht="15" customHeight="1" x14ac:dyDescent="0.15">
      <c r="A52" s="124"/>
      <c r="B52" s="53"/>
      <c r="C52" s="47"/>
      <c r="D52" s="58">
        <v>5</v>
      </c>
      <c r="E52" s="75">
        <v>28</v>
      </c>
      <c r="F52" s="76" t="s">
        <v>58</v>
      </c>
      <c r="G52" s="76">
        <v>1</v>
      </c>
      <c r="H52" s="75">
        <v>0</v>
      </c>
      <c r="I52" s="75">
        <v>1</v>
      </c>
      <c r="J52" s="75">
        <v>0</v>
      </c>
      <c r="K52" s="75">
        <v>6</v>
      </c>
      <c r="L52" s="75">
        <v>14</v>
      </c>
      <c r="M52" s="75">
        <v>6</v>
      </c>
      <c r="N52" s="75">
        <v>97</v>
      </c>
      <c r="O52" s="75">
        <v>2</v>
      </c>
      <c r="P52" s="75">
        <v>6</v>
      </c>
      <c r="Q52" s="75">
        <v>8</v>
      </c>
      <c r="R52" s="75">
        <v>9</v>
      </c>
      <c r="S52" s="75">
        <v>10</v>
      </c>
      <c r="T52" s="75">
        <v>37</v>
      </c>
      <c r="U52" s="75">
        <v>23</v>
      </c>
      <c r="V52" s="75">
        <v>3</v>
      </c>
      <c r="W52" s="75">
        <v>522</v>
      </c>
      <c r="X52" s="75">
        <v>6</v>
      </c>
      <c r="Y52" s="75">
        <v>43</v>
      </c>
      <c r="Z52" s="75">
        <v>53</v>
      </c>
      <c r="AA52" s="75">
        <v>60</v>
      </c>
      <c r="AB52" s="75">
        <v>68</v>
      </c>
      <c r="AC52" s="82">
        <v>182</v>
      </c>
      <c r="AD52" s="75">
        <v>78</v>
      </c>
      <c r="AE52" s="81">
        <v>35</v>
      </c>
    </row>
    <row r="53" spans="1:31" ht="15" customHeight="1" x14ac:dyDescent="0.15">
      <c r="A53" s="124"/>
      <c r="B53" s="53"/>
      <c r="C53" s="47"/>
      <c r="D53" s="58">
        <v>6</v>
      </c>
      <c r="E53" s="75">
        <v>32</v>
      </c>
      <c r="F53" s="76" t="s">
        <v>58</v>
      </c>
      <c r="G53" s="76">
        <v>1</v>
      </c>
      <c r="H53" s="75">
        <v>0</v>
      </c>
      <c r="I53" s="75">
        <v>2</v>
      </c>
      <c r="J53" s="75">
        <v>1</v>
      </c>
      <c r="K53" s="75">
        <v>8</v>
      </c>
      <c r="L53" s="75">
        <v>14</v>
      </c>
      <c r="M53" s="75">
        <v>7</v>
      </c>
      <c r="N53" s="75">
        <v>101</v>
      </c>
      <c r="O53" s="75">
        <v>0</v>
      </c>
      <c r="P53" s="75">
        <v>8</v>
      </c>
      <c r="Q53" s="75">
        <v>10</v>
      </c>
      <c r="R53" s="75">
        <v>11</v>
      </c>
      <c r="S53" s="75">
        <v>11</v>
      </c>
      <c r="T53" s="75">
        <v>35</v>
      </c>
      <c r="U53" s="75">
        <v>23</v>
      </c>
      <c r="V53" s="75">
        <v>3</v>
      </c>
      <c r="W53" s="75">
        <v>531</v>
      </c>
      <c r="X53" s="75">
        <v>6</v>
      </c>
      <c r="Y53" s="75">
        <v>42</v>
      </c>
      <c r="Z53" s="75">
        <v>55</v>
      </c>
      <c r="AA53" s="75">
        <v>59</v>
      </c>
      <c r="AB53" s="75">
        <v>70</v>
      </c>
      <c r="AC53" s="82">
        <v>186</v>
      </c>
      <c r="AD53" s="75">
        <v>80</v>
      </c>
      <c r="AE53" s="81">
        <v>33</v>
      </c>
    </row>
    <row r="54" spans="1:31" ht="15" customHeight="1" x14ac:dyDescent="0.15">
      <c r="A54" s="124"/>
      <c r="B54" s="55"/>
      <c r="C54" s="48"/>
      <c r="D54" s="58">
        <v>7</v>
      </c>
      <c r="E54" s="75">
        <v>30</v>
      </c>
      <c r="F54" s="76">
        <v>0</v>
      </c>
      <c r="G54" s="76">
        <v>2</v>
      </c>
      <c r="H54" s="75">
        <v>1</v>
      </c>
      <c r="I54" s="75">
        <v>2</v>
      </c>
      <c r="J54" s="75">
        <v>1</v>
      </c>
      <c r="K54" s="75">
        <v>6</v>
      </c>
      <c r="L54" s="75">
        <v>11</v>
      </c>
      <c r="M54" s="75">
        <v>6</v>
      </c>
      <c r="N54" s="75">
        <v>102</v>
      </c>
      <c r="O54" s="75">
        <v>0</v>
      </c>
      <c r="P54" s="75">
        <v>4</v>
      </c>
      <c r="Q54" s="75">
        <v>8</v>
      </c>
      <c r="R54" s="75">
        <v>13</v>
      </c>
      <c r="S54" s="75">
        <v>16</v>
      </c>
      <c r="T54" s="75">
        <v>34</v>
      </c>
      <c r="U54" s="75">
        <v>23</v>
      </c>
      <c r="V54" s="75">
        <v>3</v>
      </c>
      <c r="W54" s="75">
        <v>526</v>
      </c>
      <c r="X54" s="75">
        <v>9</v>
      </c>
      <c r="Y54" s="75">
        <v>43</v>
      </c>
      <c r="Z54" s="75">
        <v>57</v>
      </c>
      <c r="AA54" s="75">
        <v>58</v>
      </c>
      <c r="AB54" s="75">
        <v>60</v>
      </c>
      <c r="AC54" s="82">
        <v>186</v>
      </c>
      <c r="AD54" s="75">
        <v>86</v>
      </c>
      <c r="AE54" s="81">
        <v>29</v>
      </c>
    </row>
    <row r="55" spans="1:31" ht="15" customHeight="1" x14ac:dyDescent="0.15">
      <c r="A55" s="124"/>
      <c r="B55" s="54"/>
      <c r="C55" s="48"/>
      <c r="D55" s="58">
        <v>8</v>
      </c>
      <c r="E55" s="75">
        <v>28</v>
      </c>
      <c r="F55" s="76">
        <v>0</v>
      </c>
      <c r="G55" s="76">
        <v>0</v>
      </c>
      <c r="H55" s="75">
        <v>1</v>
      </c>
      <c r="I55" s="75">
        <v>1</v>
      </c>
      <c r="J55" s="75">
        <v>1</v>
      </c>
      <c r="K55" s="75">
        <v>4</v>
      </c>
      <c r="L55" s="75">
        <v>12</v>
      </c>
      <c r="M55" s="75">
        <v>7</v>
      </c>
      <c r="N55" s="75">
        <v>99</v>
      </c>
      <c r="O55" s="75">
        <v>0</v>
      </c>
      <c r="P55" s="75">
        <v>2</v>
      </c>
      <c r="Q55" s="75">
        <v>9</v>
      </c>
      <c r="R55" s="75">
        <v>13</v>
      </c>
      <c r="S55" s="75">
        <v>14</v>
      </c>
      <c r="T55" s="75">
        <v>34</v>
      </c>
      <c r="U55" s="75">
        <v>22</v>
      </c>
      <c r="V55" s="75">
        <v>5</v>
      </c>
      <c r="W55" s="75">
        <v>525</v>
      </c>
      <c r="X55" s="75">
        <v>9</v>
      </c>
      <c r="Y55" s="75">
        <v>45</v>
      </c>
      <c r="Z55" s="75">
        <v>52</v>
      </c>
      <c r="AA55" s="75">
        <v>56</v>
      </c>
      <c r="AB55" s="75">
        <v>57</v>
      </c>
      <c r="AC55" s="82">
        <v>182</v>
      </c>
      <c r="AD55" s="75">
        <v>89</v>
      </c>
      <c r="AE55" s="81">
        <v>30</v>
      </c>
    </row>
    <row r="56" spans="1:31" ht="15" customHeight="1" x14ac:dyDescent="0.15">
      <c r="A56" s="124"/>
      <c r="B56" s="54"/>
      <c r="C56" s="49"/>
      <c r="D56" s="58">
        <v>9</v>
      </c>
      <c r="E56" s="75">
        <v>29</v>
      </c>
      <c r="F56" s="76" t="s">
        <v>58</v>
      </c>
      <c r="G56" s="76">
        <v>0</v>
      </c>
      <c r="H56" s="75">
        <v>1</v>
      </c>
      <c r="I56" s="75">
        <v>1</v>
      </c>
      <c r="J56" s="75">
        <v>2</v>
      </c>
      <c r="K56" s="75">
        <v>4</v>
      </c>
      <c r="L56" s="75">
        <v>11</v>
      </c>
      <c r="M56" s="75">
        <v>9</v>
      </c>
      <c r="N56" s="75">
        <v>102</v>
      </c>
      <c r="O56" s="75">
        <v>1</v>
      </c>
      <c r="P56" s="75">
        <v>6</v>
      </c>
      <c r="Q56" s="75">
        <v>10</v>
      </c>
      <c r="R56" s="75">
        <v>12</v>
      </c>
      <c r="S56" s="75">
        <v>10</v>
      </c>
      <c r="T56" s="75">
        <v>33</v>
      </c>
      <c r="U56" s="75">
        <v>26</v>
      </c>
      <c r="V56" s="75">
        <v>6</v>
      </c>
      <c r="W56" s="75">
        <v>523</v>
      </c>
      <c r="X56" s="75">
        <v>9</v>
      </c>
      <c r="Y56" s="75">
        <v>38</v>
      </c>
      <c r="Z56" s="75">
        <v>55</v>
      </c>
      <c r="AA56" s="75">
        <v>54</v>
      </c>
      <c r="AB56" s="75">
        <v>61</v>
      </c>
      <c r="AC56" s="82">
        <v>184</v>
      </c>
      <c r="AD56" s="75">
        <v>87</v>
      </c>
      <c r="AE56" s="81">
        <v>31</v>
      </c>
    </row>
    <row r="57" spans="1:31" ht="15" customHeight="1" x14ac:dyDescent="0.15">
      <c r="A57" s="124"/>
      <c r="B57" s="54"/>
      <c r="C57" s="49"/>
      <c r="D57" s="59">
        <v>10</v>
      </c>
      <c r="E57" s="75">
        <v>39</v>
      </c>
      <c r="F57" s="76">
        <v>1</v>
      </c>
      <c r="G57" s="76">
        <v>1</v>
      </c>
      <c r="H57" s="75">
        <v>0</v>
      </c>
      <c r="I57" s="75">
        <v>1</v>
      </c>
      <c r="J57" s="75">
        <v>0</v>
      </c>
      <c r="K57" s="75">
        <v>13</v>
      </c>
      <c r="L57" s="75">
        <v>10</v>
      </c>
      <c r="M57" s="75">
        <v>14</v>
      </c>
      <c r="N57" s="75">
        <v>102</v>
      </c>
      <c r="O57" s="75">
        <v>0</v>
      </c>
      <c r="P57" s="75">
        <v>6</v>
      </c>
      <c r="Q57" s="75">
        <v>9</v>
      </c>
      <c r="R57" s="75">
        <v>11</v>
      </c>
      <c r="S57" s="75">
        <v>11</v>
      </c>
      <c r="T57" s="75">
        <v>37</v>
      </c>
      <c r="U57" s="75">
        <v>24</v>
      </c>
      <c r="V57" s="75">
        <v>4</v>
      </c>
      <c r="W57" s="75">
        <v>528</v>
      </c>
      <c r="X57" s="75">
        <v>10</v>
      </c>
      <c r="Y57" s="75">
        <v>39</v>
      </c>
      <c r="Z57" s="75">
        <v>56</v>
      </c>
      <c r="AA57" s="75">
        <v>59</v>
      </c>
      <c r="AB57" s="75">
        <v>67</v>
      </c>
      <c r="AC57" s="82">
        <v>180</v>
      </c>
      <c r="AD57" s="75">
        <v>88</v>
      </c>
      <c r="AE57" s="81">
        <v>32</v>
      </c>
    </row>
    <row r="58" spans="1:31" ht="15" customHeight="1" x14ac:dyDescent="0.15">
      <c r="A58" s="124"/>
      <c r="B58" s="53"/>
      <c r="C58" s="50"/>
      <c r="D58" s="59">
        <v>11</v>
      </c>
      <c r="E58" s="75">
        <v>36</v>
      </c>
      <c r="F58" s="75">
        <v>1</v>
      </c>
      <c r="G58" s="75">
        <v>2</v>
      </c>
      <c r="H58" s="75">
        <v>1</v>
      </c>
      <c r="I58" s="75">
        <v>1</v>
      </c>
      <c r="J58" s="75">
        <v>1</v>
      </c>
      <c r="K58" s="75">
        <v>12</v>
      </c>
      <c r="L58" s="75">
        <v>8</v>
      </c>
      <c r="M58" s="75">
        <v>11</v>
      </c>
      <c r="N58" s="75">
        <v>98</v>
      </c>
      <c r="O58" s="75">
        <v>0</v>
      </c>
      <c r="P58" s="75">
        <v>6</v>
      </c>
      <c r="Q58" s="75">
        <v>8</v>
      </c>
      <c r="R58" s="75">
        <v>12</v>
      </c>
      <c r="S58" s="75">
        <v>12</v>
      </c>
      <c r="T58" s="75">
        <v>37</v>
      </c>
      <c r="U58" s="75">
        <v>19</v>
      </c>
      <c r="V58" s="75">
        <v>6</v>
      </c>
      <c r="W58" s="75">
        <v>534</v>
      </c>
      <c r="X58" s="75">
        <v>8</v>
      </c>
      <c r="Y58" s="75">
        <v>43</v>
      </c>
      <c r="Z58" s="75">
        <v>51</v>
      </c>
      <c r="AA58" s="75">
        <v>58</v>
      </c>
      <c r="AB58" s="75">
        <v>69</v>
      </c>
      <c r="AC58" s="82">
        <v>181</v>
      </c>
      <c r="AD58" s="75">
        <v>97</v>
      </c>
      <c r="AE58" s="81">
        <v>30</v>
      </c>
    </row>
    <row r="59" spans="1:31" ht="15" customHeight="1" x14ac:dyDescent="0.15">
      <c r="A59" s="124"/>
      <c r="B59" s="53"/>
      <c r="C59" s="50"/>
      <c r="D59" s="59">
        <v>12</v>
      </c>
      <c r="E59" s="75">
        <v>22</v>
      </c>
      <c r="F59" s="76">
        <v>0</v>
      </c>
      <c r="G59" s="75">
        <v>1</v>
      </c>
      <c r="H59" s="75">
        <v>0</v>
      </c>
      <c r="I59" s="75">
        <v>1</v>
      </c>
      <c r="J59" s="75">
        <v>1</v>
      </c>
      <c r="K59" s="75">
        <v>2</v>
      </c>
      <c r="L59" s="75">
        <v>7</v>
      </c>
      <c r="M59" s="75">
        <v>7</v>
      </c>
      <c r="N59" s="75">
        <v>107</v>
      </c>
      <c r="O59" s="75">
        <v>0</v>
      </c>
      <c r="P59" s="75">
        <v>6</v>
      </c>
      <c r="Q59" s="75">
        <v>7</v>
      </c>
      <c r="R59" s="75">
        <v>12</v>
      </c>
      <c r="S59" s="75">
        <v>12</v>
      </c>
      <c r="T59" s="75">
        <v>42</v>
      </c>
      <c r="U59" s="75">
        <v>21</v>
      </c>
      <c r="V59" s="75">
        <v>7</v>
      </c>
      <c r="W59" s="75">
        <v>530</v>
      </c>
      <c r="X59" s="75">
        <v>5</v>
      </c>
      <c r="Y59" s="75">
        <v>43</v>
      </c>
      <c r="Z59" s="75">
        <v>50</v>
      </c>
      <c r="AA59" s="75">
        <v>55</v>
      </c>
      <c r="AB59" s="75">
        <v>66</v>
      </c>
      <c r="AC59" s="82">
        <v>180</v>
      </c>
      <c r="AD59" s="75">
        <v>91</v>
      </c>
      <c r="AE59" s="81">
        <v>31</v>
      </c>
    </row>
    <row r="60" spans="1:31" ht="15" customHeight="1" thickBot="1" x14ac:dyDescent="0.2">
      <c r="A60" s="39"/>
      <c r="B60" s="60"/>
      <c r="C60" s="24"/>
      <c r="D60" s="51"/>
      <c r="E60" s="71"/>
      <c r="F60" s="72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83"/>
      <c r="AD60" s="71"/>
      <c r="AE60" s="73"/>
    </row>
    <row r="61" spans="1:31" ht="15" customHeight="1" x14ac:dyDescent="0.15">
      <c r="B61" s="32"/>
      <c r="C61" s="50"/>
      <c r="D61" s="48"/>
    </row>
    <row r="62" spans="1:31" ht="15" customHeight="1" x14ac:dyDescent="0.15">
      <c r="B62" s="32"/>
      <c r="C62" s="50"/>
      <c r="D62" s="48"/>
    </row>
    <row r="63" spans="1:31" s="38" customFormat="1" ht="15" customHeight="1" x14ac:dyDescent="0.15">
      <c r="A63" s="90" t="s">
        <v>44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 t="s">
        <v>45</v>
      </c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</row>
    <row r="65" spans="2:4" x14ac:dyDescent="0.15">
      <c r="B65" s="32"/>
      <c r="C65" s="50"/>
      <c r="D65" s="48"/>
    </row>
    <row r="66" spans="2:4" x14ac:dyDescent="0.15">
      <c r="B66" s="32"/>
      <c r="C66" s="50"/>
      <c r="D66" s="48"/>
    </row>
    <row r="67" spans="2:4" x14ac:dyDescent="0.15">
      <c r="B67" s="32"/>
      <c r="C67" s="50"/>
      <c r="D67" s="48"/>
    </row>
    <row r="68" spans="2:4" x14ac:dyDescent="0.15">
      <c r="B68" s="32"/>
      <c r="C68" s="50"/>
      <c r="D68" s="48"/>
    </row>
    <row r="69" spans="2:4" x14ac:dyDescent="0.15">
      <c r="B69" s="49"/>
      <c r="C69" s="52"/>
      <c r="D69" s="48"/>
    </row>
    <row r="70" spans="2:4" x14ac:dyDescent="0.15">
      <c r="B70" s="49"/>
      <c r="C70" s="52"/>
      <c r="D70" s="48"/>
    </row>
    <row r="71" spans="2:4" x14ac:dyDescent="0.15">
      <c r="B71" s="3"/>
      <c r="C71" s="3"/>
      <c r="D71" s="3"/>
    </row>
  </sheetData>
  <mergeCells count="74">
    <mergeCell ref="R5:R8"/>
    <mergeCell ref="A14:A59"/>
    <mergeCell ref="AK10:AK12"/>
    <mergeCell ref="S5:S8"/>
    <mergeCell ref="T5:T8"/>
    <mergeCell ref="AB5:AB8"/>
    <mergeCell ref="O10:O12"/>
    <mergeCell ref="P10:P12"/>
    <mergeCell ref="Q10:Q12"/>
    <mergeCell ref="V10:V12"/>
    <mergeCell ref="U5:U8"/>
    <mergeCell ref="O5:O8"/>
    <mergeCell ref="P5:P8"/>
    <mergeCell ref="AE10:AE12"/>
    <mergeCell ref="AC10:AC12"/>
    <mergeCell ref="Z10:Z12"/>
    <mergeCell ref="K2:P2"/>
    <mergeCell ref="W5:W12"/>
    <mergeCell ref="AA5:AA8"/>
    <mergeCell ref="Q2:T2"/>
    <mergeCell ref="R10:R12"/>
    <mergeCell ref="S10:S12"/>
    <mergeCell ref="T10:T12"/>
    <mergeCell ref="U10:U12"/>
    <mergeCell ref="X10:X12"/>
    <mergeCell ref="Y10:Y12"/>
    <mergeCell ref="P3:P4"/>
    <mergeCell ref="Q3:T4"/>
    <mergeCell ref="X3:AD4"/>
    <mergeCell ref="X5:X8"/>
    <mergeCell ref="Q5:Q8"/>
    <mergeCell ref="Y5:Y8"/>
    <mergeCell ref="AI10:AI12"/>
    <mergeCell ref="AJ10:AJ12"/>
    <mergeCell ref="V5:V8"/>
    <mergeCell ref="AG10:AG12"/>
    <mergeCell ref="AH5:AH8"/>
    <mergeCell ref="AI5:AI8"/>
    <mergeCell ref="AE5:AE8"/>
    <mergeCell ref="AD10:AD12"/>
    <mergeCell ref="AA10:AA12"/>
    <mergeCell ref="AH10:AH12"/>
    <mergeCell ref="AD5:AD8"/>
    <mergeCell ref="AC5:AC8"/>
    <mergeCell ref="AB10:AB12"/>
    <mergeCell ref="AK5:AK8"/>
    <mergeCell ref="AF5:AF8"/>
    <mergeCell ref="AG5:AG8"/>
    <mergeCell ref="AJ5:AJ8"/>
    <mergeCell ref="Z5:Z8"/>
    <mergeCell ref="H5:H8"/>
    <mergeCell ref="I5:I8"/>
    <mergeCell ref="J10:J12"/>
    <mergeCell ref="K10:K12"/>
    <mergeCell ref="F10:F12"/>
    <mergeCell ref="G10:G12"/>
    <mergeCell ref="H10:H12"/>
    <mergeCell ref="I10:I12"/>
    <mergeCell ref="B15:D15"/>
    <mergeCell ref="B14:D14"/>
    <mergeCell ref="A63:P63"/>
    <mergeCell ref="Q63:AE63"/>
    <mergeCell ref="N5:N12"/>
    <mergeCell ref="J5:J8"/>
    <mergeCell ref="M5:M8"/>
    <mergeCell ref="L10:L12"/>
    <mergeCell ref="M10:M12"/>
    <mergeCell ref="K5:K8"/>
    <mergeCell ref="L5:L8"/>
    <mergeCell ref="A3:D13"/>
    <mergeCell ref="G3:K4"/>
    <mergeCell ref="E5:E12"/>
    <mergeCell ref="F5:F8"/>
    <mergeCell ref="G5:G8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 enableFormatConditionsCalculation="0">
    <tabColor rgb="FFFF66FF"/>
  </sheetPr>
  <dimension ref="A2:AN71"/>
  <sheetViews>
    <sheetView view="pageBreakPreview" zoomScaleNormal="75" zoomScaleSheetLayoutView="100" workbookViewId="0">
      <pane xSplit="4" ySplit="13" topLeftCell="E14" activePane="bottomRight" state="frozen"/>
      <selection pane="topRight"/>
      <selection pane="bottomLeft"/>
      <selection pane="bottomRight"/>
    </sheetView>
  </sheetViews>
  <sheetFormatPr defaultColWidth="6.5" defaultRowHeight="13.5" x14ac:dyDescent="0.15"/>
  <cols>
    <col min="1" max="1" width="3.375" style="1" customWidth="1"/>
    <col min="2" max="2" width="3.625" style="1" customWidth="1"/>
    <col min="3" max="3" width="3.125" style="1" customWidth="1"/>
    <col min="4" max="4" width="4.125" style="1" customWidth="1"/>
    <col min="5" max="40" width="5" style="1" customWidth="1"/>
    <col min="41" max="16384" width="6.5" style="1"/>
  </cols>
  <sheetData>
    <row r="2" spans="1:40" ht="24.75" customHeight="1" thickBot="1" x14ac:dyDescent="0.25">
      <c r="A2" s="5"/>
      <c r="E2" s="5"/>
      <c r="F2" s="5"/>
      <c r="G2" s="5"/>
      <c r="H2" s="5"/>
      <c r="I2" s="18"/>
      <c r="J2" s="5"/>
      <c r="K2" s="115" t="s">
        <v>43</v>
      </c>
      <c r="L2" s="115"/>
      <c r="M2" s="115"/>
      <c r="N2" s="115"/>
      <c r="O2" s="115"/>
      <c r="P2" s="115"/>
      <c r="Q2" s="119" t="s">
        <v>13</v>
      </c>
      <c r="R2" s="119"/>
      <c r="S2" s="119"/>
      <c r="T2" s="119"/>
      <c r="U2" s="5"/>
      <c r="V2" s="5"/>
      <c r="W2" s="18"/>
      <c r="X2" s="18"/>
      <c r="Y2" s="18"/>
      <c r="Z2" s="18"/>
      <c r="AA2" s="5"/>
      <c r="AB2" s="14"/>
      <c r="AC2" s="14"/>
      <c r="AD2" s="14"/>
      <c r="AE2" s="24" t="s">
        <v>1</v>
      </c>
    </row>
    <row r="3" spans="1:40" ht="13.5" customHeight="1" x14ac:dyDescent="0.15">
      <c r="A3" s="101" t="s">
        <v>0</v>
      </c>
      <c r="B3" s="102"/>
      <c r="C3" s="102"/>
      <c r="D3" s="102"/>
      <c r="E3" s="16"/>
      <c r="F3" s="17"/>
      <c r="G3" s="107" t="s">
        <v>16</v>
      </c>
      <c r="H3" s="108"/>
      <c r="I3" s="108"/>
      <c r="J3" s="108"/>
      <c r="K3" s="108"/>
      <c r="L3" s="17"/>
      <c r="M3" s="77"/>
      <c r="N3" s="78"/>
      <c r="O3" s="77"/>
      <c r="P3" s="120" t="s">
        <v>17</v>
      </c>
      <c r="Q3" s="107" t="s">
        <v>18</v>
      </c>
      <c r="R3" s="107"/>
      <c r="S3" s="107"/>
      <c r="T3" s="107"/>
      <c r="U3" s="17"/>
      <c r="V3" s="17"/>
      <c r="W3" s="78"/>
      <c r="X3" s="120" t="s">
        <v>19</v>
      </c>
      <c r="Y3" s="120"/>
      <c r="Z3" s="120"/>
      <c r="AA3" s="120"/>
      <c r="AB3" s="120"/>
      <c r="AC3" s="120"/>
      <c r="AD3" s="120"/>
      <c r="AE3" s="23"/>
      <c r="AF3" s="3"/>
    </row>
    <row r="4" spans="1:40" ht="13.5" customHeight="1" x14ac:dyDescent="0.15">
      <c r="A4" s="103"/>
      <c r="B4" s="104"/>
      <c r="C4" s="104"/>
      <c r="D4" s="104"/>
      <c r="E4" s="21"/>
      <c r="F4" s="19"/>
      <c r="G4" s="109"/>
      <c r="H4" s="109"/>
      <c r="I4" s="109"/>
      <c r="J4" s="109"/>
      <c r="K4" s="109"/>
      <c r="L4" s="20"/>
      <c r="M4" s="79"/>
      <c r="N4" s="80"/>
      <c r="O4" s="79"/>
      <c r="P4" s="121"/>
      <c r="Q4" s="122"/>
      <c r="R4" s="122"/>
      <c r="S4" s="122"/>
      <c r="T4" s="122"/>
      <c r="U4" s="20"/>
      <c r="V4" s="79"/>
      <c r="W4" s="80"/>
      <c r="X4" s="121"/>
      <c r="Y4" s="121"/>
      <c r="Z4" s="121"/>
      <c r="AA4" s="121"/>
      <c r="AB4" s="121"/>
      <c r="AC4" s="121"/>
      <c r="AD4" s="121"/>
      <c r="AE4" s="27"/>
      <c r="AF4" s="3"/>
    </row>
    <row r="5" spans="1:40" ht="2.1" customHeight="1" x14ac:dyDescent="0.15">
      <c r="A5" s="103"/>
      <c r="B5" s="104"/>
      <c r="C5" s="104"/>
      <c r="D5" s="104"/>
      <c r="E5" s="91" t="s">
        <v>2</v>
      </c>
      <c r="F5" s="93" t="s">
        <v>29</v>
      </c>
      <c r="G5" s="93" t="s">
        <v>30</v>
      </c>
      <c r="H5" s="93" t="s">
        <v>31</v>
      </c>
      <c r="I5" s="93" t="s">
        <v>32</v>
      </c>
      <c r="J5" s="93" t="s">
        <v>33</v>
      </c>
      <c r="K5" s="93" t="s">
        <v>34</v>
      </c>
      <c r="L5" s="93" t="s">
        <v>35</v>
      </c>
      <c r="M5" s="95" t="s">
        <v>3</v>
      </c>
      <c r="N5" s="91" t="s">
        <v>2</v>
      </c>
      <c r="O5" s="93" t="s">
        <v>29</v>
      </c>
      <c r="P5" s="93" t="s">
        <v>30</v>
      </c>
      <c r="Q5" s="93" t="s">
        <v>31</v>
      </c>
      <c r="R5" s="93" t="s">
        <v>32</v>
      </c>
      <c r="S5" s="93" t="s">
        <v>33</v>
      </c>
      <c r="T5" s="93" t="s">
        <v>34</v>
      </c>
      <c r="U5" s="93" t="s">
        <v>35</v>
      </c>
      <c r="V5" s="95" t="s">
        <v>3</v>
      </c>
      <c r="W5" s="116" t="s">
        <v>11</v>
      </c>
      <c r="X5" s="93" t="s">
        <v>36</v>
      </c>
      <c r="Y5" s="93" t="s">
        <v>37</v>
      </c>
      <c r="Z5" s="93" t="s">
        <v>38</v>
      </c>
      <c r="AA5" s="93" t="s">
        <v>39</v>
      </c>
      <c r="AB5" s="93" t="s">
        <v>40</v>
      </c>
      <c r="AC5" s="93" t="s">
        <v>41</v>
      </c>
      <c r="AD5" s="93" t="s">
        <v>42</v>
      </c>
      <c r="AE5" s="113" t="s">
        <v>3</v>
      </c>
      <c r="AF5" s="110"/>
      <c r="AG5" s="110"/>
      <c r="AH5" s="110"/>
      <c r="AI5" s="110"/>
      <c r="AJ5" s="110"/>
      <c r="AK5" s="110"/>
      <c r="AL5" s="110"/>
      <c r="AM5" s="110"/>
      <c r="AN5" s="110"/>
    </row>
    <row r="6" spans="1:40" ht="2.1" customHeight="1" x14ac:dyDescent="0.15">
      <c r="A6" s="103"/>
      <c r="B6" s="104"/>
      <c r="C6" s="104"/>
      <c r="D6" s="104"/>
      <c r="E6" s="92"/>
      <c r="F6" s="94"/>
      <c r="G6" s="94"/>
      <c r="H6" s="94"/>
      <c r="I6" s="94"/>
      <c r="J6" s="94"/>
      <c r="K6" s="94"/>
      <c r="L6" s="94"/>
      <c r="M6" s="96"/>
      <c r="N6" s="92"/>
      <c r="O6" s="94"/>
      <c r="P6" s="94"/>
      <c r="Q6" s="94"/>
      <c r="R6" s="94"/>
      <c r="S6" s="94"/>
      <c r="T6" s="94"/>
      <c r="U6" s="94"/>
      <c r="V6" s="96"/>
      <c r="W6" s="117"/>
      <c r="X6" s="94"/>
      <c r="Y6" s="94"/>
      <c r="Z6" s="94"/>
      <c r="AA6" s="94"/>
      <c r="AB6" s="94"/>
      <c r="AC6" s="94"/>
      <c r="AD6" s="94"/>
      <c r="AE6" s="114"/>
      <c r="AF6" s="110"/>
      <c r="AG6" s="110"/>
      <c r="AH6" s="110"/>
      <c r="AI6" s="110"/>
      <c r="AJ6" s="110"/>
      <c r="AK6" s="110"/>
      <c r="AL6" s="110"/>
      <c r="AM6" s="110"/>
      <c r="AN6" s="110"/>
    </row>
    <row r="7" spans="1:40" ht="6" customHeight="1" x14ac:dyDescent="0.15">
      <c r="A7" s="103"/>
      <c r="B7" s="104"/>
      <c r="C7" s="104"/>
      <c r="D7" s="104"/>
      <c r="E7" s="92"/>
      <c r="F7" s="94"/>
      <c r="G7" s="94"/>
      <c r="H7" s="94"/>
      <c r="I7" s="94"/>
      <c r="J7" s="94"/>
      <c r="K7" s="94"/>
      <c r="L7" s="94"/>
      <c r="M7" s="96"/>
      <c r="N7" s="92"/>
      <c r="O7" s="94"/>
      <c r="P7" s="94"/>
      <c r="Q7" s="94"/>
      <c r="R7" s="94"/>
      <c r="S7" s="94"/>
      <c r="T7" s="94"/>
      <c r="U7" s="94"/>
      <c r="V7" s="96"/>
      <c r="W7" s="117"/>
      <c r="X7" s="94"/>
      <c r="Y7" s="94"/>
      <c r="Z7" s="94"/>
      <c r="AA7" s="94"/>
      <c r="AB7" s="94"/>
      <c r="AC7" s="94"/>
      <c r="AD7" s="94"/>
      <c r="AE7" s="114"/>
      <c r="AF7" s="110"/>
      <c r="AG7" s="110"/>
      <c r="AH7" s="110"/>
      <c r="AI7" s="110"/>
      <c r="AJ7" s="110"/>
      <c r="AK7" s="110"/>
      <c r="AL7" s="110"/>
      <c r="AM7" s="110"/>
      <c r="AN7" s="110"/>
    </row>
    <row r="8" spans="1:40" ht="6" customHeight="1" x14ac:dyDescent="0.15">
      <c r="A8" s="103"/>
      <c r="B8" s="104"/>
      <c r="C8" s="104"/>
      <c r="D8" s="104"/>
      <c r="E8" s="92"/>
      <c r="F8" s="94"/>
      <c r="G8" s="94"/>
      <c r="H8" s="94"/>
      <c r="I8" s="94"/>
      <c r="J8" s="94"/>
      <c r="K8" s="94"/>
      <c r="L8" s="94"/>
      <c r="M8" s="96"/>
      <c r="N8" s="92"/>
      <c r="O8" s="94"/>
      <c r="P8" s="94"/>
      <c r="Q8" s="94"/>
      <c r="R8" s="94"/>
      <c r="S8" s="94"/>
      <c r="T8" s="94"/>
      <c r="U8" s="94"/>
      <c r="V8" s="96"/>
      <c r="W8" s="117"/>
      <c r="X8" s="94"/>
      <c r="Y8" s="94"/>
      <c r="Z8" s="94"/>
      <c r="AA8" s="94"/>
      <c r="AB8" s="94"/>
      <c r="AC8" s="94"/>
      <c r="AD8" s="94"/>
      <c r="AE8" s="114"/>
      <c r="AF8" s="110"/>
      <c r="AG8" s="110"/>
      <c r="AH8" s="110"/>
      <c r="AI8" s="110"/>
      <c r="AJ8" s="110"/>
      <c r="AK8" s="110"/>
      <c r="AL8" s="110"/>
      <c r="AM8" s="110"/>
      <c r="AN8" s="110"/>
    </row>
    <row r="9" spans="1:40" ht="11.25" customHeight="1" x14ac:dyDescent="0.15">
      <c r="A9" s="103"/>
      <c r="B9" s="104"/>
      <c r="C9" s="104"/>
      <c r="D9" s="104"/>
      <c r="E9" s="92"/>
      <c r="F9" s="28"/>
      <c r="G9" s="28"/>
      <c r="H9" s="28"/>
      <c r="I9" s="28"/>
      <c r="J9" s="28"/>
      <c r="K9" s="28"/>
      <c r="L9" s="28"/>
      <c r="M9" s="29"/>
      <c r="N9" s="92"/>
      <c r="O9" s="28"/>
      <c r="P9" s="28"/>
      <c r="Q9" s="28"/>
      <c r="R9" s="28"/>
      <c r="S9" s="28"/>
      <c r="T9" s="28"/>
      <c r="U9" s="28"/>
      <c r="V9" s="29"/>
      <c r="W9" s="118"/>
      <c r="X9" s="28"/>
      <c r="Y9" s="28"/>
      <c r="Z9" s="28"/>
      <c r="AA9" s="28"/>
      <c r="AB9" s="28"/>
      <c r="AC9" s="28"/>
      <c r="AD9" s="28"/>
      <c r="AE9" s="35"/>
      <c r="AF9" s="33"/>
      <c r="AG9" s="33"/>
      <c r="AH9" s="33"/>
      <c r="AI9" s="33"/>
      <c r="AJ9" s="33"/>
      <c r="AK9" s="33"/>
      <c r="AL9" s="33"/>
      <c r="AM9" s="33"/>
      <c r="AN9" s="33"/>
    </row>
    <row r="10" spans="1:40" ht="6" customHeight="1" x14ac:dyDescent="0.15">
      <c r="A10" s="103"/>
      <c r="B10" s="104"/>
      <c r="C10" s="104"/>
      <c r="D10" s="104"/>
      <c r="E10" s="92"/>
      <c r="F10" s="97" t="s">
        <v>4</v>
      </c>
      <c r="G10" s="97" t="s">
        <v>5</v>
      </c>
      <c r="H10" s="97" t="s">
        <v>6</v>
      </c>
      <c r="I10" s="97" t="s">
        <v>7</v>
      </c>
      <c r="J10" s="97" t="s">
        <v>8</v>
      </c>
      <c r="K10" s="97" t="s">
        <v>12</v>
      </c>
      <c r="L10" s="97" t="s">
        <v>10</v>
      </c>
      <c r="M10" s="99" t="s">
        <v>9</v>
      </c>
      <c r="N10" s="92"/>
      <c r="O10" s="97" t="s">
        <v>4</v>
      </c>
      <c r="P10" s="97" t="s">
        <v>5</v>
      </c>
      <c r="Q10" s="97" t="s">
        <v>6</v>
      </c>
      <c r="R10" s="97" t="s">
        <v>7</v>
      </c>
      <c r="S10" s="97" t="s">
        <v>8</v>
      </c>
      <c r="T10" s="97" t="s">
        <v>12</v>
      </c>
      <c r="U10" s="97" t="s">
        <v>10</v>
      </c>
      <c r="V10" s="99" t="s">
        <v>9</v>
      </c>
      <c r="W10" s="118"/>
      <c r="X10" s="97" t="s">
        <v>4</v>
      </c>
      <c r="Y10" s="97" t="s">
        <v>5</v>
      </c>
      <c r="Z10" s="97" t="s">
        <v>6</v>
      </c>
      <c r="AA10" s="97" t="s">
        <v>7</v>
      </c>
      <c r="AB10" s="97" t="s">
        <v>8</v>
      </c>
      <c r="AC10" s="97" t="s">
        <v>12</v>
      </c>
      <c r="AD10" s="97" t="s">
        <v>10</v>
      </c>
      <c r="AE10" s="125" t="s">
        <v>9</v>
      </c>
      <c r="AF10" s="26"/>
      <c r="AG10" s="26"/>
      <c r="AH10" s="26"/>
      <c r="AI10" s="26"/>
      <c r="AJ10" s="111"/>
      <c r="AK10" s="111"/>
      <c r="AL10" s="111"/>
      <c r="AM10" s="111"/>
      <c r="AN10" s="111"/>
    </row>
    <row r="11" spans="1:40" ht="6" customHeight="1" x14ac:dyDescent="0.15">
      <c r="A11" s="103"/>
      <c r="B11" s="104"/>
      <c r="C11" s="104"/>
      <c r="D11" s="104"/>
      <c r="E11" s="92"/>
      <c r="F11" s="97"/>
      <c r="G11" s="97"/>
      <c r="H11" s="97"/>
      <c r="I11" s="97"/>
      <c r="J11" s="97"/>
      <c r="K11" s="97"/>
      <c r="L11" s="97"/>
      <c r="M11" s="99"/>
      <c r="N11" s="92"/>
      <c r="O11" s="97"/>
      <c r="P11" s="97"/>
      <c r="Q11" s="97"/>
      <c r="R11" s="97"/>
      <c r="S11" s="97"/>
      <c r="T11" s="97"/>
      <c r="U11" s="97"/>
      <c r="V11" s="99"/>
      <c r="W11" s="118"/>
      <c r="X11" s="97"/>
      <c r="Y11" s="97"/>
      <c r="Z11" s="97"/>
      <c r="AA11" s="97"/>
      <c r="AB11" s="97"/>
      <c r="AC11" s="97"/>
      <c r="AD11" s="97"/>
      <c r="AE11" s="125"/>
      <c r="AF11" s="26"/>
      <c r="AG11" s="26"/>
      <c r="AH11" s="26"/>
      <c r="AI11" s="26"/>
      <c r="AJ11" s="111"/>
      <c r="AK11" s="111"/>
      <c r="AL11" s="111"/>
      <c r="AM11" s="111"/>
      <c r="AN11" s="111"/>
    </row>
    <row r="12" spans="1:40" ht="6" customHeight="1" x14ac:dyDescent="0.15">
      <c r="A12" s="103"/>
      <c r="B12" s="104"/>
      <c r="C12" s="104"/>
      <c r="D12" s="104"/>
      <c r="E12" s="92"/>
      <c r="F12" s="98"/>
      <c r="G12" s="98"/>
      <c r="H12" s="98"/>
      <c r="I12" s="98"/>
      <c r="J12" s="98"/>
      <c r="K12" s="98"/>
      <c r="L12" s="98"/>
      <c r="M12" s="100"/>
      <c r="N12" s="92"/>
      <c r="O12" s="98"/>
      <c r="P12" s="98"/>
      <c r="Q12" s="98"/>
      <c r="R12" s="98"/>
      <c r="S12" s="98"/>
      <c r="T12" s="98"/>
      <c r="U12" s="98"/>
      <c r="V12" s="100"/>
      <c r="W12" s="118"/>
      <c r="X12" s="97"/>
      <c r="Y12" s="97"/>
      <c r="Z12" s="97"/>
      <c r="AA12" s="97"/>
      <c r="AB12" s="97"/>
      <c r="AC12" s="98"/>
      <c r="AD12" s="97"/>
      <c r="AE12" s="125"/>
      <c r="AF12" s="26"/>
      <c r="AG12" s="34"/>
      <c r="AH12" s="34"/>
      <c r="AI12" s="34"/>
      <c r="AJ12" s="112"/>
      <c r="AK12" s="112"/>
      <c r="AL12" s="112"/>
      <c r="AM12" s="112"/>
      <c r="AN12" s="112"/>
    </row>
    <row r="13" spans="1:40" ht="0.75" customHeight="1" x14ac:dyDescent="0.15">
      <c r="A13" s="105"/>
      <c r="B13" s="106"/>
      <c r="C13" s="106"/>
      <c r="D13" s="10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3"/>
      <c r="AF13" s="7"/>
      <c r="AG13" s="8"/>
      <c r="AH13" s="8"/>
      <c r="AI13" s="8"/>
    </row>
    <row r="14" spans="1:40" ht="15" customHeight="1" x14ac:dyDescent="0.15">
      <c r="A14" s="123" t="s">
        <v>20</v>
      </c>
      <c r="B14" s="87" t="s">
        <v>14</v>
      </c>
      <c r="C14" s="88"/>
      <c r="D14" s="89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1"/>
      <c r="AF14" s="7"/>
      <c r="AG14" s="8"/>
      <c r="AH14" s="8"/>
      <c r="AI14" s="8"/>
    </row>
    <row r="15" spans="1:40" ht="15" customHeight="1" x14ac:dyDescent="0.15">
      <c r="A15" s="124"/>
      <c r="B15" s="84" t="s">
        <v>53</v>
      </c>
      <c r="C15" s="85"/>
      <c r="D15" s="86"/>
      <c r="E15" s="37">
        <v>23</v>
      </c>
      <c r="F15" s="37">
        <v>0</v>
      </c>
      <c r="G15" s="37">
        <v>0</v>
      </c>
      <c r="H15" s="37">
        <v>1</v>
      </c>
      <c r="I15" s="50">
        <v>1</v>
      </c>
      <c r="J15" s="37">
        <v>1</v>
      </c>
      <c r="K15" s="37">
        <v>4</v>
      </c>
      <c r="L15" s="37">
        <v>7</v>
      </c>
      <c r="M15" s="37">
        <v>7</v>
      </c>
      <c r="N15" s="37">
        <v>82</v>
      </c>
      <c r="O15" s="37">
        <v>1</v>
      </c>
      <c r="P15" s="37">
        <v>4</v>
      </c>
      <c r="Q15" s="37">
        <v>7</v>
      </c>
      <c r="R15" s="37">
        <v>9</v>
      </c>
      <c r="S15" s="37">
        <v>11</v>
      </c>
      <c r="T15" s="37">
        <v>30</v>
      </c>
      <c r="U15" s="37">
        <v>18</v>
      </c>
      <c r="V15" s="37">
        <v>3</v>
      </c>
      <c r="W15" s="37">
        <v>249</v>
      </c>
      <c r="X15" s="37">
        <v>2</v>
      </c>
      <c r="Y15" s="37">
        <v>19</v>
      </c>
      <c r="Z15" s="37">
        <v>26</v>
      </c>
      <c r="AA15" s="37">
        <v>26</v>
      </c>
      <c r="AB15" s="37">
        <v>32</v>
      </c>
      <c r="AC15" s="37">
        <v>88</v>
      </c>
      <c r="AD15" s="37">
        <v>41</v>
      </c>
      <c r="AE15" s="68">
        <v>14</v>
      </c>
      <c r="AF15" s="3"/>
    </row>
    <row r="16" spans="1:40" ht="15" customHeight="1" x14ac:dyDescent="0.15">
      <c r="A16" s="124"/>
      <c r="B16" s="53"/>
      <c r="C16" s="56">
        <v>26</v>
      </c>
      <c r="D16" s="45"/>
      <c r="E16" s="75">
        <v>22</v>
      </c>
      <c r="F16" s="75">
        <v>0</v>
      </c>
      <c r="G16" s="75">
        <v>1</v>
      </c>
      <c r="H16" s="75">
        <v>1</v>
      </c>
      <c r="I16" s="75">
        <v>1</v>
      </c>
      <c r="J16" s="75">
        <v>1</v>
      </c>
      <c r="K16" s="75">
        <v>5</v>
      </c>
      <c r="L16" s="75">
        <v>7</v>
      </c>
      <c r="M16" s="75">
        <v>6</v>
      </c>
      <c r="N16" s="75">
        <v>83</v>
      </c>
      <c r="O16" s="75">
        <v>1</v>
      </c>
      <c r="P16" s="75">
        <v>4</v>
      </c>
      <c r="Q16" s="75">
        <v>6</v>
      </c>
      <c r="R16" s="75">
        <v>9</v>
      </c>
      <c r="S16" s="75">
        <v>10</v>
      </c>
      <c r="T16" s="75">
        <v>29</v>
      </c>
      <c r="U16" s="75">
        <v>19</v>
      </c>
      <c r="V16" s="75">
        <v>4</v>
      </c>
      <c r="W16" s="75">
        <v>252</v>
      </c>
      <c r="X16" s="75">
        <v>3</v>
      </c>
      <c r="Y16" s="75">
        <v>19</v>
      </c>
      <c r="Z16" s="75">
        <v>27</v>
      </c>
      <c r="AA16" s="75">
        <v>25</v>
      </c>
      <c r="AB16" s="75">
        <v>33</v>
      </c>
      <c r="AC16" s="82">
        <v>91</v>
      </c>
      <c r="AD16" s="75">
        <v>40</v>
      </c>
      <c r="AE16" s="81">
        <v>13</v>
      </c>
      <c r="AF16" s="3"/>
    </row>
    <row r="17" spans="1:32" ht="15" customHeight="1" x14ac:dyDescent="0.15">
      <c r="A17" s="124"/>
      <c r="B17" s="53"/>
      <c r="C17" s="56">
        <v>27</v>
      </c>
      <c r="D17" s="45"/>
      <c r="E17" s="75">
        <f>SUBSTITUTE('[1]102021'!$M$24,"-",0)+SUBSTITUTE('[1]102021'!$Q$24,"-",0)</f>
        <v>22</v>
      </c>
      <c r="F17" s="75">
        <f>SUBSTITUTE('[1]102021'!$M$25,"-",0)+SUBSTITUTE('[1]102021'!$Q$25,"-",0)</f>
        <v>0</v>
      </c>
      <c r="G17" s="75">
        <f>SUBSTITUTE('[1]102021'!$M$26,"-",0)+SUBSTITUTE('[1]102021'!$Q$26,"-",0)</f>
        <v>1</v>
      </c>
      <c r="H17" s="75">
        <f>SUBSTITUTE('[1]102021'!$M$27,"-",0)+SUBSTITUTE('[1]102021'!$Q$27,"-",0)</f>
        <v>1</v>
      </c>
      <c r="I17" s="75">
        <f>SUBSTITUTE('[1]102021'!$M$28,"-",0)+SUBSTITUTE('[1]102021'!$Q$28,"-",0)</f>
        <v>1</v>
      </c>
      <c r="J17" s="75">
        <f>SUBSTITUTE('[1]102021'!$M$29,"-",0)+SUBSTITUTE('[1]102021'!$Q$29,"-",0)</f>
        <v>1</v>
      </c>
      <c r="K17" s="75">
        <f>SUBSTITUTE('[1]102021'!$M$30,"-",0)+SUBSTITUTE('[1]102021'!$M$31,"-",0)+SUBSTITUTE('[1]102021'!$M$32,"-",0)+SUBSTITUTE('[1]102021'!$Q$30,"-",0)+SUBSTITUTE('[1]102021'!$Q$31,"-",0)+SUBSTITUTE('[1]102021'!$Q$32,"-",0)</f>
        <v>4</v>
      </c>
      <c r="L17" s="75">
        <f>SUBSTITUTE('[1]102021'!$M$33,"-",0)+SUBSTITUTE('[1]102021'!$M$34,"-",0)+SUBSTITUTE('[1]102021'!$Q$33,"-",0)+SUBSTITUTE('[1]102021'!$Q$34,"-",0)</f>
        <v>7</v>
      </c>
      <c r="M17" s="75">
        <f>SUBSTITUTE('[1]102021'!$M$35,"-",0)+SUBSTITUTE('[1]102021'!$Q$35,"-",0)</f>
        <v>6</v>
      </c>
      <c r="N17" s="75">
        <f>SUBSTITUTE('[1]102021'!$T$24,"-",0)+SUBSTITUTE('[1]102021'!$U$24,"-",0)+SUBSTITUTE('[1]102021'!$V$24,"-",0)</f>
        <v>83</v>
      </c>
      <c r="O17" s="75">
        <f>SUBSTITUTE('[1]102021'!$T$25,"-",0)+SUBSTITUTE('[1]102021'!$U$25,"-",0)+SUBSTITUTE('[1]102021'!$V$25,"-",0)</f>
        <v>1</v>
      </c>
      <c r="P17" s="75">
        <f>SUBSTITUTE('[1]102021'!$T$26,"-",0)+SUBSTITUTE('[1]102021'!$U$26,"-",0)+SUBSTITUTE('[1]102021'!$V$26,"-",0)</f>
        <v>4</v>
      </c>
      <c r="Q17" s="75">
        <f>SUBSTITUTE('[1]102021'!$T$27,"-",0)+SUBSTITUTE('[1]102021'!$U$27,"-",0)+SUBSTITUTE('[1]102021'!$V$27,"-",0)</f>
        <v>7</v>
      </c>
      <c r="R17" s="75">
        <f>SUBSTITUTE('[1]102021'!$T$28,"-",0)+SUBSTITUTE('[1]102021'!$U$28,"-",0)+SUBSTITUTE('[1]102021'!$V$28,"-",0)</f>
        <v>9</v>
      </c>
      <c r="S17" s="75">
        <f>SUBSTITUTE('[1]102021'!$T$29,"-",0)+SUBSTITUTE('[1]102021'!$U$29,"-",0)+SUBSTITUTE('[1]102021'!$V$29,"-",0)</f>
        <v>10</v>
      </c>
      <c r="T17" s="75">
        <f>SUBSTITUTE('[1]102021'!$T$30,"-",0)+SUBSTITUTE('[1]102021'!$T$31,"-",0)+SUBSTITUTE('[1]102021'!$T$32,"-",0)+SUBSTITUTE('[1]102021'!$U$30,"-",0)+SUBSTITUTE('[1]102021'!$U$31,"-",0)+SUBSTITUTE('[1]102021'!$U$32,"-",0)+SUBSTITUTE('[1]102021'!$V$30,"-",0)+SUBSTITUTE('[1]102021'!$V$31,"-",0)+SUBSTITUTE('[1]102021'!$V$32,"-",0)</f>
        <v>29</v>
      </c>
      <c r="U17" s="75">
        <f>SUBSTITUTE('[1]102021'!$T$33,"-",0)+SUBSTITUTE('[1]102021'!$T$34,"-",0)+SUBSTITUTE('[1]102021'!$U$33,"-",0)+SUBSTITUTE('[1]102021'!$U$34,"-",0)+SUBSTITUTE('[1]102021'!$V$33,"-",0)+SUBSTITUTE('[1]102021'!$V$34,"-",0)</f>
        <v>19</v>
      </c>
      <c r="V17" s="75">
        <f>SUBSTITUTE('[1]102021'!$T$35,"-",0)+SUBSTITUTE('[1]102021'!$U$35,"-",0)+SUBSTITUTE('[1]102021'!$V$35,"-",0)</f>
        <v>4</v>
      </c>
      <c r="W17" s="75">
        <f>SUBSTITUTE('[1]102021'!$AU$24,"-",0)+SUBSTITUTE('[1]102021'!$AV$24,"-",0)+SUBSTITUTE('[1]102021'!$BB$24,"-",0)+SUBSTITUTE('[1]102021'!$BK$24,"-",0)+SUBSTITUTE('[1]102021'!$BR$24,"-",0)+SUBSTITUTE('[1]102021'!$BS$24,"-",0)+SUBSTITUTE('[1]102021'!$BV$24,"-",0)+SUBSTITUTE('[1]102021'!$CA$24,"-",0)+SUBSTITUTE('[1]102021'!$CE$24,"-",0)+SUBSTITUTE('[1]102021'!$CI$24,"-",0)+SUBSTITUTE('[1]102021'!$CL$24,"-",0)+SUBSTITUTE('[1]102021'!$CP$24,"-",0)+SUBSTITUTE('[1]102021'!$CS$24,"-",0)+SUBSTITUTE('[1]102021'!$DC$24,"-",0)</f>
        <v>253</v>
      </c>
      <c r="X17" s="75">
        <f>SUBSTITUTE('[1]102021'!$AU$25,"-",0)+SUBSTITUTE('[1]102021'!$AV$25,"-",0)+SUBSTITUTE('[1]102021'!$BB$25,"-",0)+SUBSTITUTE('[1]102021'!$BK$25,"-",0)+SUBSTITUTE('[1]102021'!$BR$25,"-",0)+SUBSTITUTE('[1]102021'!$BS$25,"-",0)+SUBSTITUTE('[1]102021'!$BV$25,"-",0)+SUBSTITUTE('[1]102021'!$CA$25,"-",0)+SUBSTITUTE('[1]102021'!$CE$25,"-",0)+SUBSTITUTE('[1]102021'!$CI$25,"-",0)+SUBSTITUTE('[1]102021'!$CL$25,"-",0)+SUBSTITUTE('[1]102021'!$CP$25,"-",0)+SUBSTITUTE('[1]102021'!$CS$25,"-",0)+SUBSTITUTE('[1]102021'!$DC$25,"-",0)</f>
        <v>3</v>
      </c>
      <c r="Y17" s="75">
        <f>SUBSTITUTE('[1]102021'!$AU$26,"-",0)+SUBSTITUTE('[1]102021'!$AV$26,"-",0)+SUBSTITUTE('[1]102021'!$BB$26,"-",0)+SUBSTITUTE('[1]102021'!$BK$26,"-",0)+SUBSTITUTE('[1]102021'!$BR$26,"-",0)+SUBSTITUTE('[1]102021'!$BS$26,"-",0)+SUBSTITUTE('[1]102021'!$BV$26,"-",0)+SUBSTITUTE('[1]102021'!$CA$26,"-",0)+SUBSTITUTE('[1]102021'!$CE$26,"-",0)+SUBSTITUTE('[1]102021'!$CI$26,"-",0)+SUBSTITUTE('[1]102021'!$CL$26,"-",0)+SUBSTITUTE('[1]102021'!$CP$26,"-",0)+SUBSTITUTE('[1]102021'!$CS$26,"-",0)+SUBSTITUTE('[1]102021'!$DC$26,"-",0)</f>
        <v>19</v>
      </c>
      <c r="Z17" s="75">
        <f>SUBSTITUTE('[1]102021'!$AU$27,"-",0)+SUBSTITUTE('[1]102021'!$AV$27,"-",0)+SUBSTITUTE('[1]102021'!$BB$27,"-",0)+SUBSTITUTE('[1]102021'!$BK$27,"-",0)+SUBSTITUTE('[1]102021'!$BR$27,"-",0)+SUBSTITUTE('[1]102021'!$BS$27,"-",0)+SUBSTITUTE('[1]102021'!$BV$27,"-",0)+SUBSTITUTE('[1]102021'!$CA$27,"-",0)+SUBSTITUTE('[1]102021'!$CE$27,"-",0)+SUBSTITUTE('[1]102021'!$CI$27,"-",0)+SUBSTITUTE('[1]102021'!$CL$27,"-",0)+SUBSTITUTE('[1]102021'!$CP$27,"-",0)+SUBSTITUTE('[1]102021'!$CS$27,"-",0)+SUBSTITUTE('[1]102021'!$DC$27,"-",0)</f>
        <v>23</v>
      </c>
      <c r="AA17" s="75">
        <f>SUBSTITUTE('[1]102021'!$AU$28,"-",0)+SUBSTITUTE('[1]102021'!$AV$28,"-",0)+SUBSTITUTE('[1]102021'!$BB$28,"-",0)+SUBSTITUTE('[1]102021'!$BK$28,"-",0)+SUBSTITUTE('[1]102021'!$BR$28,"-",0)+SUBSTITUTE('[1]102021'!$BS$28,"-",0)+SUBSTITUTE('[1]102021'!$BV$28,"-",0)+SUBSTITUTE('[1]102021'!$CA$28,"-",0)+SUBSTITUTE('[1]102021'!$CE$28,"-",0)+SUBSTITUTE('[1]102021'!$CI$28,"-",0)+SUBSTITUTE('[1]102021'!$CL$28,"-",0)+SUBSTITUTE('[1]102021'!$CP$28,"-",0)+SUBSTITUTE('[1]102021'!$CS$28,"-",0)+SUBSTITUTE('[1]102021'!$DC$28,"-",0)</f>
        <v>30</v>
      </c>
      <c r="AB17" s="75">
        <f>SUBSTITUTE('[1]102021'!$AU$29,"-",0)+SUBSTITUTE('[1]102021'!$AV$29,"-",0)+SUBSTITUTE('[1]102021'!$BB$29,"-",0)+SUBSTITUTE('[1]102021'!$BK$29,"-",0)+SUBSTITUTE('[1]102021'!$BR$29,"-",0)+SUBSTITUTE('[1]102021'!$BS$29,"-",0)+SUBSTITUTE('[1]102021'!$BV$29,"-",0)+SUBSTITUTE('[1]102021'!$CA$29,"-",0)+SUBSTITUTE('[1]102021'!$CE$29,"-",0)+SUBSTITUTE('[1]102021'!$CI$29,"-",0)+SUBSTITUTE('[1]102021'!$CL$29,"-",0)+SUBSTITUTE('[1]102021'!$CP$29,"-",0)+SUBSTITUTE('[1]102021'!$CS$29,"-",0)+SUBSTITUTE('[1]102021'!$DC$29,"-",0)</f>
        <v>34</v>
      </c>
      <c r="AC17" s="82">
        <f>SUBSTITUTE('[1]102021'!$AU$30,"-",0)+SUBSTITUTE('[1]102021'!$AV$30,"-",0)+SUBSTITUTE('[1]102021'!$BB$30,"-",0)+SUBSTITUTE('[1]102021'!$BK$30,"-",0)+SUBSTITUTE('[1]102021'!$BR$30,"-",0)+SUBSTITUTE('[1]102021'!$BS$30,"-",0)+SUBSTITUTE('[1]102021'!$BV$30,"-",0)+SUBSTITUTE('[1]102021'!$CA$30,"-",0)+SUBSTITUTE('[1]102021'!$CE$30,"-",0)+SUBSTITUTE('[1]102021'!$CI$30,"-",0)+SUBSTITUTE('[1]102021'!$CL$30,"-",0)+SUBSTITUTE('[1]102021'!$CP$30,"-",0)+SUBSTITUTE('[1]102021'!$CS$30,"-",0)+SUBSTITUTE('[1]102021'!$DC$30,"-",0)+SUBSTITUTE('[1]102021'!$AU$31,"-",0)+SUBSTITUTE('[1]102021'!$AV$31,"-",0)+SUBSTITUTE('[1]102021'!$BB$31,"-",0)+SUBSTITUTE('[1]102021'!$BK$31,"-",0)+SUBSTITUTE('[1]102021'!$BR$31,"-",0)+SUBSTITUTE('[1]102021'!$BS$31,"-",0)+SUBSTITUTE('[1]102021'!$BV$31,"-",0)+SUBSTITUTE('[1]102021'!$CA$31,"-",0)+SUBSTITUTE('[1]102021'!$CE$31,"-",0)+SUBSTITUTE('[1]102021'!$CI$31,"-",0)+SUBSTITUTE('[1]102021'!$CL$31,"-",0)+SUBSTITUTE('[1]102021'!$CP$31,"-",0)+SUBSTITUTE('[1]102021'!$CS$31,"-",0)+SUBSTITUTE('[1]102021'!$DC$31,"-",0)+SUBSTITUTE('[1]102021'!$AU$32,"-",0)+SUBSTITUTE('[1]102021'!$AV$32,"-",0)+SUBSTITUTE('[1]102021'!$BB$32,"-",0)+SUBSTITUTE('[1]102021'!$BK$32,"-",0)+SUBSTITUTE('[1]102021'!$BR$32,"-",0)+SUBSTITUTE('[1]102021'!$BS$32,"-",0)+SUBSTITUTE('[1]102021'!$BV$32,"-",0)+SUBSTITUTE('[1]102021'!$CA$32,"-",0)+SUBSTITUTE('[1]102021'!$CE$32,"-",0)+SUBSTITUTE('[1]102021'!$CI$32,"-",0)+SUBSTITUTE('[1]102021'!$CL$32,"-",0)+SUBSTITUTE('[1]102021'!$CP$32,"-",0)+SUBSTITUTE('[1]102021'!$CS$32,"-",0)+SUBSTITUTE('[1]102021'!$DC$32,"-",0)</f>
        <v>89</v>
      </c>
      <c r="AD17" s="75">
        <f>SUBSTITUTE('[1]102021'!$AU$33,"-",0)+SUBSTITUTE('[1]102021'!$AV$33,"-",0)+SUBSTITUTE('[1]102021'!$BB$33,"-",0)+SUBSTITUTE('[1]102021'!$BK$33,"-",0)+SUBSTITUTE('[1]102021'!$BR$33,"-",0)+SUBSTITUTE('[1]102021'!$BS$33,"-",0)+SUBSTITUTE('[1]102021'!$BV$33,"-",0)+SUBSTITUTE('[1]102021'!$CA$33,"-",0)+SUBSTITUTE('[1]102021'!$CE$33,"-",0)+SUBSTITUTE('[1]102021'!$CI$33,"-",0)+SUBSTITUTE('[1]102021'!$CL$33,"-",0)+SUBSTITUTE('[1]102021'!$CP$33,"-",0)+SUBSTITUTE('[1]102021'!$CS$33,"-",0)+SUBSTITUTE('[1]102021'!$DC$33,"-",0)+SUBSTITUTE('[1]102021'!$AU$34,"-",0)+SUBSTITUTE('[1]102021'!$AV$34,"-",0)+SUBSTITUTE('[1]102021'!$BB$34,"-",0)+SUBSTITUTE('[1]102021'!$BK$34,"-",0)+SUBSTITUTE('[1]102021'!$BR$34,"-",0)+SUBSTITUTE('[1]102021'!$BS$34,"-",0)+SUBSTITUTE('[1]102021'!$BV$34,"-",0)+SUBSTITUTE('[1]102021'!$CA$34,"-",0)+SUBSTITUTE('[1]102021'!$CE$34,"-",0)+SUBSTITUTE('[1]102021'!$CI$34,"-",0)+SUBSTITUTE('[1]102021'!$CL$34,"-",0)+SUBSTITUTE('[1]102021'!$CP$34,"-",0)+SUBSTITUTE('[1]102021'!$CS$34,"-",0)+SUBSTITUTE('[1]102021'!$DC$34,"-",0)</f>
        <v>44</v>
      </c>
      <c r="AE17" s="81">
        <f>SUBSTITUTE('[1]102021'!$AU$35,"-",0)+SUBSTITUTE('[1]102021'!$AV$35,"-",0)+SUBSTITUTE('[1]102021'!$BB$35,"-",0)+SUBSTITUTE('[1]102021'!$BK$35,"-",0)+SUBSTITUTE('[1]102021'!$BR$35,"-",0)+SUBSTITUTE('[1]102021'!$BS$35,"-",0)+SUBSTITUTE('[1]102021'!$BV$35,"-",0)+SUBSTITUTE('[1]102021'!$CA$35,"-",0)+SUBSTITUTE('[1]102021'!$CE$35,"-",0)+SUBSTITUTE('[1]102021'!$CI$35,"-",0)+SUBSTITUTE('[1]102021'!$CL$35,"-",0)+SUBSTITUTE('[1]102021'!$CP$35,"-",0)+SUBSTITUTE('[1]102021'!$CS$35,"-",0)+SUBSTITUTE('[1]102021'!$DC$35,"-",0)</f>
        <v>15</v>
      </c>
      <c r="AF17" s="3"/>
    </row>
    <row r="18" spans="1:32" ht="15" customHeight="1" x14ac:dyDescent="0.15">
      <c r="A18" s="124"/>
      <c r="B18" s="53"/>
      <c r="C18" s="44"/>
      <c r="D18" s="45"/>
      <c r="E18" s="75"/>
      <c r="F18" s="76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81"/>
      <c r="AF18" s="3"/>
    </row>
    <row r="19" spans="1:32" ht="15" customHeight="1" x14ac:dyDescent="0.15">
      <c r="A19" s="124"/>
      <c r="B19" s="53"/>
      <c r="C19" s="46"/>
      <c r="D19" s="43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0"/>
    </row>
    <row r="20" spans="1:32" ht="15" customHeight="1" x14ac:dyDescent="0.15">
      <c r="A20" s="124"/>
      <c r="B20" s="70" t="s">
        <v>51</v>
      </c>
      <c r="C20" s="50"/>
      <c r="D20" s="57"/>
      <c r="E20" s="15">
        <v>22</v>
      </c>
      <c r="F20" s="15">
        <v>0</v>
      </c>
      <c r="G20" s="15">
        <v>1</v>
      </c>
      <c r="H20" s="15">
        <v>1</v>
      </c>
      <c r="I20" s="15">
        <v>2</v>
      </c>
      <c r="J20" s="15">
        <v>1</v>
      </c>
      <c r="K20" s="15">
        <v>4</v>
      </c>
      <c r="L20" s="15">
        <v>7</v>
      </c>
      <c r="M20" s="15">
        <v>5</v>
      </c>
      <c r="N20" s="15">
        <v>77</v>
      </c>
      <c r="O20" s="15">
        <v>0</v>
      </c>
      <c r="P20" s="15">
        <v>4</v>
      </c>
      <c r="Q20" s="15">
        <v>6</v>
      </c>
      <c r="R20" s="15">
        <v>8</v>
      </c>
      <c r="S20" s="15">
        <v>11</v>
      </c>
      <c r="T20" s="15">
        <v>25</v>
      </c>
      <c r="U20" s="15">
        <v>20</v>
      </c>
      <c r="V20" s="15">
        <v>3</v>
      </c>
      <c r="W20" s="15">
        <v>254</v>
      </c>
      <c r="X20" s="15">
        <v>3</v>
      </c>
      <c r="Y20" s="15">
        <v>17</v>
      </c>
      <c r="Z20" s="15">
        <v>25</v>
      </c>
      <c r="AA20" s="15">
        <v>29</v>
      </c>
      <c r="AB20" s="15">
        <v>34</v>
      </c>
      <c r="AC20" s="15">
        <v>91</v>
      </c>
      <c r="AD20" s="15">
        <v>44</v>
      </c>
      <c r="AE20" s="36">
        <v>13</v>
      </c>
    </row>
    <row r="21" spans="1:32" ht="15" customHeight="1" x14ac:dyDescent="0.15">
      <c r="A21" s="124"/>
      <c r="B21" s="53"/>
      <c r="C21" s="50"/>
      <c r="D21" s="58">
        <v>2</v>
      </c>
      <c r="E21" s="15">
        <v>22</v>
      </c>
      <c r="F21" s="15">
        <v>0</v>
      </c>
      <c r="G21" s="15">
        <v>1</v>
      </c>
      <c r="H21" s="15">
        <v>1</v>
      </c>
      <c r="I21" s="15">
        <v>2</v>
      </c>
      <c r="J21" s="15">
        <v>1</v>
      </c>
      <c r="K21" s="15">
        <v>5</v>
      </c>
      <c r="L21" s="15">
        <v>7</v>
      </c>
      <c r="M21" s="15">
        <v>4</v>
      </c>
      <c r="N21" s="15">
        <v>78</v>
      </c>
      <c r="O21" s="15">
        <v>0</v>
      </c>
      <c r="P21" s="15">
        <v>2</v>
      </c>
      <c r="Q21" s="15">
        <v>8</v>
      </c>
      <c r="R21" s="15">
        <v>7</v>
      </c>
      <c r="S21" s="15">
        <v>11</v>
      </c>
      <c r="T21" s="15">
        <v>30</v>
      </c>
      <c r="U21" s="15">
        <v>17</v>
      </c>
      <c r="V21" s="15">
        <v>3</v>
      </c>
      <c r="W21" s="15">
        <v>256</v>
      </c>
      <c r="X21" s="15">
        <v>3</v>
      </c>
      <c r="Y21" s="15">
        <v>18</v>
      </c>
      <c r="Z21" s="15">
        <v>25</v>
      </c>
      <c r="AA21" s="15">
        <v>29</v>
      </c>
      <c r="AB21" s="15">
        <v>33</v>
      </c>
      <c r="AC21" s="15">
        <v>90</v>
      </c>
      <c r="AD21" s="15">
        <v>48</v>
      </c>
      <c r="AE21" s="36">
        <v>12</v>
      </c>
    </row>
    <row r="22" spans="1:32" ht="15" customHeight="1" x14ac:dyDescent="0.15">
      <c r="A22" s="124"/>
      <c r="B22" s="53"/>
      <c r="C22" s="50"/>
      <c r="D22" s="58">
        <v>3</v>
      </c>
      <c r="E22" s="15">
        <v>19</v>
      </c>
      <c r="F22" s="15">
        <v>0</v>
      </c>
      <c r="G22" s="15">
        <v>0</v>
      </c>
      <c r="H22" s="15">
        <v>1</v>
      </c>
      <c r="I22" s="15" t="s">
        <v>15</v>
      </c>
      <c r="J22" s="15">
        <v>1</v>
      </c>
      <c r="K22" s="15">
        <v>4</v>
      </c>
      <c r="L22" s="15">
        <v>6</v>
      </c>
      <c r="M22" s="15">
        <v>6</v>
      </c>
      <c r="N22" s="15">
        <v>84</v>
      </c>
      <c r="O22" s="15">
        <v>0</v>
      </c>
      <c r="P22" s="15">
        <v>3</v>
      </c>
      <c r="Q22" s="15">
        <v>9</v>
      </c>
      <c r="R22" s="15">
        <v>10</v>
      </c>
      <c r="S22" s="15">
        <v>11</v>
      </c>
      <c r="T22" s="15">
        <v>33</v>
      </c>
      <c r="U22" s="15">
        <v>15</v>
      </c>
      <c r="V22" s="15">
        <v>3</v>
      </c>
      <c r="W22" s="15">
        <v>247</v>
      </c>
      <c r="X22" s="15">
        <v>2</v>
      </c>
      <c r="Y22" s="15">
        <v>20</v>
      </c>
      <c r="Z22" s="15">
        <v>28</v>
      </c>
      <c r="AA22" s="15">
        <v>28</v>
      </c>
      <c r="AB22" s="15">
        <v>30</v>
      </c>
      <c r="AC22" s="15">
        <v>78</v>
      </c>
      <c r="AD22" s="15">
        <v>42</v>
      </c>
      <c r="AE22" s="36">
        <v>12</v>
      </c>
    </row>
    <row r="23" spans="1:32" ht="15" customHeight="1" x14ac:dyDescent="0.15">
      <c r="A23" s="124"/>
      <c r="B23" s="53"/>
      <c r="C23" s="50"/>
      <c r="D23" s="58">
        <v>4</v>
      </c>
      <c r="E23" s="15">
        <v>18</v>
      </c>
      <c r="F23" s="15" t="s">
        <v>15</v>
      </c>
      <c r="G23" s="15" t="s">
        <v>15</v>
      </c>
      <c r="H23" s="15">
        <v>0</v>
      </c>
      <c r="I23" s="15">
        <v>1</v>
      </c>
      <c r="J23" s="15">
        <v>0</v>
      </c>
      <c r="K23" s="15">
        <v>5</v>
      </c>
      <c r="L23" s="15">
        <v>4</v>
      </c>
      <c r="M23" s="15">
        <v>5</v>
      </c>
      <c r="N23" s="15">
        <v>83</v>
      </c>
      <c r="O23" s="15">
        <v>0</v>
      </c>
      <c r="P23" s="15">
        <v>4</v>
      </c>
      <c r="Q23" s="15">
        <v>5</v>
      </c>
      <c r="R23" s="15">
        <v>12</v>
      </c>
      <c r="S23" s="15">
        <v>10</v>
      </c>
      <c r="T23" s="15">
        <v>33</v>
      </c>
      <c r="U23" s="15">
        <v>15</v>
      </c>
      <c r="V23" s="15">
        <v>3</v>
      </c>
      <c r="W23" s="15">
        <v>245</v>
      </c>
      <c r="X23" s="15">
        <v>1</v>
      </c>
      <c r="Y23" s="15">
        <v>18</v>
      </c>
      <c r="Z23" s="15">
        <v>29</v>
      </c>
      <c r="AA23" s="15">
        <v>25</v>
      </c>
      <c r="AB23" s="15">
        <v>35</v>
      </c>
      <c r="AC23" s="15">
        <v>80</v>
      </c>
      <c r="AD23" s="15">
        <v>45</v>
      </c>
      <c r="AE23" s="36">
        <v>15</v>
      </c>
    </row>
    <row r="24" spans="1:32" ht="15" customHeight="1" x14ac:dyDescent="0.15">
      <c r="A24" s="124"/>
      <c r="B24" s="53"/>
      <c r="C24" s="47"/>
      <c r="D24" s="58">
        <v>5</v>
      </c>
      <c r="E24" s="37">
        <v>22</v>
      </c>
      <c r="F24" s="37" t="s">
        <v>15</v>
      </c>
      <c r="G24" s="37" t="s">
        <v>15</v>
      </c>
      <c r="H24" s="37">
        <v>0</v>
      </c>
      <c r="I24" s="50">
        <v>1</v>
      </c>
      <c r="J24" s="37">
        <v>1</v>
      </c>
      <c r="K24" s="37">
        <v>6</v>
      </c>
      <c r="L24" s="37">
        <v>6</v>
      </c>
      <c r="M24" s="37">
        <v>7</v>
      </c>
      <c r="N24" s="37">
        <v>75</v>
      </c>
      <c r="O24" s="37" t="s">
        <v>15</v>
      </c>
      <c r="P24" s="37">
        <v>5</v>
      </c>
      <c r="Q24" s="37">
        <v>5</v>
      </c>
      <c r="R24" s="37">
        <v>10</v>
      </c>
      <c r="S24" s="37">
        <v>8</v>
      </c>
      <c r="T24" s="37">
        <v>28</v>
      </c>
      <c r="U24" s="37">
        <v>19</v>
      </c>
      <c r="V24" s="37">
        <v>1</v>
      </c>
      <c r="W24" s="15">
        <v>252</v>
      </c>
      <c r="X24" s="15">
        <v>0</v>
      </c>
      <c r="Y24" s="15">
        <v>20</v>
      </c>
      <c r="Z24" s="15">
        <v>26</v>
      </c>
      <c r="AA24" s="15">
        <v>29</v>
      </c>
      <c r="AB24" s="15">
        <v>36</v>
      </c>
      <c r="AC24" s="15">
        <v>86</v>
      </c>
      <c r="AD24" s="15">
        <v>40</v>
      </c>
      <c r="AE24" s="36">
        <v>16</v>
      </c>
    </row>
    <row r="25" spans="1:32" ht="15" customHeight="1" x14ac:dyDescent="0.15">
      <c r="A25" s="124"/>
      <c r="B25" s="53"/>
      <c r="C25" s="47"/>
      <c r="D25" s="58">
        <v>6</v>
      </c>
      <c r="E25" s="15">
        <v>26</v>
      </c>
      <c r="F25" s="15" t="s">
        <v>15</v>
      </c>
      <c r="G25" s="15" t="s">
        <v>15</v>
      </c>
      <c r="H25" s="15">
        <v>1</v>
      </c>
      <c r="I25" s="15">
        <v>1</v>
      </c>
      <c r="J25" s="15">
        <v>1</v>
      </c>
      <c r="K25" s="15">
        <v>7</v>
      </c>
      <c r="L25" s="15">
        <v>9</v>
      </c>
      <c r="M25" s="15">
        <v>8</v>
      </c>
      <c r="N25" s="15">
        <v>77</v>
      </c>
      <c r="O25" s="15">
        <v>0</v>
      </c>
      <c r="P25" s="15">
        <v>4</v>
      </c>
      <c r="Q25" s="15">
        <v>9</v>
      </c>
      <c r="R25" s="15">
        <v>8</v>
      </c>
      <c r="S25" s="15">
        <v>6</v>
      </c>
      <c r="T25" s="15">
        <v>27</v>
      </c>
      <c r="U25" s="15">
        <v>19</v>
      </c>
      <c r="V25" s="15">
        <v>3</v>
      </c>
      <c r="W25" s="15">
        <v>252</v>
      </c>
      <c r="X25" s="15">
        <v>0</v>
      </c>
      <c r="Y25" s="15">
        <v>22</v>
      </c>
      <c r="Z25" s="15">
        <v>25</v>
      </c>
      <c r="AA25" s="15">
        <v>32</v>
      </c>
      <c r="AB25" s="15">
        <v>37</v>
      </c>
      <c r="AC25" s="15">
        <v>88</v>
      </c>
      <c r="AD25" s="15">
        <v>38</v>
      </c>
      <c r="AE25" s="36">
        <v>14</v>
      </c>
    </row>
    <row r="26" spans="1:32" ht="15" customHeight="1" x14ac:dyDescent="0.15">
      <c r="A26" s="124"/>
      <c r="B26" s="55"/>
      <c r="C26" s="48"/>
      <c r="D26" s="58">
        <v>7</v>
      </c>
      <c r="E26" s="15">
        <v>28</v>
      </c>
      <c r="F26" s="15" t="s">
        <v>15</v>
      </c>
      <c r="G26" s="15">
        <v>0</v>
      </c>
      <c r="H26" s="15">
        <v>0</v>
      </c>
      <c r="I26" s="15">
        <v>1</v>
      </c>
      <c r="J26" s="15">
        <v>1</v>
      </c>
      <c r="K26" s="15">
        <v>8</v>
      </c>
      <c r="L26" s="15">
        <v>10</v>
      </c>
      <c r="M26" s="15">
        <v>7</v>
      </c>
      <c r="N26" s="15">
        <v>74</v>
      </c>
      <c r="O26" s="15">
        <v>1</v>
      </c>
      <c r="P26" s="15">
        <v>2</v>
      </c>
      <c r="Q26" s="15">
        <v>8</v>
      </c>
      <c r="R26" s="15">
        <v>5</v>
      </c>
      <c r="S26" s="15">
        <v>7</v>
      </c>
      <c r="T26" s="15">
        <v>30</v>
      </c>
      <c r="U26" s="15">
        <v>17</v>
      </c>
      <c r="V26" s="15">
        <v>5</v>
      </c>
      <c r="W26" s="15">
        <v>246</v>
      </c>
      <c r="X26" s="15">
        <v>2</v>
      </c>
      <c r="Y26" s="15">
        <v>16</v>
      </c>
      <c r="Z26" s="15">
        <v>25</v>
      </c>
      <c r="AA26" s="15">
        <v>32</v>
      </c>
      <c r="AB26" s="15">
        <v>37</v>
      </c>
      <c r="AC26" s="15">
        <v>84</v>
      </c>
      <c r="AD26" s="15">
        <v>42</v>
      </c>
      <c r="AE26" s="36">
        <v>12</v>
      </c>
    </row>
    <row r="27" spans="1:32" ht="15" customHeight="1" x14ac:dyDescent="0.15">
      <c r="A27" s="124"/>
      <c r="B27" s="54"/>
      <c r="C27" s="48"/>
      <c r="D27" s="58">
        <v>8</v>
      </c>
      <c r="E27" s="15">
        <v>26</v>
      </c>
      <c r="F27" s="15" t="s">
        <v>15</v>
      </c>
      <c r="G27" s="15" t="s">
        <v>15</v>
      </c>
      <c r="H27" s="15">
        <v>0</v>
      </c>
      <c r="I27" s="15">
        <v>1</v>
      </c>
      <c r="J27" s="15">
        <v>0</v>
      </c>
      <c r="K27" s="15">
        <v>8</v>
      </c>
      <c r="L27" s="15">
        <v>9</v>
      </c>
      <c r="M27" s="15">
        <v>8</v>
      </c>
      <c r="N27" s="15">
        <v>89</v>
      </c>
      <c r="O27" s="15">
        <v>1</v>
      </c>
      <c r="P27" s="15">
        <v>4</v>
      </c>
      <c r="Q27" s="15">
        <v>8</v>
      </c>
      <c r="R27" s="15">
        <v>7</v>
      </c>
      <c r="S27" s="15">
        <v>13</v>
      </c>
      <c r="T27" s="15">
        <v>33</v>
      </c>
      <c r="U27" s="15">
        <v>17</v>
      </c>
      <c r="V27" s="15">
        <v>4</v>
      </c>
      <c r="W27" s="15">
        <v>242</v>
      </c>
      <c r="X27" s="15">
        <v>3</v>
      </c>
      <c r="Y27" s="15">
        <v>19</v>
      </c>
      <c r="Z27" s="15">
        <v>26</v>
      </c>
      <c r="AA27" s="15">
        <v>32</v>
      </c>
      <c r="AB27" s="15">
        <v>31</v>
      </c>
      <c r="AC27" s="15">
        <v>79</v>
      </c>
      <c r="AD27" s="15">
        <v>39</v>
      </c>
      <c r="AE27" s="36">
        <v>14</v>
      </c>
    </row>
    <row r="28" spans="1:32" ht="15" customHeight="1" x14ac:dyDescent="0.15">
      <c r="A28" s="124"/>
      <c r="B28" s="54"/>
      <c r="C28" s="49"/>
      <c r="D28" s="58">
        <v>9</v>
      </c>
      <c r="E28" s="15">
        <v>24</v>
      </c>
      <c r="F28" s="15" t="s">
        <v>15</v>
      </c>
      <c r="G28" s="15">
        <v>1</v>
      </c>
      <c r="H28" s="15">
        <v>1</v>
      </c>
      <c r="I28" s="15">
        <v>1</v>
      </c>
      <c r="J28" s="15">
        <v>0</v>
      </c>
      <c r="K28" s="15">
        <v>6</v>
      </c>
      <c r="L28" s="15">
        <v>7</v>
      </c>
      <c r="M28" s="15">
        <v>7</v>
      </c>
      <c r="N28" s="15">
        <v>89</v>
      </c>
      <c r="O28" s="15">
        <v>1</v>
      </c>
      <c r="P28" s="15">
        <v>5</v>
      </c>
      <c r="Q28" s="15">
        <v>6</v>
      </c>
      <c r="R28" s="15">
        <v>11</v>
      </c>
      <c r="S28" s="15">
        <v>14</v>
      </c>
      <c r="T28" s="15">
        <v>29</v>
      </c>
      <c r="U28" s="15">
        <v>17</v>
      </c>
      <c r="V28" s="15">
        <v>3</v>
      </c>
      <c r="W28" s="15">
        <v>238</v>
      </c>
      <c r="X28" s="15">
        <v>3</v>
      </c>
      <c r="Y28" s="15">
        <v>16</v>
      </c>
      <c r="Z28" s="15">
        <v>28</v>
      </c>
      <c r="AA28" s="15">
        <v>22</v>
      </c>
      <c r="AB28" s="15">
        <v>30</v>
      </c>
      <c r="AC28" s="15">
        <v>80</v>
      </c>
      <c r="AD28" s="15">
        <v>39</v>
      </c>
      <c r="AE28" s="36">
        <v>13</v>
      </c>
    </row>
    <row r="29" spans="1:32" ht="15" customHeight="1" x14ac:dyDescent="0.15">
      <c r="A29" s="124"/>
      <c r="B29" s="54"/>
      <c r="C29" s="49"/>
      <c r="D29" s="59">
        <v>10</v>
      </c>
      <c r="E29" s="15">
        <v>24</v>
      </c>
      <c r="F29" s="15" t="s">
        <v>15</v>
      </c>
      <c r="G29" s="15">
        <v>1</v>
      </c>
      <c r="H29" s="15">
        <v>2</v>
      </c>
      <c r="I29" s="15">
        <v>1</v>
      </c>
      <c r="J29" s="15">
        <v>1</v>
      </c>
      <c r="K29" s="15">
        <v>5</v>
      </c>
      <c r="L29" s="15">
        <v>7</v>
      </c>
      <c r="M29" s="15">
        <v>8</v>
      </c>
      <c r="N29" s="15">
        <v>86</v>
      </c>
      <c r="O29" s="15">
        <v>2</v>
      </c>
      <c r="P29" s="15">
        <v>6</v>
      </c>
      <c r="Q29" s="15">
        <v>4</v>
      </c>
      <c r="R29" s="15">
        <v>14</v>
      </c>
      <c r="S29" s="15">
        <v>10</v>
      </c>
      <c r="T29" s="15">
        <v>29</v>
      </c>
      <c r="U29" s="15">
        <v>18</v>
      </c>
      <c r="V29" s="15">
        <v>2</v>
      </c>
      <c r="W29" s="15">
        <v>253</v>
      </c>
      <c r="X29" s="15">
        <v>2</v>
      </c>
      <c r="Y29" s="15">
        <v>19</v>
      </c>
      <c r="Z29" s="15">
        <v>31</v>
      </c>
      <c r="AA29" s="15">
        <v>21</v>
      </c>
      <c r="AB29" s="15">
        <v>32</v>
      </c>
      <c r="AC29" s="15">
        <v>83</v>
      </c>
      <c r="AD29" s="15">
        <v>44</v>
      </c>
      <c r="AE29" s="36">
        <v>14</v>
      </c>
    </row>
    <row r="30" spans="1:32" ht="15" customHeight="1" x14ac:dyDescent="0.15">
      <c r="A30" s="124"/>
      <c r="B30" s="53"/>
      <c r="C30" s="50"/>
      <c r="D30" s="59">
        <v>11</v>
      </c>
      <c r="E30" s="15">
        <v>21</v>
      </c>
      <c r="F30" s="15" t="s">
        <v>15</v>
      </c>
      <c r="G30" s="15">
        <v>0</v>
      </c>
      <c r="H30" s="15">
        <v>1</v>
      </c>
      <c r="I30" s="15">
        <v>1</v>
      </c>
      <c r="J30" s="15">
        <v>1</v>
      </c>
      <c r="K30" s="15">
        <v>2</v>
      </c>
      <c r="L30" s="15">
        <v>6</v>
      </c>
      <c r="M30" s="15">
        <v>7</v>
      </c>
      <c r="N30" s="15">
        <v>91</v>
      </c>
      <c r="O30" s="15">
        <v>1</v>
      </c>
      <c r="P30" s="15">
        <v>6</v>
      </c>
      <c r="Q30" s="15">
        <v>7</v>
      </c>
      <c r="R30" s="15">
        <v>11</v>
      </c>
      <c r="S30" s="15">
        <v>11</v>
      </c>
      <c r="T30" s="15">
        <v>32</v>
      </c>
      <c r="U30" s="15">
        <v>22</v>
      </c>
      <c r="V30" s="15">
        <v>3</v>
      </c>
      <c r="W30" s="15">
        <v>254</v>
      </c>
      <c r="X30" s="15">
        <v>4</v>
      </c>
      <c r="Y30" s="15">
        <v>17</v>
      </c>
      <c r="Z30" s="15">
        <v>28</v>
      </c>
      <c r="AA30" s="15">
        <v>28</v>
      </c>
      <c r="AB30" s="15">
        <v>34</v>
      </c>
      <c r="AC30" s="15">
        <v>87</v>
      </c>
      <c r="AD30" s="15">
        <v>41</v>
      </c>
      <c r="AE30" s="36">
        <v>16</v>
      </c>
    </row>
    <row r="31" spans="1:32" ht="15" customHeight="1" x14ac:dyDescent="0.15">
      <c r="A31" s="124"/>
      <c r="B31" s="53"/>
      <c r="C31" s="50"/>
      <c r="D31" s="59">
        <v>12</v>
      </c>
      <c r="E31" s="15">
        <v>24</v>
      </c>
      <c r="F31" s="15" t="s">
        <v>15</v>
      </c>
      <c r="G31" s="15">
        <v>0</v>
      </c>
      <c r="H31" s="15">
        <v>1</v>
      </c>
      <c r="I31" s="15">
        <v>2</v>
      </c>
      <c r="J31" s="15">
        <v>1</v>
      </c>
      <c r="K31" s="15">
        <v>2</v>
      </c>
      <c r="L31" s="15">
        <v>6</v>
      </c>
      <c r="M31" s="15">
        <v>10</v>
      </c>
      <c r="N31" s="15">
        <v>85</v>
      </c>
      <c r="O31" s="15">
        <v>1</v>
      </c>
      <c r="P31" s="15">
        <v>5</v>
      </c>
      <c r="Q31" s="15">
        <v>6</v>
      </c>
      <c r="R31" s="15">
        <v>8</v>
      </c>
      <c r="S31" s="15">
        <v>12</v>
      </c>
      <c r="T31" s="15">
        <v>27</v>
      </c>
      <c r="U31" s="15">
        <v>20</v>
      </c>
      <c r="V31" s="15">
        <v>4</v>
      </c>
      <c r="W31" s="15">
        <v>258</v>
      </c>
      <c r="X31" s="15">
        <v>4</v>
      </c>
      <c r="Y31" s="15">
        <v>19</v>
      </c>
      <c r="Z31" s="15">
        <v>28</v>
      </c>
      <c r="AA31" s="15">
        <v>30</v>
      </c>
      <c r="AB31" s="15">
        <v>32</v>
      </c>
      <c r="AC31" s="15">
        <v>88</v>
      </c>
      <c r="AD31" s="15">
        <v>42</v>
      </c>
      <c r="AE31" s="36">
        <v>15</v>
      </c>
    </row>
    <row r="32" spans="1:32" ht="15" customHeight="1" x14ac:dyDescent="0.15">
      <c r="A32" s="124"/>
      <c r="B32" s="61"/>
      <c r="C32" s="62"/>
      <c r="D32" s="63"/>
      <c r="E32" s="64"/>
      <c r="F32" s="65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6"/>
    </row>
    <row r="33" spans="1:31" ht="15" customHeight="1" x14ac:dyDescent="0.15">
      <c r="A33" s="124"/>
      <c r="B33" s="53"/>
      <c r="C33" s="50"/>
      <c r="D33" s="59"/>
      <c r="E33" s="9"/>
      <c r="F33" s="15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0"/>
    </row>
    <row r="34" spans="1:31" ht="15" customHeight="1" x14ac:dyDescent="0.15">
      <c r="A34" s="124"/>
      <c r="B34" s="70" t="s">
        <v>52</v>
      </c>
      <c r="C34" s="50"/>
      <c r="D34" s="57"/>
      <c r="E34" s="15">
        <v>28</v>
      </c>
      <c r="F34" s="15" t="s">
        <v>57</v>
      </c>
      <c r="G34" s="15">
        <v>0</v>
      </c>
      <c r="H34" s="15">
        <v>1</v>
      </c>
      <c r="I34" s="15">
        <v>1</v>
      </c>
      <c r="J34" s="15">
        <v>2</v>
      </c>
      <c r="K34" s="15">
        <v>5</v>
      </c>
      <c r="L34" s="15">
        <v>6</v>
      </c>
      <c r="M34" s="15">
        <v>12</v>
      </c>
      <c r="N34" s="15">
        <v>88</v>
      </c>
      <c r="O34" s="15">
        <v>1</v>
      </c>
      <c r="P34" s="15">
        <v>5</v>
      </c>
      <c r="Q34" s="15">
        <v>8</v>
      </c>
      <c r="R34" s="15">
        <v>9</v>
      </c>
      <c r="S34" s="15">
        <v>10</v>
      </c>
      <c r="T34" s="15">
        <v>28</v>
      </c>
      <c r="U34" s="15">
        <v>24</v>
      </c>
      <c r="V34" s="15">
        <v>6</v>
      </c>
      <c r="W34" s="15">
        <v>255</v>
      </c>
      <c r="X34" s="15">
        <v>3</v>
      </c>
      <c r="Y34" s="15">
        <v>21</v>
      </c>
      <c r="Z34" s="15">
        <v>23</v>
      </c>
      <c r="AA34" s="15">
        <v>27</v>
      </c>
      <c r="AB34" s="15">
        <v>32</v>
      </c>
      <c r="AC34" s="15">
        <v>91</v>
      </c>
      <c r="AD34" s="15">
        <v>42</v>
      </c>
      <c r="AE34" s="36">
        <v>13</v>
      </c>
    </row>
    <row r="35" spans="1:31" ht="15" customHeight="1" x14ac:dyDescent="0.15">
      <c r="A35" s="124"/>
      <c r="B35" s="53"/>
      <c r="C35" s="50"/>
      <c r="D35" s="58">
        <v>2</v>
      </c>
      <c r="E35" s="15">
        <v>24</v>
      </c>
      <c r="F35" s="15" t="s">
        <v>57</v>
      </c>
      <c r="G35" s="15">
        <v>2</v>
      </c>
      <c r="H35" s="15">
        <v>0</v>
      </c>
      <c r="I35" s="15">
        <v>1</v>
      </c>
      <c r="J35" s="15">
        <v>0</v>
      </c>
      <c r="K35" s="15">
        <v>7</v>
      </c>
      <c r="L35" s="15">
        <v>6</v>
      </c>
      <c r="M35" s="15">
        <v>7</v>
      </c>
      <c r="N35" s="15">
        <v>85</v>
      </c>
      <c r="O35" s="15">
        <v>1</v>
      </c>
      <c r="P35" s="15">
        <v>5</v>
      </c>
      <c r="Q35" s="15">
        <v>9</v>
      </c>
      <c r="R35" s="15">
        <v>9</v>
      </c>
      <c r="S35" s="15">
        <v>10</v>
      </c>
      <c r="T35" s="15">
        <v>27</v>
      </c>
      <c r="U35" s="15">
        <v>21</v>
      </c>
      <c r="V35" s="15">
        <v>4</v>
      </c>
      <c r="W35" s="15">
        <v>247</v>
      </c>
      <c r="X35" s="15">
        <v>2</v>
      </c>
      <c r="Y35" s="15">
        <v>19</v>
      </c>
      <c r="Z35" s="15">
        <v>24</v>
      </c>
      <c r="AA35" s="15">
        <v>27</v>
      </c>
      <c r="AB35" s="15">
        <v>33</v>
      </c>
      <c r="AC35" s="15">
        <v>86</v>
      </c>
      <c r="AD35" s="15">
        <v>40</v>
      </c>
      <c r="AE35" s="36">
        <v>14</v>
      </c>
    </row>
    <row r="36" spans="1:31" ht="15" customHeight="1" x14ac:dyDescent="0.15">
      <c r="A36" s="124"/>
      <c r="B36" s="53"/>
      <c r="C36" s="50"/>
      <c r="D36" s="58">
        <v>3</v>
      </c>
      <c r="E36" s="15">
        <v>21</v>
      </c>
      <c r="F36" s="15" t="s">
        <v>57</v>
      </c>
      <c r="G36" s="15">
        <v>1</v>
      </c>
      <c r="H36" s="15">
        <v>1</v>
      </c>
      <c r="I36" s="15">
        <v>1</v>
      </c>
      <c r="J36" s="15">
        <v>0</v>
      </c>
      <c r="K36" s="15">
        <v>6</v>
      </c>
      <c r="L36" s="15">
        <v>6</v>
      </c>
      <c r="M36" s="15">
        <v>5</v>
      </c>
      <c r="N36" s="15">
        <v>86</v>
      </c>
      <c r="O36" s="15">
        <v>1</v>
      </c>
      <c r="P36" s="15">
        <v>5</v>
      </c>
      <c r="Q36" s="15">
        <v>8</v>
      </c>
      <c r="R36" s="15">
        <v>9</v>
      </c>
      <c r="S36" s="15">
        <v>10</v>
      </c>
      <c r="T36" s="15">
        <v>32</v>
      </c>
      <c r="U36" s="15">
        <v>19</v>
      </c>
      <c r="V36" s="15">
        <v>3</v>
      </c>
      <c r="W36" s="15">
        <v>247</v>
      </c>
      <c r="X36" s="15">
        <v>3</v>
      </c>
      <c r="Y36" s="15">
        <v>17</v>
      </c>
      <c r="Z36" s="15">
        <v>23</v>
      </c>
      <c r="AA36" s="15">
        <v>27</v>
      </c>
      <c r="AB36" s="15">
        <v>33</v>
      </c>
      <c r="AC36" s="15">
        <v>85</v>
      </c>
      <c r="AD36" s="15">
        <v>43</v>
      </c>
      <c r="AE36" s="36">
        <v>12</v>
      </c>
    </row>
    <row r="37" spans="1:31" ht="15" customHeight="1" x14ac:dyDescent="0.15">
      <c r="A37" s="124"/>
      <c r="B37" s="53"/>
      <c r="C37" s="50"/>
      <c r="D37" s="58">
        <v>4</v>
      </c>
      <c r="E37" s="15">
        <v>16</v>
      </c>
      <c r="F37" s="15" t="s">
        <v>57</v>
      </c>
      <c r="G37" s="15">
        <v>1</v>
      </c>
      <c r="H37" s="15">
        <v>1</v>
      </c>
      <c r="I37" s="15">
        <v>1</v>
      </c>
      <c r="J37" s="15">
        <v>0</v>
      </c>
      <c r="K37" s="15">
        <v>4</v>
      </c>
      <c r="L37" s="15">
        <v>5</v>
      </c>
      <c r="M37" s="15">
        <v>3</v>
      </c>
      <c r="N37" s="15">
        <v>87</v>
      </c>
      <c r="O37" s="15">
        <v>1</v>
      </c>
      <c r="P37" s="15">
        <v>4</v>
      </c>
      <c r="Q37" s="15">
        <v>6</v>
      </c>
      <c r="R37" s="15">
        <v>10</v>
      </c>
      <c r="S37" s="15">
        <v>10</v>
      </c>
      <c r="T37" s="15">
        <v>33</v>
      </c>
      <c r="U37" s="15">
        <v>20</v>
      </c>
      <c r="V37" s="15">
        <v>2</v>
      </c>
      <c r="W37" s="15">
        <v>246</v>
      </c>
      <c r="X37" s="15">
        <v>3</v>
      </c>
      <c r="Y37" s="15">
        <v>15</v>
      </c>
      <c r="Z37" s="15">
        <v>27</v>
      </c>
      <c r="AA37" s="15">
        <v>27</v>
      </c>
      <c r="AB37" s="15">
        <v>29</v>
      </c>
      <c r="AC37" s="15">
        <v>87</v>
      </c>
      <c r="AD37" s="15">
        <v>42</v>
      </c>
      <c r="AE37" s="36">
        <v>10</v>
      </c>
    </row>
    <row r="38" spans="1:31" ht="15" customHeight="1" x14ac:dyDescent="0.15">
      <c r="A38" s="124"/>
      <c r="B38" s="53"/>
      <c r="C38" s="47"/>
      <c r="D38" s="58">
        <v>5</v>
      </c>
      <c r="E38" s="37">
        <v>17</v>
      </c>
      <c r="F38" s="37" t="s">
        <v>57</v>
      </c>
      <c r="G38" s="37" t="s">
        <v>15</v>
      </c>
      <c r="H38" s="37">
        <v>0</v>
      </c>
      <c r="I38" s="50">
        <v>0</v>
      </c>
      <c r="J38" s="37">
        <v>1</v>
      </c>
      <c r="K38" s="37">
        <v>4</v>
      </c>
      <c r="L38" s="37">
        <v>6</v>
      </c>
      <c r="M38" s="37">
        <v>3</v>
      </c>
      <c r="N38" s="37">
        <v>72</v>
      </c>
      <c r="O38" s="37">
        <v>0</v>
      </c>
      <c r="P38" s="37">
        <v>3</v>
      </c>
      <c r="Q38" s="37">
        <v>3</v>
      </c>
      <c r="R38" s="37">
        <v>9</v>
      </c>
      <c r="S38" s="37">
        <v>9</v>
      </c>
      <c r="T38" s="37">
        <v>27</v>
      </c>
      <c r="U38" s="37">
        <v>20</v>
      </c>
      <c r="V38" s="37">
        <v>1</v>
      </c>
      <c r="W38" s="15">
        <v>252</v>
      </c>
      <c r="X38" s="15">
        <v>2</v>
      </c>
      <c r="Y38" s="15">
        <v>19</v>
      </c>
      <c r="Z38" s="15">
        <v>26</v>
      </c>
      <c r="AA38" s="15">
        <v>26</v>
      </c>
      <c r="AB38" s="15">
        <v>32</v>
      </c>
      <c r="AC38" s="15">
        <v>87</v>
      </c>
      <c r="AD38" s="15">
        <v>45</v>
      </c>
      <c r="AE38" s="36">
        <v>12</v>
      </c>
    </row>
    <row r="39" spans="1:31" ht="15" customHeight="1" x14ac:dyDescent="0.15">
      <c r="A39" s="124"/>
      <c r="B39" s="53"/>
      <c r="C39" s="47"/>
      <c r="D39" s="58">
        <v>6</v>
      </c>
      <c r="E39" s="15">
        <v>20</v>
      </c>
      <c r="F39" s="15" t="s">
        <v>57</v>
      </c>
      <c r="G39" s="15" t="s">
        <v>15</v>
      </c>
      <c r="H39" s="15">
        <v>1</v>
      </c>
      <c r="I39" s="15">
        <v>1</v>
      </c>
      <c r="J39" s="15">
        <v>1</v>
      </c>
      <c r="K39" s="15">
        <v>5</v>
      </c>
      <c r="L39" s="15">
        <v>6</v>
      </c>
      <c r="M39" s="15">
        <v>6</v>
      </c>
      <c r="N39" s="15">
        <v>76</v>
      </c>
      <c r="O39" s="15">
        <v>1</v>
      </c>
      <c r="P39" s="15">
        <v>2</v>
      </c>
      <c r="Q39" s="15">
        <v>5</v>
      </c>
      <c r="R39" s="15">
        <v>8</v>
      </c>
      <c r="S39" s="15">
        <v>9</v>
      </c>
      <c r="T39" s="15">
        <v>30</v>
      </c>
      <c r="U39" s="15">
        <v>18</v>
      </c>
      <c r="V39" s="15">
        <v>5</v>
      </c>
      <c r="W39" s="15">
        <v>259</v>
      </c>
      <c r="X39" s="15">
        <v>4</v>
      </c>
      <c r="Y39" s="15">
        <v>20</v>
      </c>
      <c r="Z39" s="15">
        <v>27</v>
      </c>
      <c r="AA39" s="15">
        <v>27</v>
      </c>
      <c r="AB39" s="15">
        <v>35</v>
      </c>
      <c r="AC39" s="15">
        <v>89</v>
      </c>
      <c r="AD39" s="15">
        <v>44</v>
      </c>
      <c r="AE39" s="36">
        <v>15</v>
      </c>
    </row>
    <row r="40" spans="1:31" ht="15" customHeight="1" x14ac:dyDescent="0.15">
      <c r="A40" s="124"/>
      <c r="B40" s="55"/>
      <c r="C40" s="48"/>
      <c r="D40" s="58">
        <v>7</v>
      </c>
      <c r="E40" s="15">
        <v>19</v>
      </c>
      <c r="F40" s="15" t="s">
        <v>57</v>
      </c>
      <c r="G40" s="15">
        <v>1</v>
      </c>
      <c r="H40" s="15">
        <v>1</v>
      </c>
      <c r="I40" s="15">
        <v>1</v>
      </c>
      <c r="J40" s="15">
        <v>0</v>
      </c>
      <c r="K40" s="15">
        <v>5</v>
      </c>
      <c r="L40" s="15">
        <v>7</v>
      </c>
      <c r="M40" s="15">
        <v>3</v>
      </c>
      <c r="N40" s="15">
        <v>85</v>
      </c>
      <c r="O40" s="15">
        <v>2</v>
      </c>
      <c r="P40" s="15">
        <v>2</v>
      </c>
      <c r="Q40" s="15">
        <v>8</v>
      </c>
      <c r="R40" s="15">
        <v>7</v>
      </c>
      <c r="S40" s="15">
        <v>11</v>
      </c>
      <c r="T40" s="15">
        <v>31</v>
      </c>
      <c r="U40" s="15">
        <v>18</v>
      </c>
      <c r="V40" s="15">
        <v>5</v>
      </c>
      <c r="W40" s="15">
        <v>249</v>
      </c>
      <c r="X40" s="15">
        <v>4</v>
      </c>
      <c r="Y40" s="15">
        <v>18</v>
      </c>
      <c r="Z40" s="15">
        <v>25</v>
      </c>
      <c r="AA40" s="15">
        <v>23</v>
      </c>
      <c r="AB40" s="15">
        <v>32</v>
      </c>
      <c r="AC40" s="15">
        <v>91</v>
      </c>
      <c r="AD40" s="15">
        <v>40</v>
      </c>
      <c r="AE40" s="36">
        <v>16</v>
      </c>
    </row>
    <row r="41" spans="1:31" ht="15" customHeight="1" x14ac:dyDescent="0.15">
      <c r="A41" s="124"/>
      <c r="B41" s="54"/>
      <c r="C41" s="48"/>
      <c r="D41" s="58">
        <v>8</v>
      </c>
      <c r="E41" s="15">
        <v>21</v>
      </c>
      <c r="F41" s="15" t="s">
        <v>57</v>
      </c>
      <c r="G41" s="15">
        <v>1</v>
      </c>
      <c r="H41" s="15">
        <v>1</v>
      </c>
      <c r="I41" s="15">
        <v>1</v>
      </c>
      <c r="J41" s="15">
        <v>0</v>
      </c>
      <c r="K41" s="15">
        <v>6</v>
      </c>
      <c r="L41" s="15">
        <v>9</v>
      </c>
      <c r="M41" s="15">
        <v>3</v>
      </c>
      <c r="N41" s="15">
        <v>86</v>
      </c>
      <c r="O41" s="15">
        <v>2</v>
      </c>
      <c r="P41" s="15">
        <v>2</v>
      </c>
      <c r="Q41" s="15">
        <v>8</v>
      </c>
      <c r="R41" s="15">
        <v>12</v>
      </c>
      <c r="S41" s="15">
        <v>12</v>
      </c>
      <c r="T41" s="15">
        <v>32</v>
      </c>
      <c r="U41" s="15">
        <v>17</v>
      </c>
      <c r="V41" s="15">
        <v>2</v>
      </c>
      <c r="W41" s="15">
        <v>243</v>
      </c>
      <c r="X41" s="15">
        <v>2</v>
      </c>
      <c r="Y41" s="15">
        <v>15</v>
      </c>
      <c r="Z41" s="15">
        <v>23</v>
      </c>
      <c r="AA41" s="15">
        <v>25</v>
      </c>
      <c r="AB41" s="15">
        <v>30</v>
      </c>
      <c r="AC41" s="15">
        <v>86</v>
      </c>
      <c r="AD41" s="15">
        <v>38</v>
      </c>
      <c r="AE41" s="36">
        <v>15</v>
      </c>
    </row>
    <row r="42" spans="1:31" ht="15" customHeight="1" x14ac:dyDescent="0.15">
      <c r="A42" s="124"/>
      <c r="B42" s="54"/>
      <c r="C42" s="49"/>
      <c r="D42" s="58">
        <v>9</v>
      </c>
      <c r="E42" s="15">
        <v>23</v>
      </c>
      <c r="F42" s="15" t="s">
        <v>57</v>
      </c>
      <c r="G42" s="15">
        <v>0</v>
      </c>
      <c r="H42" s="15">
        <v>1</v>
      </c>
      <c r="I42" s="15">
        <v>0</v>
      </c>
      <c r="J42" s="15">
        <v>1</v>
      </c>
      <c r="K42" s="15">
        <v>6</v>
      </c>
      <c r="L42" s="15">
        <v>8</v>
      </c>
      <c r="M42" s="15">
        <v>8</v>
      </c>
      <c r="N42" s="15">
        <v>79</v>
      </c>
      <c r="O42" s="15">
        <v>0</v>
      </c>
      <c r="P42" s="15">
        <v>4</v>
      </c>
      <c r="Q42" s="15">
        <v>7</v>
      </c>
      <c r="R42" s="15">
        <v>8</v>
      </c>
      <c r="S42" s="15">
        <v>8</v>
      </c>
      <c r="T42" s="15">
        <v>29</v>
      </c>
      <c r="U42" s="15">
        <v>18</v>
      </c>
      <c r="V42" s="15">
        <v>3</v>
      </c>
      <c r="W42" s="15">
        <v>248</v>
      </c>
      <c r="X42" s="15">
        <v>4</v>
      </c>
      <c r="Y42" s="15">
        <v>14</v>
      </c>
      <c r="Z42" s="15">
        <v>25</v>
      </c>
      <c r="AA42" s="15">
        <v>27</v>
      </c>
      <c r="AB42" s="15">
        <v>33</v>
      </c>
      <c r="AC42" s="15">
        <v>87</v>
      </c>
      <c r="AD42" s="15">
        <v>41</v>
      </c>
      <c r="AE42" s="36">
        <v>10</v>
      </c>
    </row>
    <row r="43" spans="1:31" ht="15" customHeight="1" x14ac:dyDescent="0.15">
      <c r="A43" s="124"/>
      <c r="B43" s="54"/>
      <c r="C43" s="49"/>
      <c r="D43" s="59">
        <v>10</v>
      </c>
      <c r="E43" s="15">
        <v>29</v>
      </c>
      <c r="F43" s="15">
        <v>0</v>
      </c>
      <c r="G43" s="15">
        <v>1</v>
      </c>
      <c r="H43" s="15">
        <v>0</v>
      </c>
      <c r="I43" s="15">
        <v>0</v>
      </c>
      <c r="J43" s="15">
        <v>1</v>
      </c>
      <c r="K43" s="15">
        <v>9</v>
      </c>
      <c r="L43" s="15">
        <v>10</v>
      </c>
      <c r="M43" s="15">
        <v>8</v>
      </c>
      <c r="N43" s="15">
        <v>76</v>
      </c>
      <c r="O43" s="15">
        <v>1</v>
      </c>
      <c r="P43" s="15">
        <v>4</v>
      </c>
      <c r="Q43" s="15">
        <v>5</v>
      </c>
      <c r="R43" s="15">
        <v>7</v>
      </c>
      <c r="S43" s="15">
        <v>11</v>
      </c>
      <c r="T43" s="15">
        <v>26</v>
      </c>
      <c r="U43" s="15">
        <v>18</v>
      </c>
      <c r="V43" s="15">
        <v>4</v>
      </c>
      <c r="W43" s="15">
        <v>258</v>
      </c>
      <c r="X43" s="15">
        <v>3</v>
      </c>
      <c r="Y43" s="15">
        <v>15</v>
      </c>
      <c r="Z43" s="15">
        <v>33</v>
      </c>
      <c r="AA43" s="15">
        <v>27</v>
      </c>
      <c r="AB43" s="15">
        <v>32</v>
      </c>
      <c r="AC43" s="15">
        <v>87</v>
      </c>
      <c r="AD43" s="15">
        <v>43</v>
      </c>
      <c r="AE43" s="36">
        <v>11</v>
      </c>
    </row>
    <row r="44" spans="1:31" ht="15" customHeight="1" x14ac:dyDescent="0.15">
      <c r="A44" s="124"/>
      <c r="B44" s="53"/>
      <c r="C44" s="50"/>
      <c r="D44" s="59">
        <v>11</v>
      </c>
      <c r="E44" s="15">
        <v>25</v>
      </c>
      <c r="F44" s="15">
        <v>0</v>
      </c>
      <c r="G44" s="15">
        <v>1</v>
      </c>
      <c r="H44" s="15">
        <v>0</v>
      </c>
      <c r="I44" s="15">
        <v>1</v>
      </c>
      <c r="J44" s="15">
        <v>1</v>
      </c>
      <c r="K44" s="15">
        <v>6</v>
      </c>
      <c r="L44" s="15">
        <v>8</v>
      </c>
      <c r="M44" s="15">
        <v>7</v>
      </c>
      <c r="N44" s="15">
        <v>81</v>
      </c>
      <c r="O44" s="15">
        <v>1</v>
      </c>
      <c r="P44" s="15">
        <v>5</v>
      </c>
      <c r="Q44" s="15">
        <v>4</v>
      </c>
      <c r="R44" s="15">
        <v>9</v>
      </c>
      <c r="S44" s="15">
        <v>12</v>
      </c>
      <c r="T44" s="15">
        <v>26</v>
      </c>
      <c r="U44" s="15">
        <v>19</v>
      </c>
      <c r="V44" s="15">
        <v>3</v>
      </c>
      <c r="W44" s="15">
        <v>257</v>
      </c>
      <c r="X44" s="15">
        <v>3</v>
      </c>
      <c r="Y44" s="15">
        <v>14</v>
      </c>
      <c r="Z44" s="15">
        <v>31</v>
      </c>
      <c r="AA44" s="15">
        <v>28</v>
      </c>
      <c r="AB44" s="15">
        <v>32</v>
      </c>
      <c r="AC44" s="15">
        <v>90</v>
      </c>
      <c r="AD44" s="15">
        <v>42</v>
      </c>
      <c r="AE44" s="36">
        <v>13</v>
      </c>
    </row>
    <row r="45" spans="1:31" ht="15" customHeight="1" x14ac:dyDescent="0.15">
      <c r="A45" s="124"/>
      <c r="B45" s="53"/>
      <c r="C45" s="50"/>
      <c r="D45" s="59">
        <v>12</v>
      </c>
      <c r="E45" s="15">
        <v>21</v>
      </c>
      <c r="F45" s="15" t="s">
        <v>57</v>
      </c>
      <c r="G45" s="15">
        <v>1</v>
      </c>
      <c r="H45" s="15">
        <v>0</v>
      </c>
      <c r="I45" s="15">
        <v>0</v>
      </c>
      <c r="J45" s="15">
        <v>1</v>
      </c>
      <c r="K45" s="15">
        <v>5</v>
      </c>
      <c r="L45" s="15">
        <v>5</v>
      </c>
      <c r="M45" s="15">
        <v>9</v>
      </c>
      <c r="N45" s="15">
        <v>85</v>
      </c>
      <c r="O45" s="15">
        <v>1</v>
      </c>
      <c r="P45" s="15">
        <v>6</v>
      </c>
      <c r="Q45" s="15">
        <v>6</v>
      </c>
      <c r="R45" s="15">
        <v>12</v>
      </c>
      <c r="S45" s="15">
        <v>11</v>
      </c>
      <c r="T45" s="15">
        <v>28</v>
      </c>
      <c r="U45" s="15">
        <v>20</v>
      </c>
      <c r="V45" s="15">
        <v>4</v>
      </c>
      <c r="W45" s="15">
        <v>257</v>
      </c>
      <c r="X45" s="15">
        <v>3</v>
      </c>
      <c r="Y45" s="15">
        <v>18</v>
      </c>
      <c r="Z45" s="15">
        <v>26</v>
      </c>
      <c r="AA45" s="15">
        <v>29</v>
      </c>
      <c r="AB45" s="15">
        <v>33</v>
      </c>
      <c r="AC45" s="15">
        <v>88</v>
      </c>
      <c r="AD45" s="15">
        <v>45</v>
      </c>
      <c r="AE45" s="36">
        <v>14</v>
      </c>
    </row>
    <row r="46" spans="1:31" s="67" customFormat="1" ht="15" customHeight="1" x14ac:dyDescent="0.15">
      <c r="A46" s="124"/>
      <c r="B46" s="61"/>
      <c r="C46" s="62"/>
      <c r="D46" s="63"/>
      <c r="E46" s="64"/>
      <c r="F46" s="65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6"/>
    </row>
    <row r="47" spans="1:31" ht="15" customHeight="1" x14ac:dyDescent="0.15">
      <c r="A47" s="124"/>
      <c r="B47" s="53"/>
      <c r="C47" s="50"/>
      <c r="D47" s="59"/>
      <c r="E47" s="9"/>
      <c r="F47" s="15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0"/>
    </row>
    <row r="48" spans="1:31" ht="15" customHeight="1" x14ac:dyDescent="0.15">
      <c r="A48" s="124"/>
      <c r="B48" s="70" t="s">
        <v>54</v>
      </c>
      <c r="C48" s="50"/>
      <c r="D48" s="57"/>
      <c r="E48" s="76">
        <f>SUBSTITUTE('[2]102021'!$M$24,"-",0)+SUBSTITUTE('[2]102021'!$Q$24,"-",0)</f>
        <v>22</v>
      </c>
      <c r="F48" s="76" t="s">
        <v>59</v>
      </c>
      <c r="G48" s="76">
        <f>SUBSTITUTE('[2]102021'!$M$26,"-",0)+SUBSTITUTE('[2]102021'!$Q$26,"-",0)</f>
        <v>1</v>
      </c>
      <c r="H48" s="76">
        <f>SUBSTITUTE('[2]102021'!$M$27,"-",0)+SUBSTITUTE('[2]102021'!$Q$27,"-",0)</f>
        <v>1</v>
      </c>
      <c r="I48" s="76" t="s">
        <v>61</v>
      </c>
      <c r="J48" s="76">
        <f>SUBSTITUTE('[2]102021'!$M$29,"-",0)+SUBSTITUTE('[2]102021'!$Q$29,"-",0)</f>
        <v>1</v>
      </c>
      <c r="K48" s="76">
        <f>SUBSTITUTE('[2]102021'!$M$30,"-",0)+SUBSTITUTE('[2]102021'!$M$31,"-",0)+SUBSTITUTE('[2]102021'!$M$32,"-",0)+SUBSTITUTE('[2]102021'!$Q$30,"-",0)+SUBSTITUTE('[2]102021'!$Q$31,"-",0)+SUBSTITUTE('[2]102021'!$Q$32,"-",0)</f>
        <v>5</v>
      </c>
      <c r="L48" s="76">
        <f>SUBSTITUTE('[2]102021'!$M$33,"-",0)+SUBSTITUTE('[2]102021'!$M$34,"-",0)+SUBSTITUTE('[2]102021'!$Q$33,"-",0)+SUBSTITUTE('[2]102021'!$Q$34,"-",0)</f>
        <v>6</v>
      </c>
      <c r="M48" s="76">
        <f>SUBSTITUTE('[2]102021'!$M$35,"-",0)+SUBSTITUTE('[2]102021'!$Q$35,"-",0)</f>
        <v>9</v>
      </c>
      <c r="N48" s="76">
        <f>SUBSTITUTE('[2]102021'!$T$24,"-",0)+SUBSTITUTE('[2]102021'!$U$24,"-",0)+SUBSTITUTE('[2]102021'!$V$24,"-",0)</f>
        <v>82</v>
      </c>
      <c r="O48" s="76">
        <f>SUBSTITUTE('[2]102021'!$T$25,"-",0)+SUBSTITUTE('[2]102021'!$U$25,"-",0)+SUBSTITUTE('[2]102021'!$V$25,"-",0)</f>
        <v>1</v>
      </c>
      <c r="P48" s="76">
        <f>SUBSTITUTE('[2]102021'!$T$26,"-",0)+SUBSTITUTE('[2]102021'!$U$26,"-",0)+SUBSTITUTE('[2]102021'!$V$26,"-",0)</f>
        <v>4</v>
      </c>
      <c r="Q48" s="75">
        <f>SUBSTITUTE('[2]102021'!$T$27,"-",0)+SUBSTITUTE('[2]102021'!$U$27,"-",0)+SUBSTITUTE('[2]102021'!$V$27,"-",0)</f>
        <v>7</v>
      </c>
      <c r="R48" s="75">
        <f>SUBSTITUTE('[2]102021'!$T$28,"-",0)+SUBSTITUTE('[2]102021'!$U$28,"-",0)+SUBSTITUTE('[2]102021'!$V$28,"-",0)</f>
        <v>9</v>
      </c>
      <c r="S48" s="75">
        <f>SUBSTITUTE('[2]102021'!$T$29,"-",0)+SUBSTITUTE('[2]102021'!$U$29,"-",0)+SUBSTITUTE('[2]102021'!$V$29,"-",0)</f>
        <v>9</v>
      </c>
      <c r="T48" s="75">
        <f>SUBSTITUTE('[2]102021'!$T$30,"-",0)+SUBSTITUTE('[2]102021'!$T$31,"-",0)+SUBSTITUTE('[2]102021'!$T$32,"-",0)+SUBSTITUTE('[2]102021'!$U$30,"-",0)+SUBSTITUTE('[2]102021'!$U$31,"-",0)+SUBSTITUTE('[2]102021'!$U$32,"-",0)+SUBSTITUTE('[2]102021'!$V$30,"-",0)+SUBSTITUTE('[2]102021'!$V$31,"-",0)+SUBSTITUTE('[2]102021'!$V$32,"-",0)</f>
        <v>27</v>
      </c>
      <c r="U48" s="75">
        <f>SUBSTITUTE('[2]102021'!$T$33,"-",0)+SUBSTITUTE('[2]102021'!$T$34,"-",0)+SUBSTITUTE('[2]102021'!$U$33,"-",0)+SUBSTITUTE('[2]102021'!$U$34,"-",0)+SUBSTITUTE('[2]102021'!$V$33,"-",0)+SUBSTITUTE('[2]102021'!$V$34,"-",0)</f>
        <v>20</v>
      </c>
      <c r="V48" s="75">
        <f>SUBSTITUTE('[2]102021'!$T$35,"-",0)+SUBSTITUTE('[2]102021'!$U$35,"-",0)+SUBSTITUTE('[2]102021'!$V$35,"-",0)</f>
        <v>5</v>
      </c>
      <c r="W48" s="75">
        <f>SUBSTITUTE('[2]102021'!$AU$24,"-",0)+SUBSTITUTE('[2]102021'!$AV$24,"-",0)+SUBSTITUTE('[2]102021'!$BB$24,"-",0)+SUBSTITUTE('[2]102021'!$BK$24,"-",0)+SUBSTITUTE('[2]102021'!$BR$24,"-",0)+SUBSTITUTE('[2]102021'!$BS$24,"-",0)+SUBSTITUTE('[2]102021'!$BV$24,"-",0)+SUBSTITUTE('[2]102021'!$CA$24,"-",0)+SUBSTITUTE('[2]102021'!$CE$24,"-",0)+SUBSTITUTE('[2]102021'!$CI$24,"-",0)+SUBSTITUTE('[2]102021'!$CL$24,"-",0)+SUBSTITUTE('[2]102021'!$CP$24,"-",0)+SUBSTITUTE('[2]102021'!$CS$24,"-",0)+SUBSTITUTE('[2]102021'!$DC$24,"-",0)</f>
        <v>262</v>
      </c>
      <c r="X48" s="75">
        <f>SUBSTITUTE('[2]102021'!$AU$25,"-",0)+SUBSTITUTE('[2]102021'!$AV$25,"-",0)+SUBSTITUTE('[2]102021'!$BB$25,"-",0)+SUBSTITUTE('[2]102021'!$BK$25,"-",0)+SUBSTITUTE('[2]102021'!$BR$25,"-",0)+SUBSTITUTE('[2]102021'!$BS$25,"-",0)+SUBSTITUTE('[2]102021'!$BV$25,"-",0)+SUBSTITUTE('[2]102021'!$CA$25,"-",0)+SUBSTITUTE('[2]102021'!$CE$25,"-",0)+SUBSTITUTE('[2]102021'!$CI$25,"-",0)+SUBSTITUTE('[2]102021'!$CL$25,"-",0)+SUBSTITUTE('[2]102021'!$CP$25,"-",0)+SUBSTITUTE('[2]102021'!$CS$25,"-",0)+SUBSTITUTE('[2]102021'!$DC$25,"-",0)</f>
        <v>4</v>
      </c>
      <c r="Y48" s="75">
        <f>SUBSTITUTE('[2]102021'!$AU$26,"-",0)+SUBSTITUTE('[2]102021'!$AV$26,"-",0)+SUBSTITUTE('[2]102021'!$BB$26,"-",0)+SUBSTITUTE('[2]102021'!$BK$26,"-",0)+SUBSTITUTE('[2]102021'!$BR$26,"-",0)+SUBSTITUTE('[2]102021'!$BS$26,"-",0)+SUBSTITUTE('[2]102021'!$BV$26,"-",0)+SUBSTITUTE('[2]102021'!$CA$26,"-",0)+SUBSTITUTE('[2]102021'!$CE$26,"-",0)+SUBSTITUTE('[2]102021'!$CI$26,"-",0)+SUBSTITUTE('[2]102021'!$CL$26,"-",0)+SUBSTITUTE('[2]102021'!$CP$26,"-",0)+SUBSTITUTE('[2]102021'!$CS$26,"-",0)+SUBSTITUTE('[2]102021'!$DC$26,"-",0)</f>
        <v>18</v>
      </c>
      <c r="Z48" s="75">
        <f>SUBSTITUTE('[2]102021'!$AU$27,"-",0)+SUBSTITUTE('[2]102021'!$AV$27,"-",0)+SUBSTITUTE('[2]102021'!$BB$27,"-",0)+SUBSTITUTE('[2]102021'!$BK$27,"-",0)+SUBSTITUTE('[2]102021'!$BR$27,"-",0)+SUBSTITUTE('[2]102021'!$BS$27,"-",0)+SUBSTITUTE('[2]102021'!$BV$27,"-",0)+SUBSTITUTE('[2]102021'!$CA$27,"-",0)+SUBSTITUTE('[2]102021'!$CE$27,"-",0)+SUBSTITUTE('[2]102021'!$CI$27,"-",0)+SUBSTITUTE('[2]102021'!$CL$27,"-",0)+SUBSTITUTE('[2]102021'!$CP$27,"-",0)+SUBSTITUTE('[2]102021'!$CS$27,"-",0)+SUBSTITUTE('[2]102021'!$DC$27,"-",0)</f>
        <v>21</v>
      </c>
      <c r="AA48" s="75">
        <f>SUBSTITUTE('[2]102021'!$AU$28,"-",0)+SUBSTITUTE('[2]102021'!$AV$28,"-",0)+SUBSTITUTE('[2]102021'!$BB$28,"-",0)+SUBSTITUTE('[2]102021'!$BK$28,"-",0)+SUBSTITUTE('[2]102021'!$BR$28,"-",0)+SUBSTITUTE('[2]102021'!$BS$28,"-",0)+SUBSTITUTE('[2]102021'!$BV$28,"-",0)+SUBSTITUTE('[2]102021'!$CA$28,"-",0)+SUBSTITUTE('[2]102021'!$CE$28,"-",0)+SUBSTITUTE('[2]102021'!$CI$28,"-",0)+SUBSTITUTE('[2]102021'!$CL$28,"-",0)+SUBSTITUTE('[2]102021'!$CP$28,"-",0)+SUBSTITUTE('[2]102021'!$CS$28,"-",0)+SUBSTITUTE('[2]102021'!$DC$28,"-",0)</f>
        <v>29</v>
      </c>
      <c r="AB48" s="75">
        <f>SUBSTITUTE('[2]102021'!$AU$29,"-",0)+SUBSTITUTE('[2]102021'!$AV$29,"-",0)+SUBSTITUTE('[2]102021'!$BB$29,"-",0)+SUBSTITUTE('[2]102021'!$BK$29,"-",0)+SUBSTITUTE('[2]102021'!$BR$29,"-",0)+SUBSTITUTE('[2]102021'!$BS$29,"-",0)+SUBSTITUTE('[2]102021'!$BV$29,"-",0)+SUBSTITUTE('[2]102021'!$CA$29,"-",0)+SUBSTITUTE('[2]102021'!$CE$29,"-",0)+SUBSTITUTE('[2]102021'!$CI$29,"-",0)+SUBSTITUTE('[2]102021'!$CL$29,"-",0)+SUBSTITUTE('[2]102021'!$CP$29,"-",0)+SUBSTITUTE('[2]102021'!$CS$29,"-",0)+SUBSTITUTE('[2]102021'!$DC$29,"-",0)</f>
        <v>33</v>
      </c>
      <c r="AC48" s="82">
        <f>SUBSTITUTE('[2]102021'!$AU$30,"-",0)+SUBSTITUTE('[2]102021'!$AV$30,"-",0)+SUBSTITUTE('[2]102021'!$BB$30,"-",0)+SUBSTITUTE('[2]102021'!$BK$30,"-",0)+SUBSTITUTE('[2]102021'!$BR$30,"-",0)+SUBSTITUTE('[2]102021'!$BS$30,"-",0)+SUBSTITUTE('[2]102021'!$BV$30,"-",0)+SUBSTITUTE('[2]102021'!$CA$30,"-",0)+SUBSTITUTE('[2]102021'!$CE$30,"-",0)+SUBSTITUTE('[2]102021'!$CI$30,"-",0)+SUBSTITUTE('[2]102021'!$CL$30,"-",0)+SUBSTITUTE('[2]102021'!$CP$30,"-",0)+SUBSTITUTE('[2]102021'!$CS$30,"-",0)+SUBSTITUTE('[2]102021'!$DC$30,"-",0)+SUBSTITUTE('[2]102021'!$AU$31,"-",0)+SUBSTITUTE('[2]102021'!$AV$31,"-",0)+SUBSTITUTE('[2]102021'!$BB$31,"-",0)+SUBSTITUTE('[2]102021'!$BK$31,"-",0)+SUBSTITUTE('[2]102021'!$BR$31,"-",0)+SUBSTITUTE('[2]102021'!$BS$31,"-",0)+SUBSTITUTE('[2]102021'!$BV$31,"-",0)+SUBSTITUTE('[2]102021'!$CA$31,"-",0)+SUBSTITUTE('[2]102021'!$CE$31,"-",0)+SUBSTITUTE('[2]102021'!$CI$31,"-",0)+SUBSTITUTE('[2]102021'!$CL$31,"-",0)+SUBSTITUTE('[2]102021'!$CP$31,"-",0)+SUBSTITUTE('[2]102021'!$CS$31,"-",0)+SUBSTITUTE('[2]102021'!$DC$31,"-",0)+SUBSTITUTE('[2]102021'!$AU$32,"-",0)+SUBSTITUTE('[2]102021'!$AV$32,"-",0)+SUBSTITUTE('[2]102021'!$BB$32,"-",0)+SUBSTITUTE('[2]102021'!$BK$32,"-",0)+SUBSTITUTE('[2]102021'!$BR$32,"-",0)+SUBSTITUTE('[2]102021'!$BS$32,"-",0)+SUBSTITUTE('[2]102021'!$BV$32,"-",0)+SUBSTITUTE('[2]102021'!$CA$32,"-",0)+SUBSTITUTE('[2]102021'!$CE$32,"-",0)+SUBSTITUTE('[2]102021'!$CI$32,"-",0)+SUBSTITUTE('[2]102021'!$CL$32,"-",0)+SUBSTITUTE('[2]102021'!$CP$32,"-",0)+SUBSTITUTE('[2]102021'!$CS$32,"-",0)+SUBSTITUTE('[2]102021'!$DC$32,"-",0)</f>
        <v>93</v>
      </c>
      <c r="AD48" s="75">
        <f>SUBSTITUTE('[2]102021'!$AU$33,"-",0)+SUBSTITUTE('[2]102021'!$AV$33,"-",0)+SUBSTITUTE('[2]102021'!$BB$33,"-",0)+SUBSTITUTE('[2]102021'!$BK$33,"-",0)+SUBSTITUTE('[2]102021'!$BR$33,"-",0)+SUBSTITUTE('[2]102021'!$BS$33,"-",0)+SUBSTITUTE('[2]102021'!$BV$33,"-",0)+SUBSTITUTE('[2]102021'!$CA$33,"-",0)+SUBSTITUTE('[2]102021'!$CE$33,"-",0)+SUBSTITUTE('[2]102021'!$CI$33,"-",0)+SUBSTITUTE('[2]102021'!$CL$33,"-",0)+SUBSTITUTE('[2]102021'!$CP$33,"-",0)+SUBSTITUTE('[2]102021'!$CS$33,"-",0)+SUBSTITUTE('[2]102021'!$DC$33,"-",0)+SUBSTITUTE('[2]102021'!$AU$34,"-",0)+SUBSTITUTE('[2]102021'!$AV$34,"-",0)+SUBSTITUTE('[2]102021'!$BB$34,"-",0)+SUBSTITUTE('[2]102021'!$BK$34,"-",0)+SUBSTITUTE('[2]102021'!$BR$34,"-",0)+SUBSTITUTE('[2]102021'!$BS$34,"-",0)+SUBSTITUTE('[2]102021'!$BV$34,"-",0)+SUBSTITUTE('[2]102021'!$CA$34,"-",0)+SUBSTITUTE('[2]102021'!$CE$34,"-",0)+SUBSTITUTE('[2]102021'!$CI$34,"-",0)+SUBSTITUTE('[2]102021'!$CL$34,"-",0)+SUBSTITUTE('[2]102021'!$CP$34,"-",0)+SUBSTITUTE('[2]102021'!$CS$34,"-",0)+SUBSTITUTE('[2]102021'!$DC$34,"-",0)</f>
        <v>47</v>
      </c>
      <c r="AE48" s="81">
        <f>SUBSTITUTE('[2]102021'!$AU$35,"-",0)+SUBSTITUTE('[2]102021'!$AV$35,"-",0)+SUBSTITUTE('[2]102021'!$BB$35,"-",0)+SUBSTITUTE('[2]102021'!$BK$35,"-",0)+SUBSTITUTE('[2]102021'!$BR$35,"-",0)+SUBSTITUTE('[2]102021'!$BS$35,"-",0)+SUBSTITUTE('[2]102021'!$BV$35,"-",0)+SUBSTITUTE('[2]102021'!$CA$35,"-",0)+SUBSTITUTE('[2]102021'!$CE$35,"-",0)+SUBSTITUTE('[2]102021'!$CI$35,"-",0)+SUBSTITUTE('[2]102021'!$CL$35,"-",0)+SUBSTITUTE('[2]102021'!$CP$35,"-",0)+SUBSTITUTE('[2]102021'!$CS$35,"-",0)+SUBSTITUTE('[2]102021'!$DC$35,"-",0)</f>
        <v>12</v>
      </c>
    </row>
    <row r="49" spans="1:31" ht="15" customHeight="1" x14ac:dyDescent="0.15">
      <c r="A49" s="124"/>
      <c r="B49" s="53"/>
      <c r="C49" s="50"/>
      <c r="D49" s="58">
        <v>2</v>
      </c>
      <c r="E49" s="76">
        <f>SUBSTITUTE('[3]102021'!$M$24,"-",0)+SUBSTITUTE('[3]102021'!$Q$24,"-",0)</f>
        <v>22</v>
      </c>
      <c r="F49" s="76" t="s">
        <v>59</v>
      </c>
      <c r="G49" s="76">
        <f>SUBSTITUTE('[3]102021'!$M$26,"-",0)+SUBSTITUTE('[3]102021'!$Q$26,"-",0)</f>
        <v>1</v>
      </c>
      <c r="H49" s="76">
        <f>SUBSTITUTE('[3]102021'!$M$27,"-",0)+SUBSTITUTE('[3]102021'!$Q$27,"-",0)</f>
        <v>1</v>
      </c>
      <c r="I49" s="76">
        <v>0</v>
      </c>
      <c r="J49" s="76">
        <f>SUBSTITUTE('[3]102021'!$M$29,"-",0)+SUBSTITUTE('[3]102021'!$Q$29,"-",0)</f>
        <v>1</v>
      </c>
      <c r="K49" s="76">
        <f>SUBSTITUTE('[3]102021'!$M$30,"-",0)+SUBSTITUTE('[3]102021'!$M$31,"-",0)+SUBSTITUTE('[3]102021'!$M$32,"-",0)+SUBSTITUTE('[3]102021'!$Q$30,"-",0)+SUBSTITUTE('[3]102021'!$Q$31,"-",0)+SUBSTITUTE('[3]102021'!$Q$32,"-",0)</f>
        <v>5</v>
      </c>
      <c r="L49" s="76">
        <f>SUBSTITUTE('[3]102021'!$M$33,"-",0)+SUBSTITUTE('[3]102021'!$M$34,"-",0)+SUBSTITUTE('[3]102021'!$Q$33,"-",0)+SUBSTITUTE('[3]102021'!$Q$34,"-",0)</f>
        <v>6</v>
      </c>
      <c r="M49" s="76">
        <f>SUBSTITUTE('[3]102021'!$M$35,"-",0)+SUBSTITUTE('[3]102021'!$Q$35,"-",0)</f>
        <v>7</v>
      </c>
      <c r="N49" s="76">
        <f>SUBSTITUTE('[3]102021'!$T$24,"-",0)+SUBSTITUTE('[3]102021'!$U$24,"-",0)+SUBSTITUTE('[3]102021'!$V$24,"-",0)</f>
        <v>87</v>
      </c>
      <c r="O49" s="76">
        <f>SUBSTITUTE('[3]102021'!$T$25,"-",0)+SUBSTITUTE('[3]102021'!$U$25,"-",0)+SUBSTITUTE('[3]102021'!$V$25,"-",0)</f>
        <v>2</v>
      </c>
      <c r="P49" s="76">
        <f>SUBSTITUTE('[3]102021'!$T$26,"-",0)+SUBSTITUTE('[3]102021'!$U$26,"-",0)+SUBSTITUTE('[3]102021'!$V$26,"-",0)</f>
        <v>4</v>
      </c>
      <c r="Q49" s="75">
        <f>SUBSTITUTE('[3]102021'!$T$27,"-",0)+SUBSTITUTE('[3]102021'!$U$27,"-",0)+SUBSTITUTE('[3]102021'!$V$27,"-",0)</f>
        <v>7</v>
      </c>
      <c r="R49" s="75">
        <f>SUBSTITUTE('[3]102021'!$T$28,"-",0)+SUBSTITUTE('[3]102021'!$U$28,"-",0)+SUBSTITUTE('[3]102021'!$V$28,"-",0)</f>
        <v>7</v>
      </c>
      <c r="S49" s="75">
        <f>SUBSTITUTE('[3]102021'!$T$29,"-",0)+SUBSTITUTE('[3]102021'!$U$29,"-",0)+SUBSTITUTE('[3]102021'!$V$29,"-",0)</f>
        <v>9</v>
      </c>
      <c r="T49" s="75">
        <f>SUBSTITUTE('[3]102021'!$T$30,"-",0)+SUBSTITUTE('[3]102021'!$T$31,"-",0)+SUBSTITUTE('[3]102021'!$T$32,"-",0)+SUBSTITUTE('[3]102021'!$U$30,"-",0)+SUBSTITUTE('[3]102021'!$U$31,"-",0)+SUBSTITUTE('[3]102021'!$U$32,"-",0)+SUBSTITUTE('[3]102021'!$V$30,"-",0)+SUBSTITUTE('[3]102021'!$V$31,"-",0)+SUBSTITUTE('[3]102021'!$V$32,"-",0)</f>
        <v>31</v>
      </c>
      <c r="U49" s="75">
        <f>SUBSTITUTE('[3]102021'!$T$33,"-",0)+SUBSTITUTE('[3]102021'!$T$34,"-",0)+SUBSTITUTE('[3]102021'!$U$33,"-",0)+SUBSTITUTE('[3]102021'!$U$34,"-",0)+SUBSTITUTE('[3]102021'!$V$33,"-",0)+SUBSTITUTE('[3]102021'!$V$34,"-",0)</f>
        <v>20</v>
      </c>
      <c r="V49" s="75">
        <f>SUBSTITUTE('[3]102021'!$T$35,"-",0)+SUBSTITUTE('[3]102021'!$U$35,"-",0)+SUBSTITUTE('[3]102021'!$V$35,"-",0)</f>
        <v>6</v>
      </c>
      <c r="W49" s="75">
        <f>SUBSTITUTE('[3]102021'!$AU$24,"-",0)+SUBSTITUTE('[3]102021'!$AV$24,"-",0)+SUBSTITUTE('[3]102021'!$BB$24,"-",0)+SUBSTITUTE('[3]102021'!$BK$24,"-",0)+SUBSTITUTE('[3]102021'!$BR$24,"-",0)+SUBSTITUTE('[3]102021'!$BS$24,"-",0)+SUBSTITUTE('[3]102021'!$BV$24,"-",0)+SUBSTITUTE('[3]102021'!$CA$24,"-",0)+SUBSTITUTE('[3]102021'!$CE$24,"-",0)+SUBSTITUTE('[3]102021'!$CI$24,"-",0)+SUBSTITUTE('[3]102021'!$CL$24,"-",0)+SUBSTITUTE('[3]102021'!$CP$24,"-",0)+SUBSTITUTE('[3]102021'!$CS$24,"-",0)+SUBSTITUTE('[3]102021'!$DC$24,"-",0)</f>
        <v>255</v>
      </c>
      <c r="X49" s="75">
        <f>SUBSTITUTE('[3]102021'!$AU$25,"-",0)+SUBSTITUTE('[3]102021'!$AV$25,"-",0)+SUBSTITUTE('[3]102021'!$BB$25,"-",0)+SUBSTITUTE('[3]102021'!$BK$25,"-",0)+SUBSTITUTE('[3]102021'!$BR$25,"-",0)+SUBSTITUTE('[3]102021'!$BS$25,"-",0)+SUBSTITUTE('[3]102021'!$BV$25,"-",0)+SUBSTITUTE('[3]102021'!$CA$25,"-",0)+SUBSTITUTE('[3]102021'!$CE$25,"-",0)+SUBSTITUTE('[3]102021'!$CI$25,"-",0)+SUBSTITUTE('[3]102021'!$CL$25,"-",0)+SUBSTITUTE('[3]102021'!$CP$25,"-",0)+SUBSTITUTE('[3]102021'!$CS$25,"-",0)+SUBSTITUTE('[3]102021'!$DC$25,"-",0)</f>
        <v>3</v>
      </c>
      <c r="Y49" s="75">
        <f>SUBSTITUTE('[3]102021'!$AU$26,"-",0)+SUBSTITUTE('[3]102021'!$AV$26,"-",0)+SUBSTITUTE('[3]102021'!$BB$26,"-",0)+SUBSTITUTE('[3]102021'!$BK$26,"-",0)+SUBSTITUTE('[3]102021'!$BR$26,"-",0)+SUBSTITUTE('[3]102021'!$BS$26,"-",0)+SUBSTITUTE('[3]102021'!$BV$26,"-",0)+SUBSTITUTE('[3]102021'!$CA$26,"-",0)+SUBSTITUTE('[3]102021'!$CE$26,"-",0)+SUBSTITUTE('[3]102021'!$CI$26,"-",0)+SUBSTITUTE('[3]102021'!$CL$26,"-",0)+SUBSTITUTE('[3]102021'!$CP$26,"-",0)+SUBSTITUTE('[3]102021'!$CS$26,"-",0)+SUBSTITUTE('[3]102021'!$DC$26,"-",0)</f>
        <v>17</v>
      </c>
      <c r="Z49" s="75">
        <f>SUBSTITUTE('[3]102021'!$AU$27,"-",0)+SUBSTITUTE('[3]102021'!$AV$27,"-",0)+SUBSTITUTE('[3]102021'!$BB$27,"-",0)+SUBSTITUTE('[3]102021'!$BK$27,"-",0)+SUBSTITUTE('[3]102021'!$BR$27,"-",0)+SUBSTITUTE('[3]102021'!$BS$27,"-",0)+SUBSTITUTE('[3]102021'!$BV$27,"-",0)+SUBSTITUTE('[3]102021'!$CA$27,"-",0)+SUBSTITUTE('[3]102021'!$CE$27,"-",0)+SUBSTITUTE('[3]102021'!$CI$27,"-",0)+SUBSTITUTE('[3]102021'!$CL$27,"-",0)+SUBSTITUTE('[3]102021'!$CP$27,"-",0)+SUBSTITUTE('[3]102021'!$CS$27,"-",0)+SUBSTITUTE('[3]102021'!$DC$27,"-",0)</f>
        <v>23</v>
      </c>
      <c r="AA49" s="75">
        <f>SUBSTITUTE('[3]102021'!$AU$28,"-",0)+SUBSTITUTE('[3]102021'!$AV$28,"-",0)+SUBSTITUTE('[3]102021'!$BB$28,"-",0)+SUBSTITUTE('[3]102021'!$BK$28,"-",0)+SUBSTITUTE('[3]102021'!$BR$28,"-",0)+SUBSTITUTE('[3]102021'!$BS$28,"-",0)+SUBSTITUTE('[3]102021'!$BV$28,"-",0)+SUBSTITUTE('[3]102021'!$CA$28,"-",0)+SUBSTITUTE('[3]102021'!$CE$28,"-",0)+SUBSTITUTE('[3]102021'!$CI$28,"-",0)+SUBSTITUTE('[3]102021'!$CL$28,"-",0)+SUBSTITUTE('[3]102021'!$CP$28,"-",0)+SUBSTITUTE('[3]102021'!$CS$28,"-",0)+SUBSTITUTE('[3]102021'!$DC$28,"-",0)</f>
        <v>30</v>
      </c>
      <c r="AB49" s="75">
        <f>SUBSTITUTE('[3]102021'!$AU$29,"-",0)+SUBSTITUTE('[3]102021'!$AV$29,"-",0)+SUBSTITUTE('[3]102021'!$BB$29,"-",0)+SUBSTITUTE('[3]102021'!$BK$29,"-",0)+SUBSTITUTE('[3]102021'!$BR$29,"-",0)+SUBSTITUTE('[3]102021'!$BS$29,"-",0)+SUBSTITUTE('[3]102021'!$BV$29,"-",0)+SUBSTITUTE('[3]102021'!$CA$29,"-",0)+SUBSTITUTE('[3]102021'!$CE$29,"-",0)+SUBSTITUTE('[3]102021'!$CI$29,"-",0)+SUBSTITUTE('[3]102021'!$CL$29,"-",0)+SUBSTITUTE('[3]102021'!$CP$29,"-",0)+SUBSTITUTE('[3]102021'!$CS$29,"-",0)+SUBSTITUTE('[3]102021'!$DC$29,"-",0)</f>
        <v>30</v>
      </c>
      <c r="AC49" s="82">
        <f>SUBSTITUTE('[3]102021'!$AU$30,"-",0)+SUBSTITUTE('[3]102021'!$AV$30,"-",0)+SUBSTITUTE('[3]102021'!$BB$30,"-",0)+SUBSTITUTE('[3]102021'!$BK$30,"-",0)+SUBSTITUTE('[3]102021'!$BR$30,"-",0)+SUBSTITUTE('[3]102021'!$BS$30,"-",0)+SUBSTITUTE('[3]102021'!$BV$30,"-",0)+SUBSTITUTE('[3]102021'!$CA$30,"-",0)+SUBSTITUTE('[3]102021'!$CE$30,"-",0)+SUBSTITUTE('[3]102021'!$CI$30,"-",0)+SUBSTITUTE('[3]102021'!$CL$30,"-",0)+SUBSTITUTE('[3]102021'!$CP$30,"-",0)+SUBSTITUTE('[3]102021'!$CS$30,"-",0)+SUBSTITUTE('[3]102021'!$DC$30,"-",0)+SUBSTITUTE('[3]102021'!$AU$31,"-",0)+SUBSTITUTE('[3]102021'!$AV$31,"-",0)+SUBSTITUTE('[3]102021'!$BB$31,"-",0)+SUBSTITUTE('[3]102021'!$BK$31,"-",0)+SUBSTITUTE('[3]102021'!$BR$31,"-",0)+SUBSTITUTE('[3]102021'!$BS$31,"-",0)+SUBSTITUTE('[3]102021'!$BV$31,"-",0)+SUBSTITUTE('[3]102021'!$CA$31,"-",0)+SUBSTITUTE('[3]102021'!$CE$31,"-",0)+SUBSTITUTE('[3]102021'!$CI$31,"-",0)+SUBSTITUTE('[3]102021'!$CL$31,"-",0)+SUBSTITUTE('[3]102021'!$CP$31,"-",0)+SUBSTITUTE('[3]102021'!$CS$31,"-",0)+SUBSTITUTE('[3]102021'!$DC$31,"-",0)+SUBSTITUTE('[3]102021'!$AU$32,"-",0)+SUBSTITUTE('[3]102021'!$AV$32,"-",0)+SUBSTITUTE('[3]102021'!$BB$32,"-",0)+SUBSTITUTE('[3]102021'!$BK$32,"-",0)+SUBSTITUTE('[3]102021'!$BR$32,"-",0)+SUBSTITUTE('[3]102021'!$BS$32,"-",0)+SUBSTITUTE('[3]102021'!$BV$32,"-",0)+SUBSTITUTE('[3]102021'!$CA$32,"-",0)+SUBSTITUTE('[3]102021'!$CE$32,"-",0)+SUBSTITUTE('[3]102021'!$CI$32,"-",0)+SUBSTITUTE('[3]102021'!$CL$32,"-",0)+SUBSTITUTE('[3]102021'!$CP$32,"-",0)+SUBSTITUTE('[3]102021'!$CS$32,"-",0)+SUBSTITUTE('[3]102021'!$DC$32,"-",0)</f>
        <v>91</v>
      </c>
      <c r="AD49" s="75">
        <f>SUBSTITUTE('[3]102021'!$AU$33,"-",0)+SUBSTITUTE('[3]102021'!$AV$33,"-",0)+SUBSTITUTE('[3]102021'!$BB$33,"-",0)+SUBSTITUTE('[3]102021'!$BK$33,"-",0)+SUBSTITUTE('[3]102021'!$BR$33,"-",0)+SUBSTITUTE('[3]102021'!$BS$33,"-",0)+SUBSTITUTE('[3]102021'!$BV$33,"-",0)+SUBSTITUTE('[3]102021'!$CA$33,"-",0)+SUBSTITUTE('[3]102021'!$CE$33,"-",0)+SUBSTITUTE('[3]102021'!$CI$33,"-",0)+SUBSTITUTE('[3]102021'!$CL$33,"-",0)+SUBSTITUTE('[3]102021'!$CP$33,"-",0)+SUBSTITUTE('[3]102021'!$CS$33,"-",0)+SUBSTITUTE('[3]102021'!$DC$33,"-",0)+SUBSTITUTE('[3]102021'!$AU$34,"-",0)+SUBSTITUTE('[3]102021'!$AV$34,"-",0)+SUBSTITUTE('[3]102021'!$BB$34,"-",0)+SUBSTITUTE('[3]102021'!$BK$34,"-",0)+SUBSTITUTE('[3]102021'!$BR$34,"-",0)+SUBSTITUTE('[3]102021'!$BS$34,"-",0)+SUBSTITUTE('[3]102021'!$BV$34,"-",0)+SUBSTITUTE('[3]102021'!$CA$34,"-",0)+SUBSTITUTE('[3]102021'!$CE$34,"-",0)+SUBSTITUTE('[3]102021'!$CI$34,"-",0)+SUBSTITUTE('[3]102021'!$CL$34,"-",0)+SUBSTITUTE('[3]102021'!$CP$34,"-",0)+SUBSTITUTE('[3]102021'!$CS$34,"-",0)+SUBSTITUTE('[3]102021'!$DC$34,"-",0)</f>
        <v>44</v>
      </c>
      <c r="AE49" s="81">
        <f>SUBSTITUTE('[3]102021'!$AU$35,"-",0)+SUBSTITUTE('[3]102021'!$AV$35,"-",0)+SUBSTITUTE('[3]102021'!$BB$35,"-",0)+SUBSTITUTE('[3]102021'!$BK$35,"-",0)+SUBSTITUTE('[3]102021'!$BR$35,"-",0)+SUBSTITUTE('[3]102021'!$BS$35,"-",0)+SUBSTITUTE('[3]102021'!$BV$35,"-",0)+SUBSTITUTE('[3]102021'!$CA$35,"-",0)+SUBSTITUTE('[3]102021'!$CE$35,"-",0)+SUBSTITUTE('[3]102021'!$CI$35,"-",0)+SUBSTITUTE('[3]102021'!$CL$35,"-",0)+SUBSTITUTE('[3]102021'!$CP$35,"-",0)+SUBSTITUTE('[3]102021'!$CS$35,"-",0)+SUBSTITUTE('[3]102021'!$DC$35,"-",0)</f>
        <v>15</v>
      </c>
    </row>
    <row r="50" spans="1:31" ht="15" customHeight="1" x14ac:dyDescent="0.15">
      <c r="A50" s="124"/>
      <c r="B50" s="53"/>
      <c r="C50" s="50"/>
      <c r="D50" s="58">
        <v>3</v>
      </c>
      <c r="E50" s="76">
        <f>SUBSTITUTE('[4]102021'!$M$24,"-",0)+SUBSTITUTE('[4]102021'!$Q$24,"-",0)</f>
        <v>25</v>
      </c>
      <c r="F50" s="76" t="s">
        <v>60</v>
      </c>
      <c r="G50" s="76">
        <f>SUBSTITUTE('[4]102021'!$M$26,"-",0)+SUBSTITUTE('[4]102021'!$Q$26,"-",0)</f>
        <v>1</v>
      </c>
      <c r="H50" s="76">
        <f>SUBSTITUTE('[4]102021'!$M$27,"-",0)+SUBSTITUTE('[4]102021'!$Q$27,"-",0)</f>
        <v>1</v>
      </c>
      <c r="I50" s="76">
        <f>SUBSTITUTE('[4]102021'!$M$28,"-",0)+SUBSTITUTE('[4]102021'!$Q$28,"-",0)</f>
        <v>1</v>
      </c>
      <c r="J50" s="76">
        <f>SUBSTITUTE('[4]102021'!$M$29,"-",0)+SUBSTITUTE('[4]102021'!$Q$29,"-",0)</f>
        <v>2</v>
      </c>
      <c r="K50" s="76">
        <f>SUBSTITUTE('[4]102021'!$M$30,"-",0)+SUBSTITUTE('[4]102021'!$M$31,"-",0)+SUBSTITUTE('[4]102021'!$M$32,"-",0)+SUBSTITUTE('[4]102021'!$Q$30,"-",0)+SUBSTITUTE('[4]102021'!$Q$31,"-",0)+SUBSTITUTE('[4]102021'!$Q$32,"-",0)</f>
        <v>4</v>
      </c>
      <c r="L50" s="76">
        <f>SUBSTITUTE('[4]102021'!$M$33,"-",0)+SUBSTITUTE('[4]102021'!$M$34,"-",0)+SUBSTITUTE('[4]102021'!$Q$33,"-",0)+SUBSTITUTE('[4]102021'!$Q$34,"-",0)</f>
        <v>7</v>
      </c>
      <c r="M50" s="76">
        <f>SUBSTITUTE('[4]102021'!$M$35,"-",0)+SUBSTITUTE('[4]102021'!$Q$35,"-",0)</f>
        <v>7</v>
      </c>
      <c r="N50" s="76">
        <f>SUBSTITUTE('[4]102021'!$T$24,"-",0)+SUBSTITUTE('[4]102021'!$U$24,"-",0)+SUBSTITUTE('[4]102021'!$V$24,"-",0)</f>
        <v>90</v>
      </c>
      <c r="O50" s="76">
        <f>SUBSTITUTE('[4]102021'!$T$25,"-",0)+SUBSTITUTE('[4]102021'!$U$25,"-",0)+SUBSTITUTE('[4]102021'!$V$25,"-",0)</f>
        <v>1</v>
      </c>
      <c r="P50" s="76">
        <f>SUBSTITUTE('[4]102021'!$T$26,"-",0)+SUBSTITUTE('[4]102021'!$U$26,"-",0)+SUBSTITUTE('[4]102021'!$V$26,"-",0)</f>
        <v>5</v>
      </c>
      <c r="Q50" s="75">
        <f>SUBSTITUTE('[4]102021'!$T$27,"-",0)+SUBSTITUTE('[4]102021'!$U$27,"-",0)+SUBSTITUTE('[4]102021'!$V$27,"-",0)</f>
        <v>6</v>
      </c>
      <c r="R50" s="75">
        <f>SUBSTITUTE('[4]102021'!$T$28,"-",0)+SUBSTITUTE('[4]102021'!$U$28,"-",0)+SUBSTITUTE('[4]102021'!$V$28,"-",0)</f>
        <v>7</v>
      </c>
      <c r="S50" s="75">
        <f>SUBSTITUTE('[4]102021'!$T$29,"-",0)+SUBSTITUTE('[4]102021'!$U$29,"-",0)+SUBSTITUTE('[4]102021'!$V$29,"-",0)</f>
        <v>10</v>
      </c>
      <c r="T50" s="75">
        <f>SUBSTITUTE('[4]102021'!$T$30,"-",0)+SUBSTITUTE('[4]102021'!$T$31,"-",0)+SUBSTITUTE('[4]102021'!$T$32,"-",0)+SUBSTITUTE('[4]102021'!$U$30,"-",0)+SUBSTITUTE('[4]102021'!$U$31,"-",0)+SUBSTITUTE('[4]102021'!$U$32,"-",0)+SUBSTITUTE('[4]102021'!$V$30,"-",0)+SUBSTITUTE('[4]102021'!$V$31,"-",0)+SUBSTITUTE('[4]102021'!$V$32,"-",0)</f>
        <v>36</v>
      </c>
      <c r="U50" s="75">
        <f>SUBSTITUTE('[4]102021'!$T$33,"-",0)+SUBSTITUTE('[4]102021'!$T$34,"-",0)+SUBSTITUTE('[4]102021'!$U$33,"-",0)+SUBSTITUTE('[4]102021'!$U$34,"-",0)+SUBSTITUTE('[4]102021'!$V$33,"-",0)+SUBSTITUTE('[4]102021'!$V$34,"-",0)</f>
        <v>21</v>
      </c>
      <c r="V50" s="75">
        <f>SUBSTITUTE('[4]102021'!$T$35,"-",0)+SUBSTITUTE('[4]102021'!$U$35,"-",0)+SUBSTITUTE('[4]102021'!$V$35,"-",0)</f>
        <v>4</v>
      </c>
      <c r="W50" s="75">
        <f>SUBSTITUTE('[4]102021'!$AU$24,"-",0)+SUBSTITUTE('[4]102021'!$AV$24,"-",0)+SUBSTITUTE('[4]102021'!$BB$24,"-",0)+SUBSTITUTE('[4]102021'!$BK$24,"-",0)+SUBSTITUTE('[4]102021'!$BR$24,"-",0)+SUBSTITUTE('[4]102021'!$BS$24,"-",0)+SUBSTITUTE('[4]102021'!$BV$24,"-",0)+SUBSTITUTE('[4]102021'!$CA$24,"-",0)+SUBSTITUTE('[4]102021'!$CE$24,"-",0)+SUBSTITUTE('[4]102021'!$CI$24,"-",0)+SUBSTITUTE('[4]102021'!$CL$24,"-",0)+SUBSTITUTE('[4]102021'!$CP$24,"-",0)+SUBSTITUTE('[4]102021'!$CS$24,"-",0)+SUBSTITUTE('[4]102021'!$DC$24,"-",0)</f>
        <v>242</v>
      </c>
      <c r="X50" s="75">
        <f>SUBSTITUTE('[4]102021'!$AU$25,"-",0)+SUBSTITUTE('[4]102021'!$AV$25,"-",0)+SUBSTITUTE('[4]102021'!$BB$25,"-",0)+SUBSTITUTE('[4]102021'!$BK$25,"-",0)+SUBSTITUTE('[4]102021'!$BR$25,"-",0)+SUBSTITUTE('[4]102021'!$BS$25,"-",0)+SUBSTITUTE('[4]102021'!$BV$25,"-",0)+SUBSTITUTE('[4]102021'!$CA$25,"-",0)+SUBSTITUTE('[4]102021'!$CE$25,"-",0)+SUBSTITUTE('[4]102021'!$CI$25,"-",0)+SUBSTITUTE('[4]102021'!$CL$25,"-",0)+SUBSTITUTE('[4]102021'!$CP$25,"-",0)+SUBSTITUTE('[4]102021'!$CS$25,"-",0)+SUBSTITUTE('[4]102021'!$DC$25,"-",0)</f>
        <v>2</v>
      </c>
      <c r="Y50" s="75">
        <f>SUBSTITUTE('[4]102021'!$AU$26,"-",0)+SUBSTITUTE('[4]102021'!$AV$26,"-",0)+SUBSTITUTE('[4]102021'!$BB$26,"-",0)+SUBSTITUTE('[4]102021'!$BK$26,"-",0)+SUBSTITUTE('[4]102021'!$BR$26,"-",0)+SUBSTITUTE('[4]102021'!$BS$26,"-",0)+SUBSTITUTE('[4]102021'!$BV$26,"-",0)+SUBSTITUTE('[4]102021'!$CA$26,"-",0)+SUBSTITUTE('[4]102021'!$CE$26,"-",0)+SUBSTITUTE('[4]102021'!$CI$26,"-",0)+SUBSTITUTE('[4]102021'!$CL$26,"-",0)+SUBSTITUTE('[4]102021'!$CP$26,"-",0)+SUBSTITUTE('[4]102021'!$CS$26,"-",0)+SUBSTITUTE('[4]102021'!$DC$26,"-",0)</f>
        <v>17</v>
      </c>
      <c r="Z50" s="75">
        <f>SUBSTITUTE('[4]102021'!$AU$27,"-",0)+SUBSTITUTE('[4]102021'!$AV$27,"-",0)+SUBSTITUTE('[4]102021'!$BB$27,"-",0)+SUBSTITUTE('[4]102021'!$BK$27,"-",0)+SUBSTITUTE('[4]102021'!$BR$27,"-",0)+SUBSTITUTE('[4]102021'!$BS$27,"-",0)+SUBSTITUTE('[4]102021'!$BV$27,"-",0)+SUBSTITUTE('[4]102021'!$CA$27,"-",0)+SUBSTITUTE('[4]102021'!$CE$27,"-",0)+SUBSTITUTE('[4]102021'!$CI$27,"-",0)+SUBSTITUTE('[4]102021'!$CL$27,"-",0)+SUBSTITUTE('[4]102021'!$CP$27,"-",0)+SUBSTITUTE('[4]102021'!$CS$27,"-",0)+SUBSTITUTE('[4]102021'!$DC$27,"-",0)</f>
        <v>22</v>
      </c>
      <c r="AA50" s="75">
        <f>SUBSTITUTE('[4]102021'!$AU$28,"-",0)+SUBSTITUTE('[4]102021'!$AV$28,"-",0)+SUBSTITUTE('[4]102021'!$BB$28,"-",0)+SUBSTITUTE('[4]102021'!$BK$28,"-",0)+SUBSTITUTE('[4]102021'!$BR$28,"-",0)+SUBSTITUTE('[4]102021'!$BS$28,"-",0)+SUBSTITUTE('[4]102021'!$BV$28,"-",0)+SUBSTITUTE('[4]102021'!$CA$28,"-",0)+SUBSTITUTE('[4]102021'!$CE$28,"-",0)+SUBSTITUTE('[4]102021'!$CI$28,"-",0)+SUBSTITUTE('[4]102021'!$CL$28,"-",0)+SUBSTITUTE('[4]102021'!$CP$28,"-",0)+SUBSTITUTE('[4]102021'!$CS$28,"-",0)+SUBSTITUTE('[4]102021'!$DC$28,"-",0)</f>
        <v>26</v>
      </c>
      <c r="AB50" s="75">
        <f>SUBSTITUTE('[4]102021'!$AU$29,"-",0)+SUBSTITUTE('[4]102021'!$AV$29,"-",0)+SUBSTITUTE('[4]102021'!$BB$29,"-",0)+SUBSTITUTE('[4]102021'!$BK$29,"-",0)+SUBSTITUTE('[4]102021'!$BR$29,"-",0)+SUBSTITUTE('[4]102021'!$BS$29,"-",0)+SUBSTITUTE('[4]102021'!$BV$29,"-",0)+SUBSTITUTE('[4]102021'!$CA$29,"-",0)+SUBSTITUTE('[4]102021'!$CE$29,"-",0)+SUBSTITUTE('[4]102021'!$CI$29,"-",0)+SUBSTITUTE('[4]102021'!$CL$29,"-",0)+SUBSTITUTE('[4]102021'!$CP$29,"-",0)+SUBSTITUTE('[4]102021'!$CS$29,"-",0)+SUBSTITUTE('[4]102021'!$DC$29,"-",0)</f>
        <v>27</v>
      </c>
      <c r="AC50" s="82">
        <f>SUBSTITUTE('[4]102021'!$AU$30,"-",0)+SUBSTITUTE('[4]102021'!$AV$30,"-",0)+SUBSTITUTE('[4]102021'!$BB$30,"-",0)+SUBSTITUTE('[4]102021'!$BK$30,"-",0)+SUBSTITUTE('[4]102021'!$BR$30,"-",0)+SUBSTITUTE('[4]102021'!$BS$30,"-",0)+SUBSTITUTE('[4]102021'!$BV$30,"-",0)+SUBSTITUTE('[4]102021'!$CA$30,"-",0)+SUBSTITUTE('[4]102021'!$CE$30,"-",0)+SUBSTITUTE('[4]102021'!$CI$30,"-",0)+SUBSTITUTE('[4]102021'!$CL$30,"-",0)+SUBSTITUTE('[4]102021'!$CP$30,"-",0)+SUBSTITUTE('[4]102021'!$CS$30,"-",0)+SUBSTITUTE('[4]102021'!$DC$30,"-",0)+SUBSTITUTE('[4]102021'!$AU$31,"-",0)+SUBSTITUTE('[4]102021'!$AV$31,"-",0)+SUBSTITUTE('[4]102021'!$BB$31,"-",0)+SUBSTITUTE('[4]102021'!$BK$31,"-",0)+SUBSTITUTE('[4]102021'!$BR$31,"-",0)+SUBSTITUTE('[4]102021'!$BS$31,"-",0)+SUBSTITUTE('[4]102021'!$BV$31,"-",0)+SUBSTITUTE('[4]102021'!$CA$31,"-",0)+SUBSTITUTE('[4]102021'!$CE$31,"-",0)+SUBSTITUTE('[4]102021'!$CI$31,"-",0)+SUBSTITUTE('[4]102021'!$CL$31,"-",0)+SUBSTITUTE('[4]102021'!$CP$31,"-",0)+SUBSTITUTE('[4]102021'!$CS$31,"-",0)+SUBSTITUTE('[4]102021'!$DC$31,"-",0)+SUBSTITUTE('[4]102021'!$AU$32,"-",0)+SUBSTITUTE('[4]102021'!$AV$32,"-",0)+SUBSTITUTE('[4]102021'!$BB$32,"-",0)+SUBSTITUTE('[4]102021'!$BK$32,"-",0)+SUBSTITUTE('[4]102021'!$BR$32,"-",0)+SUBSTITUTE('[4]102021'!$BS$32,"-",0)+SUBSTITUTE('[4]102021'!$BV$32,"-",0)+SUBSTITUTE('[4]102021'!$CA$32,"-",0)+SUBSTITUTE('[4]102021'!$CE$32,"-",0)+SUBSTITUTE('[4]102021'!$CI$32,"-",0)+SUBSTITUTE('[4]102021'!$CL$32,"-",0)+SUBSTITUTE('[4]102021'!$CP$32,"-",0)+SUBSTITUTE('[4]102021'!$CS$32,"-",0)+SUBSTITUTE('[4]102021'!$DC$32,"-",0)</f>
        <v>82</v>
      </c>
      <c r="AD50" s="75">
        <f>SUBSTITUTE('[4]102021'!$AU$33,"-",0)+SUBSTITUTE('[4]102021'!$AV$33,"-",0)+SUBSTITUTE('[4]102021'!$BB$33,"-",0)+SUBSTITUTE('[4]102021'!$BK$33,"-",0)+SUBSTITUTE('[4]102021'!$BR$33,"-",0)+SUBSTITUTE('[4]102021'!$BS$33,"-",0)+SUBSTITUTE('[4]102021'!$BV$33,"-",0)+SUBSTITUTE('[4]102021'!$CA$33,"-",0)+SUBSTITUTE('[4]102021'!$CE$33,"-",0)+SUBSTITUTE('[4]102021'!$CI$33,"-",0)+SUBSTITUTE('[4]102021'!$CL$33,"-",0)+SUBSTITUTE('[4]102021'!$CP$33,"-",0)+SUBSTITUTE('[4]102021'!$CS$33,"-",0)+SUBSTITUTE('[4]102021'!$DC$33,"-",0)+SUBSTITUTE('[4]102021'!$AU$34,"-",0)+SUBSTITUTE('[4]102021'!$AV$34,"-",0)+SUBSTITUTE('[4]102021'!$BB$34,"-",0)+SUBSTITUTE('[4]102021'!$BK$34,"-",0)+SUBSTITUTE('[4]102021'!$BR$34,"-",0)+SUBSTITUTE('[4]102021'!$BS$34,"-",0)+SUBSTITUTE('[4]102021'!$BV$34,"-",0)+SUBSTITUTE('[4]102021'!$CA$34,"-",0)+SUBSTITUTE('[4]102021'!$CE$34,"-",0)+SUBSTITUTE('[4]102021'!$CI$34,"-",0)+SUBSTITUTE('[4]102021'!$CL$34,"-",0)+SUBSTITUTE('[4]102021'!$CP$34,"-",0)+SUBSTITUTE('[4]102021'!$CS$34,"-",0)+SUBSTITUTE('[4]102021'!$DC$34,"-",0)</f>
        <v>44</v>
      </c>
      <c r="AE50" s="81">
        <f>SUBSTITUTE('[4]102021'!$AU$35,"-",0)+SUBSTITUTE('[4]102021'!$AV$35,"-",0)+SUBSTITUTE('[4]102021'!$BB$35,"-",0)+SUBSTITUTE('[4]102021'!$BK$35,"-",0)+SUBSTITUTE('[4]102021'!$BR$35,"-",0)+SUBSTITUTE('[4]102021'!$BS$35,"-",0)+SUBSTITUTE('[4]102021'!$BV$35,"-",0)+SUBSTITUTE('[4]102021'!$CA$35,"-",0)+SUBSTITUTE('[4]102021'!$CE$35,"-",0)+SUBSTITUTE('[4]102021'!$CI$35,"-",0)+SUBSTITUTE('[4]102021'!$CL$35,"-",0)+SUBSTITUTE('[4]102021'!$CP$35,"-",0)+SUBSTITUTE('[4]102021'!$CS$35,"-",0)+SUBSTITUTE('[4]102021'!$DC$35,"-",0)</f>
        <v>17</v>
      </c>
    </row>
    <row r="51" spans="1:31" ht="15" customHeight="1" x14ac:dyDescent="0.15">
      <c r="A51" s="124"/>
      <c r="B51" s="53"/>
      <c r="C51" s="50"/>
      <c r="D51" s="58">
        <v>4</v>
      </c>
      <c r="E51" s="76">
        <f>SUBSTITUTE('[5]102021'!$M$24,"-",0)+SUBSTITUTE('[5]102021'!$Q$24,"-",0)</f>
        <v>22</v>
      </c>
      <c r="F51" s="76" t="s">
        <v>60</v>
      </c>
      <c r="G51" s="76">
        <f>SUBSTITUTE('[5]102021'!$M$26,"-",0)+SUBSTITUTE('[5]102021'!$Q$26,"-",0)</f>
        <v>1</v>
      </c>
      <c r="H51" s="76">
        <f>SUBSTITUTE('[5]102021'!$M$27,"-",0)+SUBSTITUTE('[5]102021'!$Q$27,"-",0)</f>
        <v>1</v>
      </c>
      <c r="I51" s="76">
        <f>SUBSTITUTE('[5]102021'!$M$28,"-",0)+SUBSTITUTE('[5]102021'!$Q$28,"-",0)</f>
        <v>1</v>
      </c>
      <c r="J51" s="76">
        <f>SUBSTITUTE('[5]102021'!$M$29,"-",0)+SUBSTITUTE('[5]102021'!$Q$29,"-",0)</f>
        <v>1</v>
      </c>
      <c r="K51" s="76">
        <f>SUBSTITUTE('[5]102021'!$M$30,"-",0)+SUBSTITUTE('[5]102021'!$M$31,"-",0)+SUBSTITUTE('[5]102021'!$M$32,"-",0)+SUBSTITUTE('[5]102021'!$Q$30,"-",0)+SUBSTITUTE('[5]102021'!$Q$31,"-",0)+SUBSTITUTE('[5]102021'!$Q$32,"-",0)</f>
        <v>2</v>
      </c>
      <c r="L51" s="76">
        <f>SUBSTITUTE('[5]102021'!$M$33,"-",0)+SUBSTITUTE('[5]102021'!$M$34,"-",0)+SUBSTITUTE('[5]102021'!$Q$33,"-",0)+SUBSTITUTE('[5]102021'!$Q$34,"-",0)</f>
        <v>8</v>
      </c>
      <c r="M51" s="76">
        <f>SUBSTITUTE('[5]102021'!$M$35,"-",0)+SUBSTITUTE('[5]102021'!$Q$35,"-",0)</f>
        <v>8</v>
      </c>
      <c r="N51" s="76">
        <f>SUBSTITUTE('[5]102021'!$T$24,"-",0)+SUBSTITUTE('[5]102021'!$U$24,"-",0)+SUBSTITUTE('[5]102021'!$V$24,"-",0)</f>
        <v>81</v>
      </c>
      <c r="O51" s="76">
        <f>SUBSTITUTE('[5]102021'!$T$25,"-",0)+SUBSTITUTE('[5]102021'!$U$25,"-",0)+SUBSTITUTE('[5]102021'!$V$25,"-",0)</f>
        <v>2</v>
      </c>
      <c r="P51" s="76">
        <f>SUBSTITUTE('[5]102021'!$T$26,"-",0)+SUBSTITUTE('[5]102021'!$U$26,"-",0)+SUBSTITUTE('[5]102021'!$V$26,"-",0)</f>
        <v>4</v>
      </c>
      <c r="Q51" s="75">
        <f>SUBSTITUTE('[5]102021'!$T$27,"-",0)+SUBSTITUTE('[5]102021'!$U$27,"-",0)+SUBSTITUTE('[5]102021'!$V$27,"-",0)</f>
        <v>6</v>
      </c>
      <c r="R51" s="75">
        <f>SUBSTITUTE('[5]102021'!$T$28,"-",0)+SUBSTITUTE('[5]102021'!$U$28,"-",0)+SUBSTITUTE('[5]102021'!$V$28,"-",0)</f>
        <v>9</v>
      </c>
      <c r="S51" s="75">
        <f>SUBSTITUTE('[5]102021'!$T$29,"-",0)+SUBSTITUTE('[5]102021'!$U$29,"-",0)+SUBSTITUTE('[5]102021'!$V$29,"-",0)</f>
        <v>8</v>
      </c>
      <c r="T51" s="75">
        <f>SUBSTITUTE('[5]102021'!$T$30,"-",0)+SUBSTITUTE('[5]102021'!$T$31,"-",0)+SUBSTITUTE('[5]102021'!$T$32,"-",0)+SUBSTITUTE('[5]102021'!$U$30,"-",0)+SUBSTITUTE('[5]102021'!$U$31,"-",0)+SUBSTITUTE('[5]102021'!$U$32,"-",0)+SUBSTITUTE('[5]102021'!$V$30,"-",0)+SUBSTITUTE('[5]102021'!$V$31,"-",0)+SUBSTITUTE('[5]102021'!$V$32,"-",0)</f>
        <v>32</v>
      </c>
      <c r="U51" s="75">
        <f>SUBSTITUTE('[5]102021'!$T$33,"-",0)+SUBSTITUTE('[5]102021'!$T$34,"-",0)+SUBSTITUTE('[5]102021'!$U$33,"-",0)+SUBSTITUTE('[5]102021'!$U$34,"-",0)+SUBSTITUTE('[5]102021'!$V$33,"-",0)+SUBSTITUTE('[5]102021'!$V$34,"-",0)</f>
        <v>19</v>
      </c>
      <c r="V51" s="75">
        <f>SUBSTITUTE('[5]102021'!$T$35,"-",0)+SUBSTITUTE('[5]102021'!$U$35,"-",0)+SUBSTITUTE('[5]102021'!$V$35,"-",0)</f>
        <v>2</v>
      </c>
      <c r="W51" s="75">
        <f>SUBSTITUTE('[5]102021'!$AU$24,"-",0)+SUBSTITUTE('[5]102021'!$AV$24,"-",0)+SUBSTITUTE('[5]102021'!$BB$24,"-",0)+SUBSTITUTE('[5]102021'!$BK$24,"-",0)+SUBSTITUTE('[5]102021'!$BR$24,"-",0)+SUBSTITUTE('[5]102021'!$BS$24,"-",0)+SUBSTITUTE('[5]102021'!$BV$24,"-",0)+SUBSTITUTE('[5]102021'!$CA$24,"-",0)+SUBSTITUTE('[5]102021'!$CE$24,"-",0)+SUBSTITUTE('[5]102021'!$CI$24,"-",0)+SUBSTITUTE('[5]102021'!$CL$24,"-",0)+SUBSTITUTE('[5]102021'!$CP$24,"-",0)+SUBSTITUTE('[5]102021'!$CS$24,"-",0)+SUBSTITUTE('[5]102021'!$DC$24,"-",0)</f>
        <v>257</v>
      </c>
      <c r="X51" s="75">
        <f>SUBSTITUTE('[5]102021'!$AU$25,"-",0)+SUBSTITUTE('[5]102021'!$AV$25,"-",0)+SUBSTITUTE('[5]102021'!$BB$25,"-",0)+SUBSTITUTE('[5]102021'!$BK$25,"-",0)+SUBSTITUTE('[5]102021'!$BR$25,"-",0)+SUBSTITUTE('[5]102021'!$BS$25,"-",0)+SUBSTITUTE('[5]102021'!$BV$25,"-",0)+SUBSTITUTE('[5]102021'!$CA$25,"-",0)+SUBSTITUTE('[5]102021'!$CE$25,"-",0)+SUBSTITUTE('[5]102021'!$CI$25,"-",0)+SUBSTITUTE('[5]102021'!$CL$25,"-",0)+SUBSTITUTE('[5]102021'!$CP$25,"-",0)+SUBSTITUTE('[5]102021'!$CS$25,"-",0)+SUBSTITUTE('[5]102021'!$DC$25,"-",0)</f>
        <v>3</v>
      </c>
      <c r="Y51" s="75">
        <f>SUBSTITUTE('[5]102021'!$AU$26,"-",0)+SUBSTITUTE('[5]102021'!$AV$26,"-",0)+SUBSTITUTE('[5]102021'!$BB$26,"-",0)+SUBSTITUTE('[5]102021'!$BK$26,"-",0)+SUBSTITUTE('[5]102021'!$BR$26,"-",0)+SUBSTITUTE('[5]102021'!$BS$26,"-",0)+SUBSTITUTE('[5]102021'!$BV$26,"-",0)+SUBSTITUTE('[5]102021'!$CA$26,"-",0)+SUBSTITUTE('[5]102021'!$CE$26,"-",0)+SUBSTITUTE('[5]102021'!$CI$26,"-",0)+SUBSTITUTE('[5]102021'!$CL$26,"-",0)+SUBSTITUTE('[5]102021'!$CP$26,"-",0)+SUBSTITUTE('[5]102021'!$CS$26,"-",0)+SUBSTITUTE('[5]102021'!$DC$26,"-",0)</f>
        <v>22</v>
      </c>
      <c r="Z51" s="75">
        <f>SUBSTITUTE('[5]102021'!$AU$27,"-",0)+SUBSTITUTE('[5]102021'!$AV$27,"-",0)+SUBSTITUTE('[5]102021'!$BB$27,"-",0)+SUBSTITUTE('[5]102021'!$BK$27,"-",0)+SUBSTITUTE('[5]102021'!$BR$27,"-",0)+SUBSTITUTE('[5]102021'!$BS$27,"-",0)+SUBSTITUTE('[5]102021'!$BV$27,"-",0)+SUBSTITUTE('[5]102021'!$CA$27,"-",0)+SUBSTITUTE('[5]102021'!$CE$27,"-",0)+SUBSTITUTE('[5]102021'!$CI$27,"-",0)+SUBSTITUTE('[5]102021'!$CL$27,"-",0)+SUBSTITUTE('[5]102021'!$CP$27,"-",0)+SUBSTITUTE('[5]102021'!$CS$27,"-",0)+SUBSTITUTE('[5]102021'!$DC$27,"-",0)</f>
        <v>22</v>
      </c>
      <c r="AA51" s="75">
        <f>SUBSTITUTE('[5]102021'!$AU$28,"-",0)+SUBSTITUTE('[5]102021'!$AV$28,"-",0)+SUBSTITUTE('[5]102021'!$BB$28,"-",0)+SUBSTITUTE('[5]102021'!$BK$28,"-",0)+SUBSTITUTE('[5]102021'!$BR$28,"-",0)+SUBSTITUTE('[5]102021'!$BS$28,"-",0)+SUBSTITUTE('[5]102021'!$BV$28,"-",0)+SUBSTITUTE('[5]102021'!$CA$28,"-",0)+SUBSTITUTE('[5]102021'!$CE$28,"-",0)+SUBSTITUTE('[5]102021'!$CI$28,"-",0)+SUBSTITUTE('[5]102021'!$CL$28,"-",0)+SUBSTITUTE('[5]102021'!$CP$28,"-",0)+SUBSTITUTE('[5]102021'!$CS$28,"-",0)+SUBSTITUTE('[5]102021'!$DC$28,"-",0)</f>
        <v>32</v>
      </c>
      <c r="AB51" s="75">
        <f>SUBSTITUTE('[5]102021'!$AU$29,"-",0)+SUBSTITUTE('[5]102021'!$AV$29,"-",0)+SUBSTITUTE('[5]102021'!$BB$29,"-",0)+SUBSTITUTE('[5]102021'!$BK$29,"-",0)+SUBSTITUTE('[5]102021'!$BR$29,"-",0)+SUBSTITUTE('[5]102021'!$BS$29,"-",0)+SUBSTITUTE('[5]102021'!$BV$29,"-",0)+SUBSTITUTE('[5]102021'!$CA$29,"-",0)+SUBSTITUTE('[5]102021'!$CE$29,"-",0)+SUBSTITUTE('[5]102021'!$CI$29,"-",0)+SUBSTITUTE('[5]102021'!$CL$29,"-",0)+SUBSTITUTE('[5]102021'!$CP$29,"-",0)+SUBSTITUTE('[5]102021'!$CS$29,"-",0)+SUBSTITUTE('[5]102021'!$DC$29,"-",0)</f>
        <v>35</v>
      </c>
      <c r="AC51" s="82">
        <f>SUBSTITUTE('[5]102021'!$AU$30,"-",0)+SUBSTITUTE('[5]102021'!$AV$30,"-",0)+SUBSTITUTE('[5]102021'!$BB$30,"-",0)+SUBSTITUTE('[5]102021'!$BK$30,"-",0)+SUBSTITUTE('[5]102021'!$BR$30,"-",0)+SUBSTITUTE('[5]102021'!$BS$30,"-",0)+SUBSTITUTE('[5]102021'!$BV$30,"-",0)+SUBSTITUTE('[5]102021'!$CA$30,"-",0)+SUBSTITUTE('[5]102021'!$CE$30,"-",0)+SUBSTITUTE('[5]102021'!$CI$30,"-",0)+SUBSTITUTE('[5]102021'!$CL$30,"-",0)+SUBSTITUTE('[5]102021'!$CP$30,"-",0)+SUBSTITUTE('[5]102021'!$CS$30,"-",0)+SUBSTITUTE('[5]102021'!$DC$30,"-",0)+SUBSTITUTE('[5]102021'!$AU$31,"-",0)+SUBSTITUTE('[5]102021'!$AV$31,"-",0)+SUBSTITUTE('[5]102021'!$BB$31,"-",0)+SUBSTITUTE('[5]102021'!$BK$31,"-",0)+SUBSTITUTE('[5]102021'!$BR$31,"-",0)+SUBSTITUTE('[5]102021'!$BS$31,"-",0)+SUBSTITUTE('[5]102021'!$BV$31,"-",0)+SUBSTITUTE('[5]102021'!$CA$31,"-",0)+SUBSTITUTE('[5]102021'!$CE$31,"-",0)+SUBSTITUTE('[5]102021'!$CI$31,"-",0)+SUBSTITUTE('[5]102021'!$CL$31,"-",0)+SUBSTITUTE('[5]102021'!$CP$31,"-",0)+SUBSTITUTE('[5]102021'!$CS$31,"-",0)+SUBSTITUTE('[5]102021'!$DC$31,"-",0)+SUBSTITUTE('[5]102021'!$AU$32,"-",0)+SUBSTITUTE('[5]102021'!$AV$32,"-",0)+SUBSTITUTE('[5]102021'!$BB$32,"-",0)+SUBSTITUTE('[5]102021'!$BK$32,"-",0)+SUBSTITUTE('[5]102021'!$BR$32,"-",0)+SUBSTITUTE('[5]102021'!$BS$32,"-",0)+SUBSTITUTE('[5]102021'!$BV$32,"-",0)+SUBSTITUTE('[5]102021'!$CA$32,"-",0)+SUBSTITUTE('[5]102021'!$CE$32,"-",0)+SUBSTITUTE('[5]102021'!$CI$32,"-",0)+SUBSTITUTE('[5]102021'!$CL$32,"-",0)+SUBSTITUTE('[5]102021'!$CP$32,"-",0)+SUBSTITUTE('[5]102021'!$CS$32,"-",0)+SUBSTITUTE('[5]102021'!$DC$32,"-",0)</f>
        <v>83</v>
      </c>
      <c r="AD51" s="75">
        <f>SUBSTITUTE('[5]102021'!$AU$33,"-",0)+SUBSTITUTE('[5]102021'!$AV$33,"-",0)+SUBSTITUTE('[5]102021'!$BB$33,"-",0)+SUBSTITUTE('[5]102021'!$BK$33,"-",0)+SUBSTITUTE('[5]102021'!$BR$33,"-",0)+SUBSTITUTE('[5]102021'!$BS$33,"-",0)+SUBSTITUTE('[5]102021'!$BV$33,"-",0)+SUBSTITUTE('[5]102021'!$CA$33,"-",0)+SUBSTITUTE('[5]102021'!$CE$33,"-",0)+SUBSTITUTE('[5]102021'!$CI$33,"-",0)+SUBSTITUTE('[5]102021'!$CL$33,"-",0)+SUBSTITUTE('[5]102021'!$CP$33,"-",0)+SUBSTITUTE('[5]102021'!$CS$33,"-",0)+SUBSTITUTE('[5]102021'!$DC$33,"-",0)+SUBSTITUTE('[5]102021'!$AU$34,"-",0)+SUBSTITUTE('[5]102021'!$AV$34,"-",0)+SUBSTITUTE('[5]102021'!$BB$34,"-",0)+SUBSTITUTE('[5]102021'!$BK$34,"-",0)+SUBSTITUTE('[5]102021'!$BR$34,"-",0)+SUBSTITUTE('[5]102021'!$BS$34,"-",0)+SUBSTITUTE('[5]102021'!$BV$34,"-",0)+SUBSTITUTE('[5]102021'!$CA$34,"-",0)+SUBSTITUTE('[5]102021'!$CE$34,"-",0)+SUBSTITUTE('[5]102021'!$CI$34,"-",0)+SUBSTITUTE('[5]102021'!$CL$34,"-",0)+SUBSTITUTE('[5]102021'!$CP$34,"-",0)+SUBSTITUTE('[5]102021'!$CS$34,"-",0)+SUBSTITUTE('[5]102021'!$DC$34,"-",0)</f>
        <v>44</v>
      </c>
      <c r="AE51" s="81">
        <f>SUBSTITUTE('[5]102021'!$AU$35,"-",0)+SUBSTITUTE('[5]102021'!$AV$35,"-",0)+SUBSTITUTE('[5]102021'!$BB$35,"-",0)+SUBSTITUTE('[5]102021'!$BK$35,"-",0)+SUBSTITUTE('[5]102021'!$BR$35,"-",0)+SUBSTITUTE('[5]102021'!$BS$35,"-",0)+SUBSTITUTE('[5]102021'!$BV$35,"-",0)+SUBSTITUTE('[5]102021'!$CA$35,"-",0)+SUBSTITUTE('[5]102021'!$CE$35,"-",0)+SUBSTITUTE('[5]102021'!$CI$35,"-",0)+SUBSTITUTE('[5]102021'!$CL$35,"-",0)+SUBSTITUTE('[5]102021'!$CP$35,"-",0)+SUBSTITUTE('[5]102021'!$CS$35,"-",0)+SUBSTITUTE('[5]102021'!$DC$35,"-",0)</f>
        <v>14</v>
      </c>
    </row>
    <row r="52" spans="1:31" ht="15" customHeight="1" x14ac:dyDescent="0.15">
      <c r="A52" s="124"/>
      <c r="B52" s="53"/>
      <c r="C52" s="47"/>
      <c r="D52" s="58">
        <v>5</v>
      </c>
      <c r="E52" s="76">
        <f>SUBSTITUTE('[6]102021'!$M$24,"-",0)+SUBSTITUTE('[6]102021'!$Q$24,"-",0)</f>
        <v>20</v>
      </c>
      <c r="F52" s="76" t="s">
        <v>60</v>
      </c>
      <c r="G52" s="76">
        <f>SUBSTITUTE('[6]102021'!$M$26,"-",0)+SUBSTITUTE('[6]102021'!$Q$26,"-",0)</f>
        <v>1</v>
      </c>
      <c r="H52" s="76" t="s">
        <v>62</v>
      </c>
      <c r="I52" s="76">
        <f>SUBSTITUTE('[6]102021'!$M$28,"-",0)+SUBSTITUTE('[6]102021'!$Q$28,"-",0)</f>
        <v>1</v>
      </c>
      <c r="J52" s="76" t="s">
        <v>62</v>
      </c>
      <c r="K52" s="76">
        <f>SUBSTITUTE('[6]102021'!$M$30,"-",0)+SUBSTITUTE('[6]102021'!$M$31,"-",0)+SUBSTITUTE('[6]102021'!$M$32,"-",0)+SUBSTITUTE('[6]102021'!$Q$30,"-",0)+SUBSTITUTE('[6]102021'!$Q$31,"-",0)+SUBSTITUTE('[6]102021'!$Q$32,"-",0)</f>
        <v>3</v>
      </c>
      <c r="L52" s="76">
        <f>SUBSTITUTE('[6]102021'!$M$33,"-",0)+SUBSTITUTE('[6]102021'!$M$34,"-",0)+SUBSTITUTE('[6]102021'!$Q$33,"-",0)+SUBSTITUTE('[6]102021'!$Q$34,"-",0)</f>
        <v>9</v>
      </c>
      <c r="M52" s="76">
        <f>SUBSTITUTE('[6]102021'!$M$35,"-",0)+SUBSTITUTE('[6]102021'!$Q$35,"-",0)</f>
        <v>5</v>
      </c>
      <c r="N52" s="76">
        <f>SUBSTITUTE('[6]102021'!$T$24,"-",0)+SUBSTITUTE('[6]102021'!$U$24,"-",0)+SUBSTITUTE('[6]102021'!$V$24,"-",0)</f>
        <v>80</v>
      </c>
      <c r="O52" s="76">
        <f>SUBSTITUTE('[6]102021'!$T$25,"-",0)+SUBSTITUTE('[6]102021'!$U$25,"-",0)+SUBSTITUTE('[5]102021'!$V$25,"-",0)</f>
        <v>2</v>
      </c>
      <c r="P52" s="76">
        <f>SUBSTITUTE('[6]102021'!$T$26,"-",0)+SUBSTITUTE('[6]102021'!$U$26,"-",0)+SUBSTITUTE('[6]102021'!$V$26,"-",0)</f>
        <v>5</v>
      </c>
      <c r="Q52" s="75">
        <f>SUBSTITUTE('[6]102021'!$T$27,"-",0)+SUBSTITUTE('[6]102021'!$U$27,"-",0)+SUBSTITUTE('[6]102021'!$V$27,"-",0)</f>
        <v>6</v>
      </c>
      <c r="R52" s="75">
        <f>SUBSTITUTE('[6]102021'!$T$28,"-",0)+SUBSTITUTE('[6]102021'!$U$28,"-",0)+SUBSTITUTE('[6]102021'!$V$28,"-",0)</f>
        <v>8</v>
      </c>
      <c r="S52" s="75">
        <f>SUBSTITUTE('[6]102021'!$T$29,"-",0)+SUBSTITUTE('[6]102021'!$U$29,"-",0)+SUBSTITUTE('[6]102021'!$V$29,"-",0)</f>
        <v>8</v>
      </c>
      <c r="T52" s="75">
        <f>SUBSTITUTE('[6]102021'!$T$30,"-",0)+SUBSTITUTE('[6]102021'!$T$31,"-",0)+SUBSTITUTE('[6]102021'!$T$32,"-",0)+SUBSTITUTE('[6]102021'!$U$30,"-",0)+SUBSTITUTE('[6]102021'!$U$31,"-",0)+SUBSTITUTE('[6]102021'!$U$32,"-",0)+SUBSTITUTE('[6]102021'!$V$30,"-",0)+SUBSTITUTE('[6]102021'!$V$31,"-",0)+SUBSTITUTE('[6]102021'!$V$32,"-",0)</f>
        <v>30</v>
      </c>
      <c r="U52" s="75">
        <f>SUBSTITUTE('[6]102021'!$T$33,"-",0)+SUBSTITUTE('[6]102021'!$T$34,"-",0)+SUBSTITUTE('[6]102021'!$U$33,"-",0)+SUBSTITUTE('[6]102021'!$U$34,"-",0)+SUBSTITUTE('[6]102021'!$V$33,"-",0)+SUBSTITUTE('[6]102021'!$V$34,"-",0)</f>
        <v>20</v>
      </c>
      <c r="V52" s="75">
        <f>SUBSTITUTE('[6]102021'!$T$35,"-",0)+SUBSTITUTE('[6]102021'!$U$35,"-",0)+SUBSTITUTE('[6]102021'!$V$35,"-",0)</f>
        <v>3</v>
      </c>
      <c r="W52" s="75">
        <f>SUBSTITUTE('[6]102021'!$AU$24,"-",0)+SUBSTITUTE('[6]102021'!$AV$24,"-",0)+SUBSTITUTE('[6]102021'!$BB$24,"-",0)+SUBSTITUTE('[6]102021'!$BK$24,"-",0)+SUBSTITUTE('[6]102021'!$BR$24,"-",0)+SUBSTITUTE('[6]102021'!$BS$24,"-",0)+SUBSTITUTE('[6]102021'!$BV$24,"-",0)+SUBSTITUTE('[6]102021'!$CA$24,"-",0)+SUBSTITUTE('[6]102021'!$CE$24,"-",0)+SUBSTITUTE('[6]102021'!$CI$24,"-",0)+SUBSTITUTE('[6]102021'!$CL$24,"-",0)+SUBSTITUTE('[6]102021'!$CP$24,"-",0)+SUBSTITUTE('[6]102021'!$CS$24,"-",0)+SUBSTITUTE('[6]102021'!$DC$24,"-",0)</f>
        <v>254</v>
      </c>
      <c r="X52" s="75">
        <f>SUBSTITUTE('[6]102021'!$AU$25,"-",0)+SUBSTITUTE('[6]102021'!$AV$25,"-",0)+SUBSTITUTE('[6]102021'!$BB$25,"-",0)+SUBSTITUTE('[6]102021'!$BK$25,"-",0)+SUBSTITUTE('[6]102021'!$BR$25,"-",0)+SUBSTITUTE('[6]102021'!$BS$25,"-",0)+SUBSTITUTE('[6]102021'!$BV$25,"-",0)+SUBSTITUTE('[6]102021'!$CA$25,"-",0)+SUBSTITUTE('[6]102021'!$CE$25,"-",0)+SUBSTITUTE('[6]102021'!$CI$25,"-",0)+SUBSTITUTE('[6]102021'!$CL$25,"-",0)+SUBSTITUTE('[6]102021'!$CP$25,"-",0)+SUBSTITUTE('[6]102021'!$CS$25,"-",0)+SUBSTITUTE('[6]102021'!$DC$25,"-",0)</f>
        <v>2</v>
      </c>
      <c r="Y52" s="75">
        <f>SUBSTITUTE('[6]102021'!$AU$26,"-",0)+SUBSTITUTE('[6]102021'!$AV$26,"-",0)+SUBSTITUTE('[6]102021'!$BB$26,"-",0)+SUBSTITUTE('[6]102021'!$BK$26,"-",0)+SUBSTITUTE('[6]102021'!$BR$26,"-",0)+SUBSTITUTE('[6]102021'!$BS$26,"-",0)+SUBSTITUTE('[6]102021'!$BV$26,"-",0)+SUBSTITUTE('[6]102021'!$CA$26,"-",0)+SUBSTITUTE('[6]102021'!$CE$26,"-",0)+SUBSTITUTE('[6]102021'!$CI$26,"-",0)+SUBSTITUTE('[6]102021'!$CL$26,"-",0)+SUBSTITUTE('[6]102021'!$CP$26,"-",0)+SUBSTITUTE('[6]102021'!$CS$26,"-",0)+SUBSTITUTE('[6]102021'!$DC$26,"-",0)</f>
        <v>17</v>
      </c>
      <c r="Z52" s="75">
        <f>SUBSTITUTE('[6]102021'!$AU$27,"-",0)+SUBSTITUTE('[6]102021'!$AV$27,"-",0)+SUBSTITUTE('[6]102021'!$BB$27,"-",0)+SUBSTITUTE('[6]102021'!$BK$27,"-",0)+SUBSTITUTE('[6]102021'!$BR$27,"-",0)+SUBSTITUTE('[6]102021'!$BS$27,"-",0)+SUBSTITUTE('[6]102021'!$BV$27,"-",0)+SUBSTITUTE('[6]102021'!$CA$27,"-",0)+SUBSTITUTE('[6]102021'!$CE$27,"-",0)+SUBSTITUTE('[6]102021'!$CI$27,"-",0)+SUBSTITUTE('[6]102021'!$CL$27,"-",0)+SUBSTITUTE('[6]102021'!$CP$27,"-",0)+SUBSTITUTE('[6]102021'!$CS$27,"-",0)+SUBSTITUTE('[6]102021'!$DC$27,"-",0)</f>
        <v>25</v>
      </c>
      <c r="AA52" s="75">
        <f>SUBSTITUTE('[6]102021'!$AU$28,"-",0)+SUBSTITUTE('[6]102021'!$AV$28,"-",0)+SUBSTITUTE('[6]102021'!$BB$28,"-",0)+SUBSTITUTE('[6]102021'!$BK$28,"-",0)+SUBSTITUTE('[6]102021'!$BR$28,"-",0)+SUBSTITUTE('[6]102021'!$BS$28,"-",0)+SUBSTITUTE('[6]102021'!$BV$28,"-",0)+SUBSTITUTE('[6]102021'!$CA$28,"-",0)+SUBSTITUTE('[6]102021'!$CE$28,"-",0)+SUBSTITUTE('[6]102021'!$CI$28,"-",0)+SUBSTITUTE('[6]102021'!$CL$28,"-",0)+SUBSTITUTE('[6]102021'!$CP$28,"-",0)+SUBSTITUTE('[6]102021'!$CS$28,"-",0)+SUBSTITUTE('[6]102021'!$DC$28,"-",0)</f>
        <v>29</v>
      </c>
      <c r="AB52" s="75">
        <f>SUBSTITUTE('[6]102021'!$AU$29,"-",0)+SUBSTITUTE('[6]102021'!$AV$29,"-",0)+SUBSTITUTE('[6]102021'!$BB$29,"-",0)+SUBSTITUTE('[6]102021'!$BK$29,"-",0)+SUBSTITUTE('[6]102021'!$BR$29,"-",0)+SUBSTITUTE('[6]102021'!$BS$29,"-",0)+SUBSTITUTE('[6]102021'!$BV$29,"-",0)+SUBSTITUTE('[6]102021'!$CA$29,"-",0)+SUBSTITUTE('[6]102021'!$CE$29,"-",0)+SUBSTITUTE('[6]102021'!$CI$29,"-",0)+SUBSTITUTE('[6]102021'!$CL$29,"-",0)+SUBSTITUTE('[6]102021'!$CP$29,"-",0)+SUBSTITUTE('[6]102021'!$CS$29,"-",0)+SUBSTITUTE('[6]102021'!$DC$29,"-",0)</f>
        <v>35</v>
      </c>
      <c r="AC52" s="82">
        <f>SUBSTITUTE('[6]102021'!$AU$30,"-",0)+SUBSTITUTE('[6]102021'!$AV$30,"-",0)+SUBSTITUTE('[6]102021'!$BB$30,"-",0)+SUBSTITUTE('[6]102021'!$BK$30,"-",0)+SUBSTITUTE('[6]102021'!$BR$30,"-",0)+SUBSTITUTE('[6]102021'!$BS$30,"-",0)+SUBSTITUTE('[6]102021'!$BV$30,"-",0)+SUBSTITUTE('[6]102021'!$CA$30,"-",0)+SUBSTITUTE('[6]102021'!$CE$30,"-",0)+SUBSTITUTE('[6]102021'!$CI$30,"-",0)+SUBSTITUTE('[6]102021'!$CL$30,"-",0)+SUBSTITUTE('[6]102021'!$CP$30,"-",0)+SUBSTITUTE('[6]102021'!$CS$30,"-",0)+SUBSTITUTE('[6]102021'!$DC$30,"-",0)+SUBSTITUTE('[6]102021'!$AU$31,"-",0)+SUBSTITUTE('[6]102021'!$AV$31,"-",0)+SUBSTITUTE('[6]102021'!$BB$31,"-",0)+SUBSTITUTE('[6]102021'!$BK$31,"-",0)+SUBSTITUTE('[6]102021'!$BR$31,"-",0)+SUBSTITUTE('[6]102021'!$BS$31,"-",0)+SUBSTITUTE('[6]102021'!$BV$31,"-",0)+SUBSTITUTE('[6]102021'!$CA$31,"-",0)+SUBSTITUTE('[6]102021'!$CE$31,"-",0)+SUBSTITUTE('[6]102021'!$CI$31,"-",0)+SUBSTITUTE('[6]102021'!$CL$31,"-",0)+SUBSTITUTE('[6]102021'!$CP$31,"-",0)+SUBSTITUTE('[6]102021'!$CS$31,"-",0)+SUBSTITUTE('[6]102021'!$DC$31,"-",0)+SUBSTITUTE('[6]102021'!$AU$32,"-",0)+SUBSTITUTE('[6]102021'!$AV$32,"-",0)+SUBSTITUTE('[6]102021'!$BB$32,"-",0)+SUBSTITUTE('[6]102021'!$BK$32,"-",0)+SUBSTITUTE('[6]102021'!$BR$32,"-",0)+SUBSTITUTE('[6]102021'!$BS$32,"-",0)+SUBSTITUTE('[6]102021'!$BV$32,"-",0)+SUBSTITUTE('[6]102021'!$CA$32,"-",0)+SUBSTITUTE('[6]102021'!$CE$32,"-",0)+SUBSTITUTE('[6]102021'!$CI$32,"-",0)+SUBSTITUTE('[6]102021'!$CL$32,"-",0)+SUBSTITUTE('[6]102021'!$CP$32,"-",0)+SUBSTITUTE('[6]102021'!$CS$32,"-",0)+SUBSTITUTE('[6]102021'!$DC$32,"-",0)</f>
        <v>83</v>
      </c>
      <c r="AD52" s="75">
        <f>SUBSTITUTE('[6]102021'!$AU$33,"-",0)+SUBSTITUTE('[6]102021'!$AV$33,"-",0)+SUBSTITUTE('[6]102021'!$BB$33,"-",0)+SUBSTITUTE('[6]102021'!$BK$33,"-",0)+SUBSTITUTE('[6]102021'!$BR$33,"-",0)+SUBSTITUTE('[6]102021'!$BS$33,"-",0)+SUBSTITUTE('[6]102021'!$BV$33,"-",0)+SUBSTITUTE('[6]102021'!$CA$33,"-",0)+SUBSTITUTE('[6]102021'!$CE$33,"-",0)+SUBSTITUTE('[6]102021'!$CI$33,"-",0)+SUBSTITUTE('[6]102021'!$CL$33,"-",0)+SUBSTITUTE('[6]102021'!$CP$33,"-",0)+SUBSTITUTE('[6]102021'!$CS$33,"-",0)+SUBSTITUTE('[6]102021'!$DC$33,"-",0)+SUBSTITUTE('[6]102021'!$AU$34,"-",0)+SUBSTITUTE('[6]102021'!$AV$34,"-",0)+SUBSTITUTE('[6]102021'!$BB$34,"-",0)+SUBSTITUTE('[6]102021'!$BK$34,"-",0)+SUBSTITUTE('[6]102021'!$BR$34,"-",0)+SUBSTITUTE('[6]102021'!$BS$34,"-",0)+SUBSTITUTE('[6]102021'!$BV$34,"-",0)+SUBSTITUTE('[6]102021'!$CA$34,"-",0)+SUBSTITUTE('[6]102021'!$CE$34,"-",0)+SUBSTITUTE('[6]102021'!$CI$34,"-",0)+SUBSTITUTE('[6]102021'!$CL$34,"-",0)+SUBSTITUTE('[6]102021'!$CP$34,"-",0)+SUBSTITUTE('[6]102021'!$CS$34,"-",0)+SUBSTITUTE('[6]102021'!$DC$34,"-",0)</f>
        <v>41</v>
      </c>
      <c r="AE52" s="81">
        <f>SUBSTITUTE('[6]102021'!$AU$35,"-",0)+SUBSTITUTE('[6]102021'!$AV$35,"-",0)+SUBSTITUTE('[6]102021'!$BB$35,"-",0)+SUBSTITUTE('[6]102021'!$BK$35,"-",0)+SUBSTITUTE('[6]102021'!$BR$35,"-",0)+SUBSTITUTE('[6]102021'!$BS$35,"-",0)+SUBSTITUTE('[6]102021'!$BV$35,"-",0)+SUBSTITUTE('[6]102021'!$CA$35,"-",0)+SUBSTITUTE('[6]102021'!$CE$35,"-",0)+SUBSTITUTE('[6]102021'!$CI$35,"-",0)+SUBSTITUTE('[6]102021'!$CL$35,"-",0)+SUBSTITUTE('[6]102021'!$CP$35,"-",0)+SUBSTITUTE('[6]102021'!$CS$35,"-",0)+SUBSTITUTE('[6]102021'!$DC$35,"-",0)</f>
        <v>17</v>
      </c>
    </row>
    <row r="53" spans="1:31" ht="15" customHeight="1" x14ac:dyDescent="0.15">
      <c r="A53" s="124"/>
      <c r="B53" s="53"/>
      <c r="C53" s="47"/>
      <c r="D53" s="58">
        <v>6</v>
      </c>
      <c r="E53" s="76">
        <f>SUBSTITUTE('[7]102021'!$M$24,"-",0)+SUBSTITUTE('[7]102021'!$Q$24,"-",0)</f>
        <v>23</v>
      </c>
      <c r="F53" s="76" t="s">
        <v>60</v>
      </c>
      <c r="G53" s="76">
        <f>SUBSTITUTE('[7]102021'!$M$26,"-",0)+SUBSTITUTE('[7]102021'!$Q$26,"-",0)</f>
        <v>1</v>
      </c>
      <c r="H53" s="76" t="s">
        <v>62</v>
      </c>
      <c r="I53" s="76">
        <f>SUBSTITUTE('[7]102021'!$M$28,"-",0)+SUBSTITUTE('[7]102021'!$Q$28,"-",0)</f>
        <v>2</v>
      </c>
      <c r="J53" s="76">
        <f>SUBSTITUTE('[7]102021'!$M$29,"-",0)+SUBSTITUTE('[7]102021'!$Q$29,"-",0)</f>
        <v>1</v>
      </c>
      <c r="K53" s="76">
        <f>SUBSTITUTE('[7]102021'!$M$30,"-",0)+SUBSTITUTE('[7]102021'!$M$31,"-",0)+SUBSTITUTE('[7]102021'!$M$32,"-",0)+SUBSTITUTE('[7]102021'!$Q$30,"-",0)+SUBSTITUTE('[7]102021'!$Q$31,"-",0)+SUBSTITUTE('[7]102021'!$Q$32,"-",0)</f>
        <v>5</v>
      </c>
      <c r="L53" s="76">
        <f>SUBSTITUTE('[7]102021'!$M$33,"-",0)+SUBSTITUTE('[7]102021'!$M$34,"-",0)+SUBSTITUTE('[7]102021'!$Q$33,"-",0)+SUBSTITUTE('[7]102021'!$Q$34,"-",0)</f>
        <v>9</v>
      </c>
      <c r="M53" s="76">
        <f>SUBSTITUTE('[7]102021'!$M$35,"-",0)+SUBSTITUTE('[7]102021'!$Q$35,"-",0)</f>
        <v>4</v>
      </c>
      <c r="N53" s="76">
        <f>SUBSTITUTE('[7]102021'!$T$24,"-",0)+SUBSTITUTE('[7]102021'!$U$24,"-",0)+SUBSTITUTE('[7]102021'!$V$24,"-",0)</f>
        <v>89</v>
      </c>
      <c r="O53" s="76">
        <f>SUBSTITUTE('[7]102021'!$T$25,"-",0)+SUBSTITUTE('[7]102021'!$U$25,"-",0)+SUBSTITUTE('[7]102021'!$V$25,"-",0)</f>
        <v>0</v>
      </c>
      <c r="P53" s="76">
        <f>SUBSTITUTE('[7]102021'!$T$26,"-",0)+SUBSTITUTE('[7]102021'!$U$26,"-",0)+SUBSTITUTE('[7]102021'!$V$26,"-",0)</f>
        <v>8</v>
      </c>
      <c r="Q53" s="75">
        <f>SUBSTITUTE('[7]102021'!$T$27,"-",0)+SUBSTITUTE('[7]102021'!$U$27,"-",0)+SUBSTITUTE('[7]102021'!$V$27,"-",0)</f>
        <v>10</v>
      </c>
      <c r="R53" s="75">
        <f>SUBSTITUTE('[7]102021'!$T$28,"-",0)+SUBSTITUTE('[7]102021'!$U$28,"-",0)+SUBSTITUTE('[7]102021'!$V$28,"-",0)</f>
        <v>8</v>
      </c>
      <c r="S53" s="75">
        <f>SUBSTITUTE('[7]102021'!$T$29,"-",0)+SUBSTITUTE('[7]102021'!$U$29,"-",0)+SUBSTITUTE('[7]102021'!$V$29,"-",0)</f>
        <v>9</v>
      </c>
      <c r="T53" s="75">
        <f>SUBSTITUTE('[7]102021'!$T$30,"-",0)+SUBSTITUTE('[7]102021'!$T$31,"-",0)+SUBSTITUTE('[7]102021'!$T$32,"-",0)+SUBSTITUTE('[7]102021'!$U$30,"-",0)+SUBSTITUTE('[7]102021'!$U$31,"-",0)+SUBSTITUTE('[7]102021'!$U$32,"-",0)+SUBSTITUTE('[7]102021'!$V$30,"-",0)+SUBSTITUTE('[7]102021'!$V$31,"-",0)+SUBSTITUTE('[7]102021'!$V$32,"-",0)</f>
        <v>30</v>
      </c>
      <c r="U53" s="75">
        <f>SUBSTITUTE('[7]102021'!$T$33,"-",0)+SUBSTITUTE('[7]102021'!$T$34,"-",0)+SUBSTITUTE('[7]102021'!$U$33,"-",0)+SUBSTITUTE('[7]102021'!$U$34,"-",0)+SUBSTITUTE('[7]102021'!$V$33,"-",0)+SUBSTITUTE('[7]102021'!$V$34,"-",0)</f>
        <v>21</v>
      </c>
      <c r="V53" s="75">
        <f>SUBSTITUTE('[7]102021'!$T$35,"-",0)+SUBSTITUTE('[7]102021'!$U$35,"-",0)+SUBSTITUTE('[7]102021'!$V$35,"-",0)</f>
        <v>3</v>
      </c>
      <c r="W53" s="75">
        <f>SUBSTITUTE('[7]102021'!$AU$24,"-",0)+SUBSTITUTE('[7]102021'!$AV$24,"-",0)+SUBSTITUTE('[7]102021'!$BB$24,"-",0)+SUBSTITUTE('[7]102021'!$BK$24,"-",0)+SUBSTITUTE('[7]102021'!$BR$24,"-",0)+SUBSTITUTE('[7]102021'!$BS$24,"-",0)+SUBSTITUTE('[7]102021'!$BV$24,"-",0)+SUBSTITUTE('[7]102021'!$CA$24,"-",0)+SUBSTITUTE('[7]102021'!$CE$24,"-",0)+SUBSTITUTE('[7]102021'!$CI$24,"-",0)+SUBSTITUTE('[7]102021'!$CL$24,"-",0)+SUBSTITUTE('[7]102021'!$CP$24,"-",0)+SUBSTITUTE('[7]102021'!$CS$24,"-",0)+SUBSTITUTE('[7]102021'!$DC$24,"-",0)</f>
        <v>242</v>
      </c>
      <c r="X53" s="75">
        <f>SUBSTITUTE('[7]102021'!$AU$25,"-",0)+SUBSTITUTE('[7]102021'!$AV$25,"-",0)+SUBSTITUTE('[7]102021'!$BB$25,"-",0)+SUBSTITUTE('[7]102021'!$BK$25,"-",0)+SUBSTITUTE('[7]102021'!$BR$25,"-",0)+SUBSTITUTE('[7]102021'!$BS$25,"-",0)+SUBSTITUTE('[7]102021'!$BV$25,"-",0)+SUBSTITUTE('[7]102021'!$CA$25,"-",0)+SUBSTITUTE('[7]102021'!$CE$25,"-",0)+SUBSTITUTE('[7]102021'!$CI$25,"-",0)+SUBSTITUTE('[7]102021'!$CL$25,"-",0)+SUBSTITUTE('[7]102021'!$CP$25,"-",0)+SUBSTITUTE('[7]102021'!$CS$25,"-",0)+SUBSTITUTE('[7]102021'!$DC$25,"-",0)</f>
        <v>3</v>
      </c>
      <c r="Y53" s="75">
        <f>SUBSTITUTE('[7]102021'!$AU$26,"-",0)+SUBSTITUTE('[7]102021'!$AV$26,"-",0)+SUBSTITUTE('[7]102021'!$BB$26,"-",0)+SUBSTITUTE('[7]102021'!$BK$26,"-",0)+SUBSTITUTE('[7]102021'!$BR$26,"-",0)+SUBSTITUTE('[7]102021'!$BS$26,"-",0)+SUBSTITUTE('[7]102021'!$BV$26,"-",0)+SUBSTITUTE('[7]102021'!$CA$26,"-",0)+SUBSTITUTE('[7]102021'!$CE$26,"-",0)+SUBSTITUTE('[7]102021'!$CI$26,"-",0)+SUBSTITUTE('[7]102021'!$CL$26,"-",0)+SUBSTITUTE('[7]102021'!$CP$26,"-",0)+SUBSTITUTE('[7]102021'!$CS$26,"-",0)+SUBSTITUTE('[7]102021'!$DC$26,"-",0)</f>
        <v>16</v>
      </c>
      <c r="Z53" s="75">
        <f>SUBSTITUTE('[7]102021'!$AU$27,"-",0)+SUBSTITUTE('[7]102021'!$AV$27,"-",0)+SUBSTITUTE('[7]102021'!$BB$27,"-",0)+SUBSTITUTE('[7]102021'!$BK$27,"-",0)+SUBSTITUTE('[7]102021'!$BR$27,"-",0)+SUBSTITUTE('[7]102021'!$BS$27,"-",0)+SUBSTITUTE('[7]102021'!$BV$27,"-",0)+SUBSTITUTE('[7]102021'!$CA$27,"-",0)+SUBSTITUTE('[7]102021'!$CE$27,"-",0)+SUBSTITUTE('[7]102021'!$CI$27,"-",0)+SUBSTITUTE('[7]102021'!$CL$27,"-",0)+SUBSTITUTE('[7]102021'!$CP$27,"-",0)+SUBSTITUTE('[7]102021'!$CS$27,"-",0)+SUBSTITUTE('[7]102021'!$DC$27,"-",0)</f>
        <v>24</v>
      </c>
      <c r="AA53" s="75">
        <f>SUBSTITUTE('[7]102021'!$AU$28,"-",0)+SUBSTITUTE('[7]102021'!$AV$28,"-",0)+SUBSTITUTE('[7]102021'!$BB$28,"-",0)+SUBSTITUTE('[7]102021'!$BK$28,"-",0)+SUBSTITUTE('[7]102021'!$BR$28,"-",0)+SUBSTITUTE('[7]102021'!$BS$28,"-",0)+SUBSTITUTE('[7]102021'!$BV$28,"-",0)+SUBSTITUTE('[7]102021'!$CA$28,"-",0)+SUBSTITUTE('[7]102021'!$CE$28,"-",0)+SUBSTITUTE('[7]102021'!$CI$28,"-",0)+SUBSTITUTE('[7]102021'!$CL$28,"-",0)+SUBSTITUTE('[7]102021'!$CP$28,"-",0)+SUBSTITUTE('[7]102021'!$CS$28,"-",0)+SUBSTITUTE('[7]102021'!$DC$28,"-",0)</f>
        <v>28</v>
      </c>
      <c r="AB53" s="75">
        <f>SUBSTITUTE('[7]102021'!$AU$29,"-",0)+SUBSTITUTE('[7]102021'!$AV$29,"-",0)+SUBSTITUTE('[7]102021'!$BB$29,"-",0)+SUBSTITUTE('[7]102021'!$BK$29,"-",0)+SUBSTITUTE('[7]102021'!$BR$29,"-",0)+SUBSTITUTE('[7]102021'!$BS$29,"-",0)+SUBSTITUTE('[7]102021'!$BV$29,"-",0)+SUBSTITUTE('[7]102021'!$CA$29,"-",0)+SUBSTITUTE('[7]102021'!$CE$29,"-",0)+SUBSTITUTE('[7]102021'!$CI$29,"-",0)+SUBSTITUTE('[7]102021'!$CL$29,"-",0)+SUBSTITUTE('[7]102021'!$CP$29,"-",0)+SUBSTITUTE('[7]102021'!$CS$29,"-",0)+SUBSTITUTE('[7]102021'!$DC$29,"-",0)</f>
        <v>34</v>
      </c>
      <c r="AC53" s="82">
        <f>SUBSTITUTE('[7]102021'!$AU$30,"-",0)+SUBSTITUTE('[7]102021'!$AV$30,"-",0)+SUBSTITUTE('[7]102021'!$BB$30,"-",0)+SUBSTITUTE('[7]102021'!$BK$30,"-",0)+SUBSTITUTE('[7]102021'!$BR$30,"-",0)+SUBSTITUTE('[7]102021'!$BS$30,"-",0)+SUBSTITUTE('[7]102021'!$BV$30,"-",0)+SUBSTITUTE('[7]102021'!$CA$30,"-",0)+SUBSTITUTE('[7]102021'!$CE$30,"-",0)+SUBSTITUTE('[7]102021'!$CI$30,"-",0)+SUBSTITUTE('[7]102021'!$CL$30,"-",0)+SUBSTITUTE('[7]102021'!$CP$30,"-",0)+SUBSTITUTE('[7]102021'!$CS$30,"-",0)+SUBSTITUTE('[7]102021'!$DC$30,"-",0)+SUBSTITUTE('[7]102021'!$AU$31,"-",0)+SUBSTITUTE('[7]102021'!$AV$31,"-",0)+SUBSTITUTE('[7]102021'!$BB$31,"-",0)+SUBSTITUTE('[7]102021'!$BK$31,"-",0)+SUBSTITUTE('[7]102021'!$BR$31,"-",0)+SUBSTITUTE('[7]102021'!$BS$31,"-",0)+SUBSTITUTE('[7]102021'!$BV$31,"-",0)+SUBSTITUTE('[7]102021'!$CA$31,"-",0)+SUBSTITUTE('[7]102021'!$CE$31,"-",0)+SUBSTITUTE('[7]102021'!$CI$31,"-",0)+SUBSTITUTE('[7]102021'!$CL$31,"-",0)+SUBSTITUTE('[7]102021'!$CP$31,"-",0)+SUBSTITUTE('[7]102021'!$CS$31,"-",0)+SUBSTITUTE('[7]102021'!$DC$31,"-",0)+SUBSTITUTE('[7]102021'!$AU$32,"-",0)+SUBSTITUTE('[7]102021'!$AV$32,"-",0)+SUBSTITUTE('[7]102021'!$BB$32,"-",0)+SUBSTITUTE('[7]102021'!$BK$32,"-",0)+SUBSTITUTE('[7]102021'!$BR$32,"-",0)+SUBSTITUTE('[7]102021'!$BS$32,"-",0)+SUBSTITUTE('[7]102021'!$BV$32,"-",0)+SUBSTITUTE('[7]102021'!$CA$32,"-",0)+SUBSTITUTE('[7]102021'!$CE$32,"-",0)+SUBSTITUTE('[7]102021'!$CI$32,"-",0)+SUBSTITUTE('[7]102021'!$CL$32,"-",0)+SUBSTITUTE('[7]102021'!$CP$32,"-",0)+SUBSTITUTE('[7]102021'!$CS$32,"-",0)+SUBSTITUTE('[7]102021'!$DC$32,"-",0)</f>
        <v>79</v>
      </c>
      <c r="AD53" s="75">
        <f>SUBSTITUTE('[7]102021'!$AU$33,"-",0)+SUBSTITUTE('[7]102021'!$AV$33,"-",0)+SUBSTITUTE('[7]102021'!$BB$33,"-",0)+SUBSTITUTE('[7]102021'!$BK$33,"-",0)+SUBSTITUTE('[7]102021'!$BR$33,"-",0)+SUBSTITUTE('[7]102021'!$BS$33,"-",0)+SUBSTITUTE('[7]102021'!$BV$33,"-",0)+SUBSTITUTE('[7]102021'!$CA$33,"-",0)+SUBSTITUTE('[7]102021'!$CE$33,"-",0)+SUBSTITUTE('[7]102021'!$CI$33,"-",0)+SUBSTITUTE('[7]102021'!$CL$33,"-",0)+SUBSTITUTE('[7]102021'!$CP$33,"-",0)+SUBSTITUTE('[7]102021'!$CS$33,"-",0)+SUBSTITUTE('[7]102021'!$DC$33,"-",0)+SUBSTITUTE('[7]102021'!$AU$34,"-",0)+SUBSTITUTE('[7]102021'!$AV$34,"-",0)+SUBSTITUTE('[7]102021'!$BB$34,"-",0)+SUBSTITUTE('[7]102021'!$BK$34,"-",0)+SUBSTITUTE('[7]102021'!$BR$34,"-",0)+SUBSTITUTE('[7]102021'!$BS$34,"-",0)+SUBSTITUTE('[7]102021'!$BV$34,"-",0)+SUBSTITUTE('[7]102021'!$CA$34,"-",0)+SUBSTITUTE('[7]102021'!$CE$34,"-",0)+SUBSTITUTE('[7]102021'!$CI$34,"-",0)+SUBSTITUTE('[7]102021'!$CL$34,"-",0)+SUBSTITUTE('[7]102021'!$CP$34,"-",0)+SUBSTITUTE('[7]102021'!$CS$34,"-",0)+SUBSTITUTE('[7]102021'!$DC$34,"-",0)</f>
        <v>37</v>
      </c>
      <c r="AE53" s="81">
        <f>SUBSTITUTE('[7]102021'!$AU$35,"-",0)+SUBSTITUTE('[7]102021'!$AV$35,"-",0)+SUBSTITUTE('[7]102021'!$BB$35,"-",0)+SUBSTITUTE('[7]102021'!$BK$35,"-",0)+SUBSTITUTE('[7]102021'!$BR$35,"-",0)+SUBSTITUTE('[7]102021'!$BS$35,"-",0)+SUBSTITUTE('[7]102021'!$BV$35,"-",0)+SUBSTITUTE('[7]102021'!$CA$35,"-",0)+SUBSTITUTE('[7]102021'!$CE$35,"-",0)+SUBSTITUTE('[7]102021'!$CI$35,"-",0)+SUBSTITUTE('[7]102021'!$CL$35,"-",0)+SUBSTITUTE('[7]102021'!$CP$35,"-",0)+SUBSTITUTE('[7]102021'!$CS$35,"-",0)+SUBSTITUTE('[7]102021'!$DC$35,"-",0)</f>
        <v>18</v>
      </c>
    </row>
    <row r="54" spans="1:31" ht="15" customHeight="1" x14ac:dyDescent="0.15">
      <c r="A54" s="124"/>
      <c r="B54" s="55"/>
      <c r="C54" s="48"/>
      <c r="D54" s="58">
        <v>7</v>
      </c>
      <c r="E54" s="76">
        <f>SUBSTITUTE('[8]102021'!$M$24,"-",0)+SUBSTITUTE('[8]102021'!$Q$24,"-",0)</f>
        <v>22</v>
      </c>
      <c r="F54" s="76">
        <v>0</v>
      </c>
      <c r="G54" s="76">
        <f>SUBSTITUTE('[8]102021'!$M$26,"-",0)+SUBSTITUTE('[8]102021'!$Q$26,"-",0)</f>
        <v>2</v>
      </c>
      <c r="H54" s="76">
        <f>SUBSTITUTE('[8]102021'!$M$27,"-",0)+SUBSTITUTE('[8]102021'!$Q$27,"-",0)</f>
        <v>1</v>
      </c>
      <c r="I54" s="76">
        <f>SUBSTITUTE('[8]102021'!$M$28,"-",0)+SUBSTITUTE('[8]102021'!$Q$28,"-",0)</f>
        <v>2</v>
      </c>
      <c r="J54" s="76">
        <f>SUBSTITUTE('[8]102021'!$M$29,"-",0)+SUBSTITUTE('[8]102021'!$Q$29,"-",0)</f>
        <v>0</v>
      </c>
      <c r="K54" s="76">
        <f>SUBSTITUTE('[8]102021'!$M$30,"-",0)+SUBSTITUTE('[8]102021'!$M$31,"-",0)+SUBSTITUTE('[8]102021'!$M$32,"-",0)+SUBSTITUTE('[8]102021'!$Q$30,"-",0)+SUBSTITUTE('[8]102021'!$Q$31,"-",0)+SUBSTITUTE('[8]102021'!$Q$32,"-",0)</f>
        <v>4</v>
      </c>
      <c r="L54" s="76">
        <f>SUBSTITUTE('[8]102021'!$M$33,"-",0)+SUBSTITUTE('[8]102021'!$M$34,"-",0)+SUBSTITUTE('[8]102021'!$Q$33,"-",0)+SUBSTITUTE('[8]102021'!$Q$34,"-",0)</f>
        <v>8</v>
      </c>
      <c r="M54" s="76">
        <f>SUBSTITUTE('[8]102021'!$M$35,"-",0)+SUBSTITUTE('[8]102021'!$Q$35,"-",0)</f>
        <v>4</v>
      </c>
      <c r="N54" s="76">
        <f>SUBSTITUTE('[8]102021'!$T$24,"-",0)+SUBSTITUTE('[8]102021'!$U$24,"-",0)+SUBSTITUTE('[8]102021'!$V$24,"-",0)</f>
        <v>82</v>
      </c>
      <c r="O54" s="76">
        <f>SUBSTITUTE('[8]102021'!$T$25,"-",0)+SUBSTITUTE('[8]102021'!$U$25,"-",0)+SUBSTITUTE('[8]102021'!$V$25,"-",0)</f>
        <v>0</v>
      </c>
      <c r="P54" s="76">
        <f>SUBSTITUTE('[8]102021'!$T$26,"-",0)+SUBSTITUTE('[8]102021'!$U$26,"-",0)+SUBSTITUTE('[8]102021'!$V$26,"-",0)</f>
        <v>4</v>
      </c>
      <c r="Q54" s="75">
        <f>SUBSTITUTE('[8]102021'!$T$27,"-",0)+SUBSTITUTE('[8]102021'!$U$27,"-",0)+SUBSTITUTE('[8]102021'!$V$27,"-",0)</f>
        <v>7</v>
      </c>
      <c r="R54" s="75">
        <f>SUBSTITUTE('[8]102021'!$T$28,"-",0)+SUBSTITUTE('[8]102021'!$U$28,"-",0)+SUBSTITUTE('[8]102021'!$V$28,"-",0)</f>
        <v>11</v>
      </c>
      <c r="S54" s="75">
        <f>SUBSTITUTE('[8]102021'!$T$29,"-",0)+SUBSTITUTE('[8]102021'!$U$29,"-",0)+SUBSTITUTE('[8]102021'!$V$29,"-",0)</f>
        <v>11</v>
      </c>
      <c r="T54" s="75">
        <f>SUBSTITUTE('[8]102021'!$T$30,"-",0)+SUBSTITUTE('[8]102021'!$T$31,"-",0)+SUBSTITUTE('[8]102021'!$T$32,"-",0)+SUBSTITUTE('[8]102021'!$U$30,"-",0)+SUBSTITUTE('[8]102021'!$U$31,"-",0)+SUBSTITUTE('[8]102021'!$U$32,"-",0)+SUBSTITUTE('[8]102021'!$V$30,"-",0)+SUBSTITUTE('[8]102021'!$V$31,"-",0)+SUBSTITUTE('[8]102021'!$V$32,"-",0)</f>
        <v>25</v>
      </c>
      <c r="U54" s="75">
        <f>SUBSTITUTE('[8]102021'!$T$33,"-",0)+SUBSTITUTE('[8]102021'!$T$34,"-",0)+SUBSTITUTE('[8]102021'!$U$33,"-",0)+SUBSTITUTE('[8]102021'!$U$34,"-",0)+SUBSTITUTE('[8]102021'!$V$33,"-",0)+SUBSTITUTE('[8]102021'!$V$34,"-",0)</f>
        <v>21</v>
      </c>
      <c r="V54" s="75">
        <f>SUBSTITUTE('[8]102021'!$T$35,"-",0)+SUBSTITUTE('[8]102021'!$U$35,"-",0)+SUBSTITUTE('[8]102021'!$V$35,"-",0)</f>
        <v>2</v>
      </c>
      <c r="W54" s="75">
        <f>SUBSTITUTE('[8]102021'!$AU$24,"-",0)+SUBSTITUTE('[8]102021'!$AV$24,"-",0)+SUBSTITUTE('[8]102021'!$BB$24,"-",0)+SUBSTITUTE('[8]102021'!$BK$24,"-",0)+SUBSTITUTE('[8]102021'!$BR$24,"-",0)+SUBSTITUTE('[8]102021'!$BS$24,"-",0)+SUBSTITUTE('[8]102021'!$BV$24,"-",0)+SUBSTITUTE('[8]102021'!$CA$24,"-",0)+SUBSTITUTE('[8]102021'!$CE$24,"-",0)+SUBSTITUTE('[8]102021'!$CI$24,"-",0)+SUBSTITUTE('[8]102021'!$CL$24,"-",0)+SUBSTITUTE('[8]102021'!$CP$24,"-",0)+SUBSTITUTE('[8]102021'!$CS$24,"-",0)+SUBSTITUTE('[8]102021'!$DC$24,"-",0)</f>
        <v>250</v>
      </c>
      <c r="X54" s="75">
        <f>SUBSTITUTE('[8]102021'!$AU$25,"-",0)+SUBSTITUTE('[8]102021'!$AV$25,"-",0)+SUBSTITUTE('[8]102021'!$BB$25,"-",0)+SUBSTITUTE('[8]102021'!$BK$25,"-",0)+SUBSTITUTE('[8]102021'!$BR$25,"-",0)+SUBSTITUTE('[8]102021'!$BS$25,"-",0)+SUBSTITUTE('[8]102021'!$BV$25,"-",0)+SUBSTITUTE('[8]102021'!$CA$25,"-",0)+SUBSTITUTE('[8]102021'!$CE$25,"-",0)+SUBSTITUTE('[8]102021'!$CI$25,"-",0)+SUBSTITUTE('[8]102021'!$CL$25,"-",0)+SUBSTITUTE('[8]102021'!$CP$25,"-",0)+SUBSTITUTE('[8]102021'!$CS$25,"-",0)+SUBSTITUTE('[8]102021'!$DC$25,"-",0)</f>
        <v>5</v>
      </c>
      <c r="Y54" s="75">
        <f>SUBSTITUTE('[8]102021'!$AU$26,"-",0)+SUBSTITUTE('[8]102021'!$AV$26,"-",0)+SUBSTITUTE('[8]102021'!$BB$26,"-",0)+SUBSTITUTE('[8]102021'!$BK$26,"-",0)+SUBSTITUTE('[8]102021'!$BR$26,"-",0)+SUBSTITUTE('[8]102021'!$BS$26,"-",0)+SUBSTITUTE('[8]102021'!$BV$26,"-",0)+SUBSTITUTE('[8]102021'!$CA$26,"-",0)+SUBSTITUTE('[8]102021'!$CE$26,"-",0)+SUBSTITUTE('[8]102021'!$CI$26,"-",0)+SUBSTITUTE('[8]102021'!$CL$26,"-",0)+SUBSTITUTE('[8]102021'!$CP$26,"-",0)+SUBSTITUTE('[8]102021'!$CS$26,"-",0)+SUBSTITUTE('[8]102021'!$DC$26,"-",0)</f>
        <v>17</v>
      </c>
      <c r="Z54" s="75">
        <f>SUBSTITUTE('[8]102021'!$AU$27,"-",0)+SUBSTITUTE('[8]102021'!$AV$27,"-",0)+SUBSTITUTE('[8]102021'!$BB$27,"-",0)+SUBSTITUTE('[8]102021'!$BK$27,"-",0)+SUBSTITUTE('[8]102021'!$BR$27,"-",0)+SUBSTITUTE('[8]102021'!$BS$27,"-",0)+SUBSTITUTE('[8]102021'!$BV$27,"-",0)+SUBSTITUTE('[8]102021'!$CA$27,"-",0)+SUBSTITUTE('[8]102021'!$CE$27,"-",0)+SUBSTITUTE('[8]102021'!$CI$27,"-",0)+SUBSTITUTE('[8]102021'!$CL$27,"-",0)+SUBSTITUTE('[8]102021'!$CP$27,"-",0)+SUBSTITUTE('[8]102021'!$CS$27,"-",0)+SUBSTITUTE('[8]102021'!$DC$27,"-",0)</f>
        <v>25</v>
      </c>
      <c r="AA54" s="75">
        <f>SUBSTITUTE('[8]102021'!$AU$28,"-",0)+SUBSTITUTE('[8]102021'!$AV$28,"-",0)+SUBSTITUTE('[8]102021'!$BB$28,"-",0)+SUBSTITUTE('[8]102021'!$BK$28,"-",0)+SUBSTITUTE('[8]102021'!$BR$28,"-",0)+SUBSTITUTE('[8]102021'!$BS$28,"-",0)+SUBSTITUTE('[8]102021'!$BV$28,"-",0)+SUBSTITUTE('[8]102021'!$CA$28,"-",0)+SUBSTITUTE('[8]102021'!$CE$28,"-",0)+SUBSTITUTE('[8]102021'!$CI$28,"-",0)+SUBSTITUTE('[8]102021'!$CL$28,"-",0)+SUBSTITUTE('[8]102021'!$CP$28,"-",0)+SUBSTITUTE('[8]102021'!$CS$28,"-",0)+SUBSTITUTE('[8]102021'!$DC$28,"-",0)</f>
        <v>25</v>
      </c>
      <c r="AB54" s="75">
        <f>SUBSTITUTE('[8]102021'!$AU$29,"-",0)+SUBSTITUTE('[8]102021'!$AV$29,"-",0)+SUBSTITUTE('[8]102021'!$BB$29,"-",0)+SUBSTITUTE('[8]102021'!$BK$29,"-",0)+SUBSTITUTE('[8]102021'!$BR$29,"-",0)+SUBSTITUTE('[8]102021'!$BS$29,"-",0)+SUBSTITUTE('[8]102021'!$BV$29,"-",0)+SUBSTITUTE('[8]102021'!$CA$29,"-",0)+SUBSTITUTE('[8]102021'!$CE$29,"-",0)+SUBSTITUTE('[8]102021'!$CI$29,"-",0)+SUBSTITUTE('[8]102021'!$CL$29,"-",0)+SUBSTITUTE('[8]102021'!$CP$29,"-",0)+SUBSTITUTE('[8]102021'!$CS$29,"-",0)+SUBSTITUTE('[8]102021'!$DC$29,"-",0)</f>
        <v>30</v>
      </c>
      <c r="AC54" s="82">
        <f>SUBSTITUTE('[8]102021'!$AU$30,"-",0)+SUBSTITUTE('[8]102021'!$AV$30,"-",0)+SUBSTITUTE('[8]102021'!$BB$30,"-",0)+SUBSTITUTE('[8]102021'!$BK$30,"-",0)+SUBSTITUTE('[8]102021'!$BR$30,"-",0)+SUBSTITUTE('[8]102021'!$BS$30,"-",0)+SUBSTITUTE('[8]102021'!$BV$30,"-",0)+SUBSTITUTE('[8]102021'!$CA$30,"-",0)+SUBSTITUTE('[8]102021'!$CE$30,"-",0)+SUBSTITUTE('[8]102021'!$CI$30,"-",0)+SUBSTITUTE('[8]102021'!$CL$30,"-",0)+SUBSTITUTE('[8]102021'!$CP$30,"-",0)+SUBSTITUTE('[8]102021'!$CS$30,"-",0)+SUBSTITUTE('[8]102021'!$DC$30,"-",0)+SUBSTITUTE('[8]102021'!$AU$31,"-",0)+SUBSTITUTE('[8]102021'!$AV$31,"-",0)+SUBSTITUTE('[8]102021'!$BB$31,"-",0)+SUBSTITUTE('[8]102021'!$BK$31,"-",0)+SUBSTITUTE('[8]102021'!$BR$31,"-",0)+SUBSTITUTE('[8]102021'!$BS$31,"-",0)+SUBSTITUTE('[8]102021'!$BV$31,"-",0)+SUBSTITUTE('[8]102021'!$CA$31,"-",0)+SUBSTITUTE('[8]102021'!$CE$31,"-",0)+SUBSTITUTE('[8]102021'!$CI$31,"-",0)+SUBSTITUTE('[8]102021'!$CL$31,"-",0)+SUBSTITUTE('[8]102021'!$CP$31,"-",0)+SUBSTITUTE('[8]102021'!$CS$31,"-",0)+SUBSTITUTE('[8]102021'!$DC$31,"-",0)+SUBSTITUTE('[8]102021'!$AU$32,"-",0)+SUBSTITUTE('[8]102021'!$AV$32,"-",0)+SUBSTITUTE('[8]102021'!$BB$32,"-",0)+SUBSTITUTE('[8]102021'!$BK$32,"-",0)+SUBSTITUTE('[8]102021'!$BR$32,"-",0)+SUBSTITUTE('[8]102021'!$BS$32,"-",0)+SUBSTITUTE('[8]102021'!$BV$32,"-",0)+SUBSTITUTE('[8]102021'!$CA$32,"-",0)+SUBSTITUTE('[8]102021'!$CE$32,"-",0)+SUBSTITUTE('[8]102021'!$CI$32,"-",0)+SUBSTITUTE('[8]102021'!$CL$32,"-",0)+SUBSTITUTE('[8]102021'!$CP$32,"-",0)+SUBSTITUTE('[8]102021'!$CS$32,"-",0)+SUBSTITUTE('[8]102021'!$DC$32,"-",0)</f>
        <v>85</v>
      </c>
      <c r="AD54" s="75">
        <f>SUBSTITUTE('[8]102021'!$AU$33,"-",0)+SUBSTITUTE('[8]102021'!$AV$33,"-",0)+SUBSTITUTE('[8]102021'!$BB$33,"-",0)+SUBSTITUTE('[8]102021'!$BK$33,"-",0)+SUBSTITUTE('[8]102021'!$BR$33,"-",0)+SUBSTITUTE('[8]102021'!$BS$33,"-",0)+SUBSTITUTE('[8]102021'!$BV$33,"-",0)+SUBSTITUTE('[8]102021'!$CA$33,"-",0)+SUBSTITUTE('[8]102021'!$CE$33,"-",0)+SUBSTITUTE('[8]102021'!$CI$33,"-",0)+SUBSTITUTE('[8]102021'!$CL$33,"-",0)+SUBSTITUTE('[8]102021'!$CP$33,"-",0)+SUBSTITUTE('[8]102021'!$CS$33,"-",0)+SUBSTITUTE('[8]102021'!$DC$33,"-",0)+SUBSTITUTE('[8]102021'!$AU$34,"-",0)+SUBSTITUTE('[8]102021'!$AV$34,"-",0)+SUBSTITUTE('[8]102021'!$BB$34,"-",0)+SUBSTITUTE('[8]102021'!$BK$34,"-",0)+SUBSTITUTE('[8]102021'!$BR$34,"-",0)+SUBSTITUTE('[8]102021'!$BS$34,"-",0)+SUBSTITUTE('[8]102021'!$BV$34,"-",0)+SUBSTITUTE('[8]102021'!$CA$34,"-",0)+SUBSTITUTE('[8]102021'!$CE$34,"-",0)+SUBSTITUTE('[8]102021'!$CI$34,"-",0)+SUBSTITUTE('[8]102021'!$CL$34,"-",0)+SUBSTITUTE('[8]102021'!$CP$34,"-",0)+SUBSTITUTE('[8]102021'!$CS$34,"-",0)+SUBSTITUTE('[8]102021'!$DC$34,"-",0)</f>
        <v>40</v>
      </c>
      <c r="AE54" s="81">
        <f>SUBSTITUTE('[8]102021'!$AU$35,"-",0)+SUBSTITUTE('[8]102021'!$AV$35,"-",0)+SUBSTITUTE('[8]102021'!$BB$35,"-",0)+SUBSTITUTE('[8]102021'!$BK$35,"-",0)+SUBSTITUTE('[8]102021'!$BR$35,"-",0)+SUBSTITUTE('[8]102021'!$BS$35,"-",0)+SUBSTITUTE('[8]102021'!$BV$35,"-",0)+SUBSTITUTE('[8]102021'!$CA$35,"-",0)+SUBSTITUTE('[8]102021'!$CE$35,"-",0)+SUBSTITUTE('[8]102021'!$CI$35,"-",0)+SUBSTITUTE('[8]102021'!$CL$35,"-",0)+SUBSTITUTE('[8]102021'!$CP$35,"-",0)+SUBSTITUTE('[8]102021'!$CS$35,"-",0)+SUBSTITUTE('[8]102021'!$DC$35,"-",0)</f>
        <v>16</v>
      </c>
    </row>
    <row r="55" spans="1:31" ht="15" customHeight="1" x14ac:dyDescent="0.15">
      <c r="A55" s="124"/>
      <c r="B55" s="54"/>
      <c r="C55" s="48"/>
      <c r="D55" s="58">
        <v>8</v>
      </c>
      <c r="E55" s="76">
        <f>SUBSTITUTE('[9]102021'!$M$24,"-",0)+SUBSTITUTE('[9]102021'!$Q$24,"-",0)</f>
        <v>21</v>
      </c>
      <c r="F55" s="76">
        <v>0</v>
      </c>
      <c r="G55" s="76">
        <f>SUBSTITUTE('[9]102021'!$M$26,"-",0)+SUBSTITUTE('[9]102021'!$Q$26,"-",0)</f>
        <v>0</v>
      </c>
      <c r="H55" s="76">
        <f>SUBSTITUTE('[9]102021'!$M$27,"-",0)+SUBSTITUTE('[9]102021'!$Q$27,"-",0)</f>
        <v>1</v>
      </c>
      <c r="I55" s="76">
        <f>SUBSTITUTE('[9]102021'!$M$28,"-",0)+SUBSTITUTE('[9]102021'!$Q$28,"-",0)</f>
        <v>1</v>
      </c>
      <c r="J55" s="76">
        <f>SUBSTITUTE('[9]102021'!$M$29,"-",0)+SUBSTITUTE('[9]102021'!$Q$29,"-",0)</f>
        <v>1</v>
      </c>
      <c r="K55" s="76">
        <f>SUBSTITUTE('[9]102021'!$M$30,"-",0)+SUBSTITUTE('[9]102021'!$M$31,"-",0)+SUBSTITUTE('[9]102021'!$M$32,"-",0)+SUBSTITUTE('[9]102021'!$Q$30,"-",0)+SUBSTITUTE('[9]102021'!$Q$31,"-",0)+SUBSTITUTE('[9]102021'!$Q$32,"-",0)</f>
        <v>3</v>
      </c>
      <c r="L55" s="76">
        <f>SUBSTITUTE('[9]102021'!$M$33,"-",0)+SUBSTITUTE('[9]102021'!$M$34,"-",0)+SUBSTITUTE('[9]102021'!$Q$33,"-",0)+SUBSTITUTE('[9]102021'!$Q$34,"-",0)</f>
        <v>9</v>
      </c>
      <c r="M55" s="76">
        <f>SUBSTITUTE('[9]102021'!$M$35,"-",0)+SUBSTITUTE('[9]102021'!$Q$35,"-",0)</f>
        <v>4</v>
      </c>
      <c r="N55" s="76">
        <f>SUBSTITUTE('[9]102021'!$T$24,"-",0)+SUBSTITUTE('[9]102021'!$U$24,"-",0)+SUBSTITUTE('[9]102021'!$V$24,"-",0)</f>
        <v>79</v>
      </c>
      <c r="O55" s="76">
        <f>SUBSTITUTE('[9]102021'!$T$25,"-",0)+SUBSTITUTE('[9]102021'!$U$25,"-",0)+SUBSTITUTE('[9]102021'!$V$25,"-",0)</f>
        <v>0</v>
      </c>
      <c r="P55" s="76">
        <f>SUBSTITUTE('[9]102021'!$T$26,"-",0)+SUBSTITUTE('[9]102021'!$U$26,"-",0)+SUBSTITUTE('[9]102021'!$V$26,"-",0)</f>
        <v>2</v>
      </c>
      <c r="Q55" s="75">
        <f>SUBSTITUTE('[9]102021'!$T$27,"-",0)+SUBSTITUTE('[9]102021'!$U$27,"-",0)+SUBSTITUTE('[9]102021'!$V$27,"-",0)</f>
        <v>8</v>
      </c>
      <c r="R55" s="75">
        <f>SUBSTITUTE('[9]102021'!$T$28,"-",0)+SUBSTITUTE('[9]102021'!$U$28,"-",0)+SUBSTITUTE('[9]102021'!$V$28,"-",0)</f>
        <v>11</v>
      </c>
      <c r="S55" s="75">
        <f>SUBSTITUTE('[9]102021'!$T$29,"-",0)+SUBSTITUTE('[9]102021'!$U$29,"-",0)+SUBSTITUTE('[9]102021'!$V$29,"-",0)</f>
        <v>12</v>
      </c>
      <c r="T55" s="75">
        <f>SUBSTITUTE('[9]102021'!$T$30,"-",0)+SUBSTITUTE('[9]102021'!$T$31,"-",0)+SUBSTITUTE('[9]102021'!$T$32,"-",0)+SUBSTITUTE('[9]102021'!$U$30,"-",0)+SUBSTITUTE('[9]102021'!$U$31,"-",0)+SUBSTITUTE('[9]102021'!$U$32,"-",0)+SUBSTITUTE('[9]102021'!$V$30,"-",0)+SUBSTITUTE('[9]102021'!$V$31,"-",0)+SUBSTITUTE('[9]102021'!$V$32,"-",0)</f>
        <v>25</v>
      </c>
      <c r="U55" s="75">
        <f>SUBSTITUTE('[9]102021'!$T$33,"-",0)+SUBSTITUTE('[9]102021'!$T$34,"-",0)+SUBSTITUTE('[9]102021'!$U$33,"-",0)+SUBSTITUTE('[9]102021'!$U$34,"-",0)+SUBSTITUTE('[9]102021'!$V$33,"-",0)+SUBSTITUTE('[9]102021'!$V$34,"-",0)</f>
        <v>17</v>
      </c>
      <c r="V55" s="75">
        <f>SUBSTITUTE('[9]102021'!$T$35,"-",0)+SUBSTITUTE('[9]102021'!$U$35,"-",0)+SUBSTITUTE('[9]102021'!$V$35,"-",0)</f>
        <v>4</v>
      </c>
      <c r="W55" s="75">
        <f>SUBSTITUTE('[9]102021'!$AU$24,"-",0)+SUBSTITUTE('[9]102021'!$AV$24,"-",0)+SUBSTITUTE('[9]102021'!$BB$24,"-",0)+SUBSTITUTE('[9]102021'!$BK$24,"-",0)+SUBSTITUTE('[9]102021'!$BR$24,"-",0)+SUBSTITUTE('[9]102021'!$BS$24,"-",0)+SUBSTITUTE('[9]102021'!$BV$24,"-",0)+SUBSTITUTE('[9]102021'!$CA$24,"-",0)+SUBSTITUTE('[9]102021'!$CE$24,"-",0)+SUBSTITUTE('[9]102021'!$CI$24,"-",0)+SUBSTITUTE('[9]102021'!$CL$24,"-",0)+SUBSTITUTE('[9]102021'!$CP$24,"-",0)+SUBSTITUTE('[9]102021'!$CS$24,"-",0)+SUBSTITUTE('[9]102021'!$DC$24,"-",0)</f>
        <v>255</v>
      </c>
      <c r="X55" s="75">
        <f>SUBSTITUTE('[9]102021'!$AU$25,"-",0)+SUBSTITUTE('[9]102021'!$AV$25,"-",0)+SUBSTITUTE('[9]102021'!$BB$25,"-",0)+SUBSTITUTE('[9]102021'!$BK$25,"-",0)+SUBSTITUTE('[9]102021'!$BR$25,"-",0)+SUBSTITUTE('[9]102021'!$BS$25,"-",0)+SUBSTITUTE('[9]102021'!$BV$25,"-",0)+SUBSTITUTE('[9]102021'!$CA$25,"-",0)+SUBSTITUTE('[9]102021'!$CE$25,"-",0)+SUBSTITUTE('[9]102021'!$CI$25,"-",0)+SUBSTITUTE('[9]102021'!$CL$25,"-",0)+SUBSTITUTE('[9]102021'!$CP$25,"-",0)+SUBSTITUTE('[9]102021'!$CS$25,"-",0)+SUBSTITUTE('[9]102021'!$DC$25,"-",0)</f>
        <v>2</v>
      </c>
      <c r="Y55" s="75">
        <f>SUBSTITUTE('[9]102021'!$AU$26,"-",0)+SUBSTITUTE('[9]102021'!$AV$26,"-",0)+SUBSTITUTE('[9]102021'!$BB$26,"-",0)+SUBSTITUTE('[9]102021'!$BK$26,"-",0)+SUBSTITUTE('[9]102021'!$BR$26,"-",0)+SUBSTITUTE('[9]102021'!$BS$26,"-",0)+SUBSTITUTE('[9]102021'!$BV$26,"-",0)+SUBSTITUTE('[9]102021'!$CA$26,"-",0)+SUBSTITUTE('[9]102021'!$CE$26,"-",0)+SUBSTITUTE('[9]102021'!$CI$26,"-",0)+SUBSTITUTE('[9]102021'!$CL$26,"-",0)+SUBSTITUTE('[9]102021'!$CP$26,"-",0)+SUBSTITUTE('[9]102021'!$CS$26,"-",0)+SUBSTITUTE('[9]102021'!$DC$26,"-",0)</f>
        <v>18</v>
      </c>
      <c r="Z55" s="75">
        <f>SUBSTITUTE('[9]102021'!$AU$27,"-",0)+SUBSTITUTE('[9]102021'!$AV$27,"-",0)+SUBSTITUTE('[9]102021'!$BB$27,"-",0)+SUBSTITUTE('[9]102021'!$BK$27,"-",0)+SUBSTITUTE('[9]102021'!$BR$27,"-",0)+SUBSTITUTE('[9]102021'!$BS$27,"-",0)+SUBSTITUTE('[9]102021'!$BV$27,"-",0)+SUBSTITUTE('[9]102021'!$CA$27,"-",0)+SUBSTITUTE('[9]102021'!$CE$27,"-",0)+SUBSTITUTE('[9]102021'!$CI$27,"-",0)+SUBSTITUTE('[9]102021'!$CL$27,"-",0)+SUBSTITUTE('[9]102021'!$CP$27,"-",0)+SUBSTITUTE('[9]102021'!$CS$27,"-",0)+SUBSTITUTE('[9]102021'!$DC$27,"-",0)</f>
        <v>24</v>
      </c>
      <c r="AA55" s="75">
        <f>SUBSTITUTE('[9]102021'!$AU$28,"-",0)+SUBSTITUTE('[9]102021'!$AV$28,"-",0)+SUBSTITUTE('[9]102021'!$BB$28,"-",0)+SUBSTITUTE('[9]102021'!$BK$28,"-",0)+SUBSTITUTE('[9]102021'!$BR$28,"-",0)+SUBSTITUTE('[9]102021'!$BS$28,"-",0)+SUBSTITUTE('[9]102021'!$BV$28,"-",0)+SUBSTITUTE('[9]102021'!$CA$28,"-",0)+SUBSTITUTE('[9]102021'!$CE$28,"-",0)+SUBSTITUTE('[9]102021'!$CI$28,"-",0)+SUBSTITUTE('[9]102021'!$CL$28,"-",0)+SUBSTITUTE('[9]102021'!$CP$28,"-",0)+SUBSTITUTE('[9]102021'!$CS$28,"-",0)+SUBSTITUTE('[9]102021'!$DC$28,"-",0)</f>
        <v>26</v>
      </c>
      <c r="AB55" s="75">
        <f>SUBSTITUTE('[9]102021'!$AU$29,"-",0)+SUBSTITUTE('[9]102021'!$AV$29,"-",0)+SUBSTITUTE('[9]102021'!$BB$29,"-",0)+SUBSTITUTE('[9]102021'!$BK$29,"-",0)+SUBSTITUTE('[9]102021'!$BR$29,"-",0)+SUBSTITUTE('[9]102021'!$BS$29,"-",0)+SUBSTITUTE('[9]102021'!$BV$29,"-",0)+SUBSTITUTE('[9]102021'!$CA$29,"-",0)+SUBSTITUTE('[9]102021'!$CE$29,"-",0)+SUBSTITUTE('[9]102021'!$CI$29,"-",0)+SUBSTITUTE('[9]102021'!$CL$29,"-",0)+SUBSTITUTE('[9]102021'!$CP$29,"-",0)+SUBSTITUTE('[9]102021'!$CS$29,"-",0)+SUBSTITUTE('[9]102021'!$DC$29,"-",0)</f>
        <v>27</v>
      </c>
      <c r="AC55" s="82">
        <f>SUBSTITUTE('[9]102021'!$AU$30,"-",0)+SUBSTITUTE('[9]102021'!$AV$30,"-",0)+SUBSTITUTE('[9]102021'!$BB$30,"-",0)+SUBSTITUTE('[9]102021'!$BK$30,"-",0)+SUBSTITUTE('[9]102021'!$BR$30,"-",0)+SUBSTITUTE('[9]102021'!$BS$30,"-",0)+SUBSTITUTE('[9]102021'!$BV$30,"-",0)+SUBSTITUTE('[9]102021'!$CA$30,"-",0)+SUBSTITUTE('[9]102021'!$CE$30,"-",0)+SUBSTITUTE('[9]102021'!$CI$30,"-",0)+SUBSTITUTE('[9]102021'!$CL$30,"-",0)+SUBSTITUTE('[9]102021'!$CP$30,"-",0)+SUBSTITUTE('[9]102021'!$CS$30,"-",0)+SUBSTITUTE('[9]102021'!$DC$30,"-",0)+SUBSTITUTE('[9]102021'!$AU$31,"-",0)+SUBSTITUTE('[9]102021'!$AV$31,"-",0)+SUBSTITUTE('[9]102021'!$BB$31,"-",0)+SUBSTITUTE('[9]102021'!$BK$31,"-",0)+SUBSTITUTE('[9]102021'!$BR$31,"-",0)+SUBSTITUTE('[9]102021'!$BS$31,"-",0)+SUBSTITUTE('[9]102021'!$BV$31,"-",0)+SUBSTITUTE('[9]102021'!$CA$31,"-",0)+SUBSTITUTE('[9]102021'!$CE$31,"-",0)+SUBSTITUTE('[9]102021'!$CI$31,"-",0)+SUBSTITUTE('[9]102021'!$CL$31,"-",0)+SUBSTITUTE('[9]102021'!$CP$31,"-",0)+SUBSTITUTE('[9]102021'!$CS$31,"-",0)+SUBSTITUTE('[9]102021'!$DC$31,"-",0)+SUBSTITUTE('[9]102021'!$AU$32,"-",0)+SUBSTITUTE('[9]102021'!$AV$32,"-",0)+SUBSTITUTE('[9]102021'!$BB$32,"-",0)+SUBSTITUTE('[9]102021'!$BK$32,"-",0)+SUBSTITUTE('[9]102021'!$BR$32,"-",0)+SUBSTITUTE('[9]102021'!$BS$32,"-",0)+SUBSTITUTE('[9]102021'!$BV$32,"-",0)+SUBSTITUTE('[9]102021'!$CA$32,"-",0)+SUBSTITUTE('[9]102021'!$CE$32,"-",0)+SUBSTITUTE('[9]102021'!$CI$32,"-",0)+SUBSTITUTE('[9]102021'!$CL$32,"-",0)+SUBSTITUTE('[9]102021'!$CP$32,"-",0)+SUBSTITUTE('[9]102021'!$CS$32,"-",0)+SUBSTITUTE('[9]102021'!$DC$32,"-",0)</f>
        <v>96</v>
      </c>
      <c r="AD55" s="75">
        <f>SUBSTITUTE('[9]102021'!$AU$33,"-",0)+SUBSTITUTE('[9]102021'!$AV$33,"-",0)+SUBSTITUTE('[9]102021'!$BB$33,"-",0)+SUBSTITUTE('[9]102021'!$BK$33,"-",0)+SUBSTITUTE('[9]102021'!$BR$33,"-",0)+SUBSTITUTE('[9]102021'!$BS$33,"-",0)+SUBSTITUTE('[9]102021'!$BV$33,"-",0)+SUBSTITUTE('[9]102021'!$CA$33,"-",0)+SUBSTITUTE('[9]102021'!$CE$33,"-",0)+SUBSTITUTE('[9]102021'!$CI$33,"-",0)+SUBSTITUTE('[9]102021'!$CL$33,"-",0)+SUBSTITUTE('[9]102021'!$CP$33,"-",0)+SUBSTITUTE('[9]102021'!$CS$33,"-",0)+SUBSTITUTE('[9]102021'!$DC$33,"-",0)+SUBSTITUTE('[9]102021'!$AU$34,"-",0)+SUBSTITUTE('[9]102021'!$AV$34,"-",0)+SUBSTITUTE('[9]102021'!$BB$34,"-",0)+SUBSTITUTE('[9]102021'!$BK$34,"-",0)+SUBSTITUTE('[9]102021'!$BR$34,"-",0)+SUBSTITUTE('[9]102021'!$BS$34,"-",0)+SUBSTITUTE('[9]102021'!$BV$34,"-",0)+SUBSTITUTE('[9]102021'!$CA$34,"-",0)+SUBSTITUTE('[9]102021'!$CE$34,"-",0)+SUBSTITUTE('[9]102021'!$CI$34,"-",0)+SUBSTITUTE('[9]102021'!$CL$34,"-",0)+SUBSTITUTE('[9]102021'!$CP$34,"-",0)+SUBSTITUTE('[9]102021'!$CS$34,"-",0)+SUBSTITUTE('[9]102021'!$DC$34,"-",0)</f>
        <v>45</v>
      </c>
      <c r="AE55" s="81">
        <f>SUBSTITUTE('[9]102021'!$AU$35,"-",0)+SUBSTITUTE('[9]102021'!$AV$35,"-",0)+SUBSTITUTE('[9]102021'!$BB$35,"-",0)+SUBSTITUTE('[9]102021'!$BK$35,"-",0)+SUBSTITUTE('[9]102021'!$BR$35,"-",0)+SUBSTITUTE('[9]102021'!$BS$35,"-",0)+SUBSTITUTE('[9]102021'!$BV$35,"-",0)+SUBSTITUTE('[9]102021'!$CA$35,"-",0)+SUBSTITUTE('[9]102021'!$CE$35,"-",0)+SUBSTITUTE('[9]102021'!$CI$35,"-",0)+SUBSTITUTE('[9]102021'!$CL$35,"-",0)+SUBSTITUTE('[9]102021'!$CP$35,"-",0)+SUBSTITUTE('[9]102021'!$CS$35,"-",0)+SUBSTITUTE('[9]102021'!$DC$35,"-",0)</f>
        <v>18</v>
      </c>
    </row>
    <row r="56" spans="1:31" ht="15" customHeight="1" x14ac:dyDescent="0.15">
      <c r="A56" s="124"/>
      <c r="B56" s="54"/>
      <c r="C56" s="49"/>
      <c r="D56" s="58">
        <v>9</v>
      </c>
      <c r="E56" s="76">
        <f>SUBSTITUTE('[10]102021'!$M$24,"-",0)+SUBSTITUTE('[10]102021'!$Q$24,"-",0)</f>
        <v>22</v>
      </c>
      <c r="F56" s="76" t="s">
        <v>60</v>
      </c>
      <c r="G56" s="76" t="s">
        <v>62</v>
      </c>
      <c r="H56" s="76">
        <f>SUBSTITUTE('[10]102021'!$M$27,"-",0)+SUBSTITUTE('[10]102021'!$Q$27,"-",0)</f>
        <v>1</v>
      </c>
      <c r="I56" s="76">
        <f>SUBSTITUTE('[10]102021'!$M$28,"-",0)+SUBSTITUTE('[10]102021'!$Q$28,"-",0)</f>
        <v>1</v>
      </c>
      <c r="J56" s="76">
        <f>SUBSTITUTE('[10]102021'!$M$29,"-",0)+SUBSTITUTE('[10]102021'!$Q$29,"-",0)</f>
        <v>1</v>
      </c>
      <c r="K56" s="76">
        <f>SUBSTITUTE('[10]102021'!$M$30,"-",0)+SUBSTITUTE('[10]102021'!$M$31,"-",0)+SUBSTITUTE('[10]102021'!$M$32,"-",0)+SUBSTITUTE('[10]102021'!$Q$30,"-",0)+SUBSTITUTE('[10]102021'!$Q$31,"-",0)+SUBSTITUTE('[10]102021'!$Q$32,"-",0)</f>
        <v>4</v>
      </c>
      <c r="L56" s="76">
        <f>SUBSTITUTE('[10]102021'!$M$33,"-",0)+SUBSTITUTE('[10]102021'!$M$34,"-",0)+SUBSTITUTE('[10]102021'!$Q$33,"-",0)+SUBSTITUTE('[10]102021'!$Q$34,"-",0)</f>
        <v>8</v>
      </c>
      <c r="M56" s="76">
        <f>SUBSTITUTE('[10]102021'!$M$35,"-",0)+SUBSTITUTE('[10]102021'!$Q$35,"-",0)</f>
        <v>6</v>
      </c>
      <c r="N56" s="76">
        <f>SUBSTITUTE('[10]102021'!$T$24,"-",0)+SUBSTITUTE('[10]102021'!$U$24,"-",0)+SUBSTITUTE('[10]102021'!$V$24,"-",0)</f>
        <v>84</v>
      </c>
      <c r="O56" s="76">
        <f>SUBSTITUTE('[10]102021'!$T$25,"-",0)+SUBSTITUTE('[10]102021'!$U$25,"-",0)+SUBSTITUTE('[10]102021'!$V$25,"-",0)</f>
        <v>1</v>
      </c>
      <c r="P56" s="76">
        <f>SUBSTITUTE('[10]102021'!$T$26,"-",0)+SUBSTITUTE('[10]102021'!$U$26,"-",0)+SUBSTITUTE('[10]102021'!$V$26,"-",0)</f>
        <v>4</v>
      </c>
      <c r="Q56" s="75">
        <f>SUBSTITUTE('[10]102021'!$T$27,"-",0)+SUBSTITUTE('[10]102021'!$U$27,"-",0)+SUBSTITUTE('[10]102021'!$V$27,"-",0)</f>
        <v>8</v>
      </c>
      <c r="R56" s="75">
        <f>SUBSTITUTE('[10]102021'!$T$28,"-",0)+SUBSTITUTE('[10]102021'!$U$28,"-",0)+SUBSTITUTE('[10]102021'!$V$28,"-",0)</f>
        <v>9</v>
      </c>
      <c r="S56" s="75">
        <f>SUBSTITUTE('[10]102021'!$T$29,"-",0)+SUBSTITUTE('[10]102021'!$U$29,"-",0)+SUBSTITUTE('[10]102021'!$V$29,"-",0)</f>
        <v>8</v>
      </c>
      <c r="T56" s="75">
        <f>SUBSTITUTE('[10]102021'!$T$30,"-",0)+SUBSTITUTE('[10]102021'!$T$31,"-",0)+SUBSTITUTE('[10]102021'!$T$32,"-",0)+SUBSTITUTE('[10]102021'!$U$30,"-",0)+SUBSTITUTE('[10]102021'!$U$31,"-",0)+SUBSTITUTE('[10]102021'!$U$32,"-",0)+SUBSTITUTE('[10]102021'!$V$30,"-",0)+SUBSTITUTE('[10]102021'!$V$31,"-",0)+SUBSTITUTE('[10]102021'!$V$32,"-",0)</f>
        <v>26</v>
      </c>
      <c r="U56" s="75">
        <f>SUBSTITUTE('[10]102021'!$T$33,"-",0)+SUBSTITUTE('[10]102021'!$T$34,"-",0)+SUBSTITUTE('[10]102021'!$U$33,"-",0)+SUBSTITUTE('[10]102021'!$U$34,"-",0)+SUBSTITUTE('[10]102021'!$V$33,"-",0)+SUBSTITUTE('[10]102021'!$V$34,"-",0)</f>
        <v>21</v>
      </c>
      <c r="V56" s="75">
        <f>SUBSTITUTE('[10]102021'!$T$35,"-",0)+SUBSTITUTE('[10]102021'!$U$35,"-",0)+SUBSTITUTE('[10]102021'!$V$35,"-",0)</f>
        <v>5</v>
      </c>
      <c r="W56" s="75">
        <f>SUBSTITUTE('[10]102021'!$AU$24,"-",0)+SUBSTITUTE('[10]102021'!$AV$24,"-",0)+SUBSTITUTE('[10]102021'!$BB$24,"-",0)+SUBSTITUTE('[10]102021'!$BK$24,"-",0)+SUBSTITUTE('[10]102021'!$BR$24,"-",0)+SUBSTITUTE('[10]102021'!$BS$24,"-",0)+SUBSTITUTE('[10]102021'!$BV$24,"-",0)+SUBSTITUTE('[10]102021'!$CA$24,"-",0)+SUBSTITUTE('[10]102021'!$CE$24,"-",0)+SUBSTITUTE('[10]102021'!$CI$24,"-",0)+SUBSTITUTE('[10]102021'!$CL$24,"-",0)+SUBSTITUTE('[10]102021'!$CP$24,"-",0)+SUBSTITUTE('[10]102021'!$CS$24,"-",0)+SUBSTITUTE('[10]102021'!$DC$24,"-",0)</f>
        <v>256</v>
      </c>
      <c r="X56" s="75">
        <f>SUBSTITUTE('[10]102021'!$AU$25,"-",0)+SUBSTITUTE('[10]102021'!$AV$25,"-",0)+SUBSTITUTE('[10]102021'!$BB$25,"-",0)+SUBSTITUTE('[10]102021'!$BK$25,"-",0)+SUBSTITUTE('[10]102021'!$BR$25,"-",0)+SUBSTITUTE('[10]102021'!$BS$25,"-",0)+SUBSTITUTE('[10]102021'!$BV$25,"-",0)+SUBSTITUTE('[10]102021'!$CA$25,"-",0)+SUBSTITUTE('[10]102021'!$CE$25,"-",0)+SUBSTITUTE('[10]102021'!$CI$25,"-",0)+SUBSTITUTE('[10]102021'!$CL$25,"-",0)+SUBSTITUTE('[10]102021'!$CP$25,"-",0)+SUBSTITUTE('[10]102021'!$CS$25,"-",0)+SUBSTITUTE('[10]102021'!$DC$25,"-",0)</f>
        <v>3</v>
      </c>
      <c r="Y56" s="75">
        <f>SUBSTITUTE('[10]102021'!$AU$26,"-",0)+SUBSTITUTE('[10]102021'!$AV$26,"-",0)+SUBSTITUTE('[10]102021'!$BB$26,"-",0)+SUBSTITUTE('[10]102021'!$BK$26,"-",0)+SUBSTITUTE('[10]102021'!$BR$26,"-",0)+SUBSTITUTE('[10]102021'!$BS$26,"-",0)+SUBSTITUTE('[10]102021'!$BV$26,"-",0)+SUBSTITUTE('[10]102021'!$CA$26,"-",0)+SUBSTITUTE('[10]102021'!$CE$26,"-",0)+SUBSTITUTE('[10]102021'!$CI$26,"-",0)+SUBSTITUTE('[10]102021'!$CL$26,"-",0)+SUBSTITUTE('[10]102021'!$CP$26,"-",0)+SUBSTITUTE('[10]102021'!$CS$26,"-",0)+SUBSTITUTE('[10]102021'!$DC$26,"-",0)</f>
        <v>19</v>
      </c>
      <c r="Z56" s="75">
        <f>SUBSTITUTE('[10]102021'!$AU$27,"-",0)+SUBSTITUTE('[10]102021'!$AV$27,"-",0)+SUBSTITUTE('[10]102021'!$BB$27,"-",0)+SUBSTITUTE('[10]102021'!$BK$27,"-",0)+SUBSTITUTE('[10]102021'!$BR$27,"-",0)+SUBSTITUTE('[10]102021'!$BS$27,"-",0)+SUBSTITUTE('[10]102021'!$BV$27,"-",0)+SUBSTITUTE('[10]102021'!$CA$27,"-",0)+SUBSTITUTE('[10]102021'!$CE$27,"-",0)+SUBSTITUTE('[10]102021'!$CI$27,"-",0)+SUBSTITUTE('[10]102021'!$CL$27,"-",0)+SUBSTITUTE('[10]102021'!$CP$27,"-",0)+SUBSTITUTE('[10]102021'!$CS$27,"-",0)+SUBSTITUTE('[10]102021'!$DC$27,"-",0)</f>
        <v>25</v>
      </c>
      <c r="AA56" s="75">
        <f>SUBSTITUTE('[10]102021'!$AU$28,"-",0)+SUBSTITUTE('[10]102021'!$AV$28,"-",0)+SUBSTITUTE('[10]102021'!$BB$28,"-",0)+SUBSTITUTE('[10]102021'!$BK$28,"-",0)+SUBSTITUTE('[10]102021'!$BR$28,"-",0)+SUBSTITUTE('[10]102021'!$BS$28,"-",0)+SUBSTITUTE('[10]102021'!$BV$28,"-",0)+SUBSTITUTE('[10]102021'!$CA$28,"-",0)+SUBSTITUTE('[10]102021'!$CE$28,"-",0)+SUBSTITUTE('[10]102021'!$CI$28,"-",0)+SUBSTITUTE('[10]102021'!$CL$28,"-",0)+SUBSTITUTE('[10]102021'!$CP$28,"-",0)+SUBSTITUTE('[10]102021'!$CS$28,"-",0)+SUBSTITUTE('[10]102021'!$DC$28,"-",0)</f>
        <v>26</v>
      </c>
      <c r="AB56" s="75">
        <f>SUBSTITUTE('[10]102021'!$AU$29,"-",0)+SUBSTITUTE('[10]102021'!$AV$29,"-",0)+SUBSTITUTE('[10]102021'!$BB$29,"-",0)+SUBSTITUTE('[10]102021'!$BK$29,"-",0)+SUBSTITUTE('[10]102021'!$BR$29,"-",0)+SUBSTITUTE('[10]102021'!$BS$29,"-",0)+SUBSTITUTE('[10]102021'!$BV$29,"-",0)+SUBSTITUTE('[10]102021'!$CA$29,"-",0)+SUBSTITUTE('[10]102021'!$CE$29,"-",0)+SUBSTITUTE('[10]102021'!$CI$29,"-",0)+SUBSTITUTE('[10]102021'!$CL$29,"-",0)+SUBSTITUTE('[10]102021'!$CP$29,"-",0)+SUBSTITUTE('[10]102021'!$CS$29,"-",0)+SUBSTITUTE('[10]102021'!$DC$29,"-",0)</f>
        <v>30</v>
      </c>
      <c r="AC56" s="82">
        <f>SUBSTITUTE('[10]102021'!$AU$30,"-",0)+SUBSTITUTE('[10]102021'!$AV$30,"-",0)+SUBSTITUTE('[10]102021'!$BB$30,"-",0)+SUBSTITUTE('[10]102021'!$BK$30,"-",0)+SUBSTITUTE('[10]102021'!$BR$30,"-",0)+SUBSTITUTE('[10]102021'!$BS$30,"-",0)+SUBSTITUTE('[10]102021'!$BV$30,"-",0)+SUBSTITUTE('[10]102021'!$CA$30,"-",0)+SUBSTITUTE('[10]102021'!$CE$30,"-",0)+SUBSTITUTE('[10]102021'!$CI$30,"-",0)+SUBSTITUTE('[10]102021'!$CL$30,"-",0)+SUBSTITUTE('[10]102021'!$CP$30,"-",0)+SUBSTITUTE('[10]102021'!$CS$30,"-",0)+SUBSTITUTE('[10]102021'!$DC$30,"-",0)+SUBSTITUTE('[10]102021'!$AU$31,"-",0)+SUBSTITUTE('[10]102021'!$AV$31,"-",0)+SUBSTITUTE('[10]102021'!$BB$31,"-",0)+SUBSTITUTE('[10]102021'!$BK$31,"-",0)+SUBSTITUTE('[10]102021'!$BR$31,"-",0)+SUBSTITUTE('[10]102021'!$BS$31,"-",0)+SUBSTITUTE('[10]102021'!$BV$31,"-",0)+SUBSTITUTE('[10]102021'!$CA$31,"-",0)+SUBSTITUTE('[10]102021'!$CE$31,"-",0)+SUBSTITUTE('[10]102021'!$CI$31,"-",0)+SUBSTITUTE('[10]102021'!$CL$31,"-",0)+SUBSTITUTE('[10]102021'!$CP$31,"-",0)+SUBSTITUTE('[10]102021'!$CS$31,"-",0)+SUBSTITUTE('[10]102021'!$DC$31,"-",0)+SUBSTITUTE('[10]102021'!$AU$32,"-",0)+SUBSTITUTE('[10]102021'!$AV$32,"-",0)+SUBSTITUTE('[10]102021'!$BB$32,"-",0)+SUBSTITUTE('[10]102021'!$BK$32,"-",0)+SUBSTITUTE('[10]102021'!$BR$32,"-",0)+SUBSTITUTE('[10]102021'!$BS$32,"-",0)+SUBSTITUTE('[10]102021'!$BV$32,"-",0)+SUBSTITUTE('[10]102021'!$CA$32,"-",0)+SUBSTITUTE('[10]102021'!$CE$32,"-",0)+SUBSTITUTE('[10]102021'!$CI$32,"-",0)+SUBSTITUTE('[10]102021'!$CL$32,"-",0)+SUBSTITUTE('[10]102021'!$CP$32,"-",0)+SUBSTITUTE('[10]102021'!$CS$32,"-",0)+SUBSTITUTE('[10]102021'!$DC$32,"-",0)</f>
        <v>95</v>
      </c>
      <c r="AD56" s="75">
        <f>SUBSTITUTE('[10]102021'!$AU$33,"-",0)+SUBSTITUTE('[10]102021'!$AV$33,"-",0)+SUBSTITUTE('[10]102021'!$BB$33,"-",0)+SUBSTITUTE('[10]102021'!$BK$33,"-",0)+SUBSTITUTE('[10]102021'!$BR$33,"-",0)+SUBSTITUTE('[10]102021'!$BS$33,"-",0)+SUBSTITUTE('[10]102021'!$BV$33,"-",0)+SUBSTITUTE('[10]102021'!$CA$33,"-",0)+SUBSTITUTE('[10]102021'!$CE$33,"-",0)+SUBSTITUTE('[10]102021'!$CI$33,"-",0)+SUBSTITUTE('[10]102021'!$CL$33,"-",0)+SUBSTITUTE('[10]102021'!$CP$33,"-",0)+SUBSTITUTE('[10]102021'!$CS$33,"-",0)+SUBSTITUTE('[10]102021'!$DC$33,"-",0)+SUBSTITUTE('[10]102021'!$AU$34,"-",0)+SUBSTITUTE('[10]102021'!$AV$34,"-",0)+SUBSTITUTE('[10]102021'!$BB$34,"-",0)+SUBSTITUTE('[10]102021'!$BK$34,"-",0)+SUBSTITUTE('[10]102021'!$BR$34,"-",0)+SUBSTITUTE('[10]102021'!$BS$34,"-",0)+SUBSTITUTE('[10]102021'!$BV$34,"-",0)+SUBSTITUTE('[10]102021'!$CA$34,"-",0)+SUBSTITUTE('[10]102021'!$CE$34,"-",0)+SUBSTITUTE('[10]102021'!$CI$34,"-",0)+SUBSTITUTE('[10]102021'!$CL$34,"-",0)+SUBSTITUTE('[10]102021'!$CP$34,"-",0)+SUBSTITUTE('[10]102021'!$CS$34,"-",0)+SUBSTITUTE('[10]102021'!$DC$34,"-",0)</f>
        <v>41</v>
      </c>
      <c r="AE56" s="81">
        <f>SUBSTITUTE('[10]102021'!$AU$35,"-",0)+SUBSTITUTE('[10]102021'!$AV$35,"-",0)+SUBSTITUTE('[10]102021'!$BB$35,"-",0)+SUBSTITUTE('[10]102021'!$BK$35,"-",0)+SUBSTITUTE('[10]102021'!$BR$35,"-",0)+SUBSTITUTE('[10]102021'!$BS$35,"-",0)+SUBSTITUTE('[10]102021'!$BV$35,"-",0)+SUBSTITUTE('[10]102021'!$CA$35,"-",0)+SUBSTITUTE('[10]102021'!$CE$35,"-",0)+SUBSTITUTE('[10]102021'!$CI$35,"-",0)+SUBSTITUTE('[10]102021'!$CL$35,"-",0)+SUBSTITUTE('[10]102021'!$CP$35,"-",0)+SUBSTITUTE('[10]102021'!$CS$35,"-",0)+SUBSTITUTE('[10]102021'!$DC$35,"-",0)</f>
        <v>16</v>
      </c>
    </row>
    <row r="57" spans="1:31" ht="15" customHeight="1" x14ac:dyDescent="0.15">
      <c r="A57" s="124"/>
      <c r="B57" s="54"/>
      <c r="C57" s="49"/>
      <c r="D57" s="59">
        <v>10</v>
      </c>
      <c r="E57" s="76">
        <f>SUBSTITUTE('[11]102021'!$M$24,"-",0)+SUBSTITUTE('[11]102021'!$Q$24,"-",0)</f>
        <v>27</v>
      </c>
      <c r="F57" s="76">
        <f>SUBSTITUTE('[11]102021'!$M$25,"-",0)+SUBSTITUTE('[11]102021'!$Q$25,"-",0)</f>
        <v>1</v>
      </c>
      <c r="G57" s="76">
        <f>SUBSTITUTE('[11]102021'!$M$26,"-",0)+SUBSTITUTE('[11]102021'!$Q$26,"-",0)</f>
        <v>1</v>
      </c>
      <c r="H57" s="76">
        <f>SUBSTITUTE('[11]102021'!$M$27,"-",0)+SUBSTITUTE('[11]102021'!$Q$27,"-",0)</f>
        <v>0</v>
      </c>
      <c r="I57" s="76">
        <f>SUBSTITUTE('[11]102021'!$M$28,"-",0)+SUBSTITUTE('[11]102021'!$Q$28,"-",0)</f>
        <v>1</v>
      </c>
      <c r="J57" s="76" t="s">
        <v>62</v>
      </c>
      <c r="K57" s="76">
        <f>SUBSTITUTE('[11]102021'!$M$30,"-",0)+SUBSTITUTE('[11]102021'!$M$31,"-",0)+SUBSTITUTE('[11]102021'!$M$32,"-",0)+SUBSTITUTE('[11]102021'!$Q$30,"-",0)+SUBSTITUTE('[11]102021'!$Q$31,"-",0)+SUBSTITUTE('[11]102021'!$Q$32,"-",0)</f>
        <v>9</v>
      </c>
      <c r="L57" s="76">
        <f>SUBSTITUTE('[11]102021'!$M$33,"-",0)+SUBSTITUTE('[11]102021'!$M$34,"-",0)+SUBSTITUTE('[11]102021'!$Q$33,"-",0)+SUBSTITUTE('[11]102021'!$Q$34,"-",0)</f>
        <v>7</v>
      </c>
      <c r="M57" s="76">
        <f>SUBSTITUTE('[11]102021'!$M$35,"-",0)+SUBSTITUTE('[11]102021'!$Q$35,"-",0)</f>
        <v>10</v>
      </c>
      <c r="N57" s="76">
        <f>SUBSTITUTE('[11]102021'!$T$24,"-",0)+SUBSTITUTE('[11]102021'!$U$24,"-",0)+SUBSTITUTE('[11]102021'!$V$24,"-",0)</f>
        <v>81</v>
      </c>
      <c r="O57" s="76">
        <f>SUBSTITUTE('[11]102021'!$T$25,"-",0)+SUBSTITUTE('[11]102021'!$U$25,"-",0)+SUBSTITUTE('[11]102021'!$V$25,"-",0)</f>
        <v>0</v>
      </c>
      <c r="P57" s="76">
        <f>SUBSTITUTE('[11]102021'!$T$26,"-",0)+SUBSTITUTE('[11]102021'!$U$26,"-",0)+SUBSTITUTE('[11]102021'!$V$26,"-",0)</f>
        <v>5</v>
      </c>
      <c r="Q57" s="75">
        <f>SUBSTITUTE('[11]102021'!$T$27,"-",0)+SUBSTITUTE('[11]102021'!$U$27,"-",0)+SUBSTITUTE('[11]102021'!$V$27,"-",0)</f>
        <v>8</v>
      </c>
      <c r="R57" s="75">
        <f>SUBSTITUTE('[11]102021'!$T$28,"-",0)+SUBSTITUTE('[11]102021'!$U$28,"-",0)+SUBSTITUTE('[11]102021'!$V$28,"-",0)</f>
        <v>9</v>
      </c>
      <c r="S57" s="75">
        <f>SUBSTITUTE('[11]102021'!$T$29,"-",0)+SUBSTITUTE('[11]102021'!$U$29,"-",0)+SUBSTITUTE('[11]102021'!$V$29,"-",0)</f>
        <v>9</v>
      </c>
      <c r="T57" s="75">
        <f>SUBSTITUTE('[11]102021'!$T$30,"-",0)+SUBSTITUTE('[11]102021'!$T$31,"-",0)+SUBSTITUTE('[11]102021'!$T$32,"-",0)+SUBSTITUTE('[11]102021'!$U$30,"-",0)+SUBSTITUTE('[11]102021'!$U$31,"-",0)+SUBSTITUTE('[11]102021'!$U$32,"-",0)+SUBSTITUTE('[11]102021'!$V$30,"-",0)+SUBSTITUTE('[11]102021'!$V$31,"-",0)+SUBSTITUTE('[11]102021'!$V$32,"-",0)</f>
        <v>29</v>
      </c>
      <c r="U57" s="75">
        <f>SUBSTITUTE('[11]102021'!$T$33,"-",0)+SUBSTITUTE('[11]102021'!$T$34,"-",0)+SUBSTITUTE('[11]102021'!$U$33,"-",0)+SUBSTITUTE('[11]102021'!$U$34,"-",0)+SUBSTITUTE('[11]102021'!$V$33,"-",0)+SUBSTITUTE('[11]102021'!$V$34,"-",0)</f>
        <v>19</v>
      </c>
      <c r="V57" s="75">
        <f>SUBSTITUTE('[11]102021'!$T$35,"-",0)+SUBSTITUTE('[11]102021'!$U$35,"-",0)+SUBSTITUTE('[11]102021'!$V$35,"-",0)</f>
        <v>3</v>
      </c>
      <c r="W57" s="75">
        <f>SUBSTITUTE('[11]102021'!$AU$24,"-",0)+SUBSTITUTE('[11]102021'!$AV$24,"-",0)+SUBSTITUTE('[11]102021'!$BB$24,"-",0)+SUBSTITUTE('[11]102021'!$BK$24,"-",0)+SUBSTITUTE('[11]102021'!$BR$24,"-",0)+SUBSTITUTE('[11]102021'!$BS$24,"-",0)+SUBSTITUTE('[11]102021'!$BV$24,"-",0)+SUBSTITUTE('[11]102021'!$CA$24,"-",0)+SUBSTITUTE('[11]102021'!$CE$24,"-",0)+SUBSTITUTE('[11]102021'!$CI$24,"-",0)+SUBSTITUTE('[11]102021'!$CL$24,"-",0)+SUBSTITUTE('[11]102021'!$CP$24,"-",0)+SUBSTITUTE('[11]102021'!$CS$24,"-",0)+SUBSTITUTE('[11]102021'!$DC$24,"-",0)</f>
        <v>258</v>
      </c>
      <c r="X57" s="75">
        <f>SUBSTITUTE('[11]102021'!$AU$25,"-",0)+SUBSTITUTE('[11]102021'!$AV$25,"-",0)+SUBSTITUTE('[11]102021'!$BB$25,"-",0)+SUBSTITUTE('[11]102021'!$BK$25,"-",0)+SUBSTITUTE('[11]102021'!$BR$25,"-",0)+SUBSTITUTE('[11]102021'!$BS$25,"-",0)+SUBSTITUTE('[11]102021'!$BV$25,"-",0)+SUBSTITUTE('[11]102021'!$CA$25,"-",0)+SUBSTITUTE('[11]102021'!$CE$25,"-",0)+SUBSTITUTE('[11]102021'!$CI$25,"-",0)+SUBSTITUTE('[11]102021'!$CL$25,"-",0)+SUBSTITUTE('[11]102021'!$CP$25,"-",0)+SUBSTITUTE('[11]102021'!$CS$25,"-",0)+SUBSTITUTE('[11]102021'!$DC$25,"-",0)</f>
        <v>5</v>
      </c>
      <c r="Y57" s="75">
        <f>SUBSTITUTE('[11]102021'!$AU$26,"-",0)+SUBSTITUTE('[11]102021'!$AV$26,"-",0)+SUBSTITUTE('[11]102021'!$BB$26,"-",0)+SUBSTITUTE('[11]102021'!$BK$26,"-",0)+SUBSTITUTE('[11]102021'!$BR$26,"-",0)+SUBSTITUTE('[11]102021'!$BS$26,"-",0)+SUBSTITUTE('[11]102021'!$BV$26,"-",0)+SUBSTITUTE('[11]102021'!$CA$26,"-",0)+SUBSTITUTE('[11]102021'!$CE$26,"-",0)+SUBSTITUTE('[11]102021'!$CI$26,"-",0)+SUBSTITUTE('[11]102021'!$CL$26,"-",0)+SUBSTITUTE('[11]102021'!$CP$26,"-",0)+SUBSTITUTE('[11]102021'!$CS$26,"-",0)+SUBSTITUTE('[11]102021'!$DC$26,"-",0)</f>
        <v>17</v>
      </c>
      <c r="Z57" s="75">
        <f>SUBSTITUTE('[11]102021'!$AU$27,"-",0)+SUBSTITUTE('[11]102021'!$AV$27,"-",0)+SUBSTITUTE('[11]102021'!$BB$27,"-",0)+SUBSTITUTE('[11]102021'!$BK$27,"-",0)+SUBSTITUTE('[11]102021'!$BR$27,"-",0)+SUBSTITUTE('[11]102021'!$BS$27,"-",0)+SUBSTITUTE('[11]102021'!$BV$27,"-",0)+SUBSTITUTE('[11]102021'!$CA$27,"-",0)+SUBSTITUTE('[11]102021'!$CE$27,"-",0)+SUBSTITUTE('[11]102021'!$CI$27,"-",0)+SUBSTITUTE('[11]102021'!$CL$27,"-",0)+SUBSTITUTE('[11]102021'!$CP$27,"-",0)+SUBSTITUTE('[11]102021'!$CS$27,"-",0)+SUBSTITUTE('[11]102021'!$DC$27,"-",0)</f>
        <v>29</v>
      </c>
      <c r="AA57" s="75">
        <f>SUBSTITUTE('[11]102021'!$AU$28,"-",0)+SUBSTITUTE('[11]102021'!$AV$28,"-",0)+SUBSTITUTE('[11]102021'!$BB$28,"-",0)+SUBSTITUTE('[11]102021'!$BK$28,"-",0)+SUBSTITUTE('[11]102021'!$BR$28,"-",0)+SUBSTITUTE('[11]102021'!$BS$28,"-",0)+SUBSTITUTE('[11]102021'!$BV$28,"-",0)+SUBSTITUTE('[11]102021'!$CA$28,"-",0)+SUBSTITUTE('[11]102021'!$CE$28,"-",0)+SUBSTITUTE('[11]102021'!$CI$28,"-",0)+SUBSTITUTE('[11]102021'!$CL$28,"-",0)+SUBSTITUTE('[11]102021'!$CP$28,"-",0)+SUBSTITUTE('[11]102021'!$CS$28,"-",0)+SUBSTITUTE('[11]102021'!$DC$28,"-",0)</f>
        <v>28</v>
      </c>
      <c r="AB57" s="75">
        <f>SUBSTITUTE('[11]102021'!$AU$29,"-",0)+SUBSTITUTE('[11]102021'!$AV$29,"-",0)+SUBSTITUTE('[11]102021'!$BB$29,"-",0)+SUBSTITUTE('[11]102021'!$BK$29,"-",0)+SUBSTITUTE('[11]102021'!$BR$29,"-",0)+SUBSTITUTE('[11]102021'!$BS$29,"-",0)+SUBSTITUTE('[11]102021'!$BV$29,"-",0)+SUBSTITUTE('[11]102021'!$CA$29,"-",0)+SUBSTITUTE('[11]102021'!$CE$29,"-",0)+SUBSTITUTE('[11]102021'!$CI$29,"-",0)+SUBSTITUTE('[11]102021'!$CL$29,"-",0)+SUBSTITUTE('[11]102021'!$CP$29,"-",0)+SUBSTITUTE('[11]102021'!$CS$29,"-",0)+SUBSTITUTE('[11]102021'!$DC$29,"-",0)</f>
        <v>34</v>
      </c>
      <c r="AC57" s="82">
        <f>SUBSTITUTE('[11]102021'!$AU$30,"-",0)+SUBSTITUTE('[11]102021'!$AV$30,"-",0)+SUBSTITUTE('[11]102021'!$BB$30,"-",0)+SUBSTITUTE('[11]102021'!$BK$30,"-",0)+SUBSTITUTE('[11]102021'!$BR$30,"-",0)+SUBSTITUTE('[11]102021'!$BS$30,"-",0)+SUBSTITUTE('[11]102021'!$BV$30,"-",0)+SUBSTITUTE('[11]102021'!$CA$30,"-",0)+SUBSTITUTE('[11]102021'!$CE$30,"-",0)+SUBSTITUTE('[11]102021'!$CI$30,"-",0)+SUBSTITUTE('[11]102021'!$CL$30,"-",0)+SUBSTITUTE('[11]102021'!$CP$30,"-",0)+SUBSTITUTE('[11]102021'!$CS$30,"-",0)+SUBSTITUTE('[11]102021'!$DC$30,"-",0)+SUBSTITUTE('[11]102021'!$AU$31,"-",0)+SUBSTITUTE('[11]102021'!$AV$31,"-",0)+SUBSTITUTE('[11]102021'!$BB$31,"-",0)+SUBSTITUTE('[11]102021'!$BK$31,"-",0)+SUBSTITUTE('[11]102021'!$BR$31,"-",0)+SUBSTITUTE('[11]102021'!$BS$31,"-",0)+SUBSTITUTE('[11]102021'!$BV$31,"-",0)+SUBSTITUTE('[11]102021'!$CA$31,"-",0)+SUBSTITUTE('[11]102021'!$CE$31,"-",0)+SUBSTITUTE('[11]102021'!$CI$31,"-",0)+SUBSTITUTE('[11]102021'!$CL$31,"-",0)+SUBSTITUTE('[11]102021'!$CP$31,"-",0)+SUBSTITUTE('[11]102021'!$CS$31,"-",0)+SUBSTITUTE('[11]102021'!$DC$31,"-",0)+SUBSTITUTE('[11]102021'!$AU$32,"-",0)+SUBSTITUTE('[11]102021'!$AV$32,"-",0)+SUBSTITUTE('[11]102021'!$BB$32,"-",0)+SUBSTITUTE('[11]102021'!$BK$32,"-",0)+SUBSTITUTE('[11]102021'!$BR$32,"-",0)+SUBSTITUTE('[11]102021'!$BS$32,"-",0)+SUBSTITUTE('[11]102021'!$BV$32,"-",0)+SUBSTITUTE('[11]102021'!$CA$32,"-",0)+SUBSTITUTE('[11]102021'!$CE$32,"-",0)+SUBSTITUTE('[11]102021'!$CI$32,"-",0)+SUBSTITUTE('[11]102021'!$CL$32,"-",0)+SUBSTITUTE('[11]102021'!$CP$32,"-",0)+SUBSTITUTE('[11]102021'!$CS$32,"-",0)+SUBSTITUTE('[11]102021'!$DC$32,"-",0)</f>
        <v>89</v>
      </c>
      <c r="AD57" s="75">
        <f>SUBSTITUTE('[11]102021'!$AU$33,"-",0)+SUBSTITUTE('[11]102021'!$AV$33,"-",0)+SUBSTITUTE('[11]102021'!$BB$33,"-",0)+SUBSTITUTE('[11]102021'!$BK$33,"-",0)+SUBSTITUTE('[11]102021'!$BR$33,"-",0)+SUBSTITUTE('[11]102021'!$BS$33,"-",0)+SUBSTITUTE('[11]102021'!$BV$33,"-",0)+SUBSTITUTE('[11]102021'!$CA$33,"-",0)+SUBSTITUTE('[11]102021'!$CE$33,"-",0)+SUBSTITUTE('[11]102021'!$CI$33,"-",0)+SUBSTITUTE('[11]102021'!$CL$33,"-",0)+SUBSTITUTE('[11]102021'!$CP$33,"-",0)+SUBSTITUTE('[11]102021'!$CS$33,"-",0)+SUBSTITUTE('[11]102021'!$DC$33,"-",0)+SUBSTITUTE('[11]102021'!$AU$34,"-",0)+SUBSTITUTE('[11]102021'!$AV$34,"-",0)+SUBSTITUTE('[11]102021'!$BB$34,"-",0)+SUBSTITUTE('[11]102021'!$BK$34,"-",0)+SUBSTITUTE('[11]102021'!$BR$34,"-",0)+SUBSTITUTE('[11]102021'!$BS$34,"-",0)+SUBSTITUTE('[11]102021'!$BV$34,"-",0)+SUBSTITUTE('[11]102021'!$CA$34,"-",0)+SUBSTITUTE('[11]102021'!$CE$34,"-",0)+SUBSTITUTE('[11]102021'!$CI$34,"-",0)+SUBSTITUTE('[11]102021'!$CL$34,"-",0)+SUBSTITUTE('[11]102021'!$CP$34,"-",0)+SUBSTITUTE('[11]102021'!$CS$34,"-",0)+SUBSTITUTE('[11]102021'!$DC$34,"-",0)</f>
        <v>43</v>
      </c>
      <c r="AE57" s="81">
        <f>SUBSTITUTE('[11]102021'!$AU$35,"-",0)+SUBSTITUTE('[11]102021'!$AV$35,"-",0)+SUBSTITUTE('[11]102021'!$BB$35,"-",0)+SUBSTITUTE('[11]102021'!$BK$35,"-",0)+SUBSTITUTE('[11]102021'!$BR$35,"-",0)+SUBSTITUTE('[11]102021'!$BS$35,"-",0)+SUBSTITUTE('[11]102021'!$BV$35,"-",0)+SUBSTITUTE('[11]102021'!$CA$35,"-",0)+SUBSTITUTE('[11]102021'!$CE$35,"-",0)+SUBSTITUTE('[11]102021'!$CI$35,"-",0)+SUBSTITUTE('[11]102021'!$CL$35,"-",0)+SUBSTITUTE('[11]102021'!$CP$35,"-",0)+SUBSTITUTE('[11]102021'!$CS$35,"-",0)+SUBSTITUTE('[11]102021'!$DC$35,"-",0)</f>
        <v>15</v>
      </c>
    </row>
    <row r="58" spans="1:31" ht="15" customHeight="1" x14ac:dyDescent="0.15">
      <c r="A58" s="124"/>
      <c r="B58" s="53"/>
      <c r="C58" s="50"/>
      <c r="D58" s="59">
        <v>11</v>
      </c>
      <c r="E58" s="76">
        <f>SUBSTITUTE('[12]102021'!$M$24,"-",0)+SUBSTITUTE('[12]102021'!$Q$24,"-",0)</f>
        <v>27</v>
      </c>
      <c r="F58" s="76">
        <f>SUBSTITUTE('[12]102021'!$M$25,"-",0)+SUBSTITUTE('[12]102021'!$Q$25,"-",0)</f>
        <v>1</v>
      </c>
      <c r="G58" s="76">
        <f>SUBSTITUTE('[12]102021'!$M$26,"-",0)+SUBSTITUTE('[12]102021'!$Q$26,"-",0)</f>
        <v>2</v>
      </c>
      <c r="H58" s="76">
        <f>SUBSTITUTE('[12]102021'!$M$27,"-",0)+SUBSTITUTE('[12]102021'!$Q$27,"-",0)</f>
        <v>0</v>
      </c>
      <c r="I58" s="76">
        <f>SUBSTITUTE('[12]102021'!$M$28,"-",0)+SUBSTITUTE('[12]102021'!$Q$28,"-",0)</f>
        <v>1</v>
      </c>
      <c r="J58" s="76">
        <f>SUBSTITUTE('[12]102021'!$M$29,"-",0)+SUBSTITUTE('[12]102021'!$Q$29,"-",0)</f>
        <v>1</v>
      </c>
      <c r="K58" s="76">
        <f>SUBSTITUTE('[12]102021'!$M$30,"-",0)+SUBSTITUTE('[12]102021'!$M$31,"-",0)+SUBSTITUTE('[12]102021'!$M$32,"-",0)+SUBSTITUTE('[12]102021'!$Q$30,"-",0)+SUBSTITUTE('[12]102021'!$Q$31,"-",0)+SUBSTITUTE('[12]102021'!$Q$32,"-",0)</f>
        <v>8</v>
      </c>
      <c r="L58" s="76">
        <f>SUBSTITUTE('[12]102021'!$M$33,"-",0)+SUBSTITUTE('[12]102021'!$M$34,"-",0)+SUBSTITUTE('[12]102021'!$Q$33,"-",0)+SUBSTITUTE('[12]102021'!$Q$34,"-",0)</f>
        <v>6</v>
      </c>
      <c r="M58" s="76">
        <f>SUBSTITUTE('[12]102021'!$M$35,"-",0)+SUBSTITUTE('[12]102021'!$Q$35,"-",0)</f>
        <v>8</v>
      </c>
      <c r="N58" s="76">
        <f>SUBSTITUTE('[12]102021'!$T$24,"-",0)+SUBSTITUTE('[12]102021'!$U$24,"-",0)+SUBSTITUTE('[12]102021'!$V$24,"-",0)</f>
        <v>79</v>
      </c>
      <c r="O58" s="76">
        <f>SUBSTITUTE('[12]102021'!$T$25,"-",0)+SUBSTITUTE('[12]102021'!$U$25,"-",0)+SUBSTITUTE('[12]102021'!$V$25,"-",0)</f>
        <v>0</v>
      </c>
      <c r="P58" s="76">
        <f>SUBSTITUTE('[12]102021'!$T$26,"-",0)+SUBSTITUTE('[12]102021'!$U$26,"-",0)+SUBSTITUTE('[12]102021'!$V$26,"-",0)</f>
        <v>3</v>
      </c>
      <c r="Q58" s="75">
        <f>SUBSTITUTE('[12]102021'!$T$27,"-",0)+SUBSTITUTE('[12]102021'!$U$27,"-",0)+SUBSTITUTE('[12]102021'!$V$27,"-",0)</f>
        <v>6</v>
      </c>
      <c r="R58" s="75">
        <f>SUBSTITUTE('[12]102021'!$T$28,"-",0)+SUBSTITUTE('[12]102021'!$U$28,"-",0)+SUBSTITUTE('[12]102021'!$V$28,"-",0)</f>
        <v>9</v>
      </c>
      <c r="S58" s="75">
        <f>SUBSTITUTE('[12]102021'!$T$29,"-",0)+SUBSTITUTE('[12]102021'!$U$29,"-",0)+SUBSTITUTE('[12]102021'!$V$29,"-",0)</f>
        <v>10</v>
      </c>
      <c r="T58" s="75">
        <f>SUBSTITUTE('[12]102021'!$T$30,"-",0)+SUBSTITUTE('[12]102021'!$T$31,"-",0)+SUBSTITUTE('[12]102021'!$T$32,"-",0)+SUBSTITUTE('[12]102021'!$U$30,"-",0)+SUBSTITUTE('[12]102021'!$U$31,"-",0)+SUBSTITUTE('[12]102021'!$U$32,"-",0)+SUBSTITUTE('[12]102021'!$V$30,"-",0)+SUBSTITUTE('[12]102021'!$V$31,"-",0)+SUBSTITUTE('[12]102021'!$V$32,"-",0)</f>
        <v>30</v>
      </c>
      <c r="U58" s="75">
        <f>SUBSTITUTE('[12]102021'!$T$33,"-",0)+SUBSTITUTE('[12]102021'!$T$34,"-",0)+SUBSTITUTE('[12]102021'!$U$33,"-",0)+SUBSTITUTE('[12]102021'!$U$34,"-",0)+SUBSTITUTE('[12]102021'!$V$33,"-",0)+SUBSTITUTE('[12]102021'!$V$34,"-",0)</f>
        <v>16</v>
      </c>
      <c r="V58" s="75">
        <f>SUBSTITUTE('[12]102021'!$T$35,"-",0)+SUBSTITUTE('[12]102021'!$U$35,"-",0)+SUBSTITUTE('[12]102021'!$V$35,"-",0)</f>
        <v>4</v>
      </c>
      <c r="W58" s="75">
        <f>SUBSTITUTE('[12]102021'!$AU$24,"-",0)+SUBSTITUTE('[12]102021'!$AV$24,"-",0)+SUBSTITUTE('[12]102021'!$BB$24,"-",0)+SUBSTITUTE('[12]102021'!$BK$24,"-",0)+SUBSTITUTE('[12]102021'!$BR$24,"-",0)+SUBSTITUTE('[12]102021'!$BS$24,"-",0)+SUBSTITUTE('[12]102021'!$BV$24,"-",0)+SUBSTITUTE('[12]102021'!$CA$24,"-",0)+SUBSTITUTE('[12]102021'!$CE$24,"-",0)+SUBSTITUTE('[12]102021'!$CI$24,"-",0)+SUBSTITUTE('[12]102021'!$CL$24,"-",0)+SUBSTITUTE('[12]102021'!$CP$24,"-",0)+SUBSTITUTE('[12]102021'!$CS$24,"-",0)+SUBSTITUTE('[12]102021'!$DC$24,"-",0)</f>
        <v>261</v>
      </c>
      <c r="X58" s="75">
        <f>SUBSTITUTE('[12]102021'!$AU$25,"-",0)+SUBSTITUTE('[12]102021'!$AV$25,"-",0)+SUBSTITUTE('[12]102021'!$BB$25,"-",0)+SUBSTITUTE('[12]102021'!$BK$25,"-",0)+SUBSTITUTE('[12]102021'!$BR$25,"-",0)+SUBSTITUTE('[12]102021'!$BS$25,"-",0)+SUBSTITUTE('[12]102021'!$BV$25,"-",0)+SUBSTITUTE('[12]102021'!$CA$25,"-",0)+SUBSTITUTE('[12]102021'!$CE$25,"-",0)+SUBSTITUTE('[12]102021'!$CI$25,"-",0)+SUBSTITUTE('[12]102021'!$CL$25,"-",0)+SUBSTITUTE('[12]102021'!$CP$25,"-",0)+SUBSTITUTE('[12]102021'!$CS$25,"-",0)+SUBSTITUTE('[12]102021'!$DC$25,"-",0)</f>
        <v>3</v>
      </c>
      <c r="Y58" s="75">
        <f>SUBSTITUTE('[12]102021'!$AU$26,"-",0)+SUBSTITUTE('[12]102021'!$AV$26,"-",0)+SUBSTITUTE('[12]102021'!$BB$26,"-",0)+SUBSTITUTE('[12]102021'!$BK$26,"-",0)+SUBSTITUTE('[12]102021'!$BR$26,"-",0)+SUBSTITUTE('[12]102021'!$BS$26,"-",0)+SUBSTITUTE('[12]102021'!$BV$26,"-",0)+SUBSTITUTE('[12]102021'!$CA$26,"-",0)+SUBSTITUTE('[12]102021'!$CE$26,"-",0)+SUBSTITUTE('[12]102021'!$CI$26,"-",0)+SUBSTITUTE('[12]102021'!$CL$26,"-",0)+SUBSTITUTE('[12]102021'!$CP$26,"-",0)+SUBSTITUTE('[12]102021'!$CS$26,"-",0)+SUBSTITUTE('[12]102021'!$DC$26,"-",0)</f>
        <v>18</v>
      </c>
      <c r="Z58" s="75">
        <f>SUBSTITUTE('[12]102021'!$AU$27,"-",0)+SUBSTITUTE('[12]102021'!$AV$27,"-",0)+SUBSTITUTE('[12]102021'!$BB$27,"-",0)+SUBSTITUTE('[12]102021'!$BK$27,"-",0)+SUBSTITUTE('[12]102021'!$BR$27,"-",0)+SUBSTITUTE('[12]102021'!$BS$27,"-",0)+SUBSTITUTE('[12]102021'!$BV$27,"-",0)+SUBSTITUTE('[12]102021'!$CA$27,"-",0)+SUBSTITUTE('[12]102021'!$CE$27,"-",0)+SUBSTITUTE('[12]102021'!$CI$27,"-",0)+SUBSTITUTE('[12]102021'!$CL$27,"-",0)+SUBSTITUTE('[12]102021'!$CP$27,"-",0)+SUBSTITUTE('[12]102021'!$CS$27,"-",0)+SUBSTITUTE('[12]102021'!$DC$27,"-",0)</f>
        <v>25</v>
      </c>
      <c r="AA58" s="75">
        <f>SUBSTITUTE('[12]102021'!$AU$28,"-",0)+SUBSTITUTE('[12]102021'!$AV$28,"-",0)+SUBSTITUTE('[12]102021'!$BB$28,"-",0)+SUBSTITUTE('[12]102021'!$BK$28,"-",0)+SUBSTITUTE('[12]102021'!$BR$28,"-",0)+SUBSTITUTE('[12]102021'!$BS$28,"-",0)+SUBSTITUTE('[12]102021'!$BV$28,"-",0)+SUBSTITUTE('[12]102021'!$CA$28,"-",0)+SUBSTITUTE('[12]102021'!$CE$28,"-",0)+SUBSTITUTE('[12]102021'!$CI$28,"-",0)+SUBSTITUTE('[12]102021'!$CL$28,"-",0)+SUBSTITUTE('[12]102021'!$CP$28,"-",0)+SUBSTITUTE('[12]102021'!$CS$28,"-",0)+SUBSTITUTE('[12]102021'!$DC$28,"-",0)</f>
        <v>27</v>
      </c>
      <c r="AB58" s="75">
        <f>SUBSTITUTE('[12]102021'!$AU$29,"-",0)+SUBSTITUTE('[12]102021'!$AV$29,"-",0)+SUBSTITUTE('[12]102021'!$BB$29,"-",0)+SUBSTITUTE('[12]102021'!$BK$29,"-",0)+SUBSTITUTE('[12]102021'!$BR$29,"-",0)+SUBSTITUTE('[12]102021'!$BS$29,"-",0)+SUBSTITUTE('[12]102021'!$BV$29,"-",0)+SUBSTITUTE('[12]102021'!$CA$29,"-",0)+SUBSTITUTE('[12]102021'!$CE$29,"-",0)+SUBSTITUTE('[12]102021'!$CI$29,"-",0)+SUBSTITUTE('[12]102021'!$CL$29,"-",0)+SUBSTITUTE('[12]102021'!$CP$29,"-",0)+SUBSTITUTE('[12]102021'!$CS$29,"-",0)+SUBSTITUTE('[12]102021'!$DC$29,"-",0)</f>
        <v>33</v>
      </c>
      <c r="AC58" s="82">
        <f>SUBSTITUTE('[12]102021'!$AU$30,"-",0)+SUBSTITUTE('[12]102021'!$AV$30,"-",0)+SUBSTITUTE('[12]102021'!$BB$30,"-",0)+SUBSTITUTE('[12]102021'!$BK$30,"-",0)+SUBSTITUTE('[12]102021'!$BR$30,"-",0)+SUBSTITUTE('[12]102021'!$BS$30,"-",0)+SUBSTITUTE('[12]102021'!$BV$30,"-",0)+SUBSTITUTE('[12]102021'!$CA$30,"-",0)+SUBSTITUTE('[12]102021'!$CE$30,"-",0)+SUBSTITUTE('[12]102021'!$CI$30,"-",0)+SUBSTITUTE('[12]102021'!$CL$30,"-",0)+SUBSTITUTE('[12]102021'!$CP$30,"-",0)+SUBSTITUTE('[12]102021'!$CS$30,"-",0)+SUBSTITUTE('[12]102021'!$DC$30,"-",0)+SUBSTITUTE('[12]102021'!$AU$31,"-",0)+SUBSTITUTE('[12]102021'!$AV$31,"-",0)+SUBSTITUTE('[12]102021'!$BB$31,"-",0)+SUBSTITUTE('[12]102021'!$BK$31,"-",0)+SUBSTITUTE('[12]102021'!$BR$31,"-",0)+SUBSTITUTE('[12]102021'!$BS$31,"-",0)+SUBSTITUTE('[12]102021'!$BV$31,"-",0)+SUBSTITUTE('[12]102021'!$CA$31,"-",0)+SUBSTITUTE('[12]102021'!$CE$31,"-",0)+SUBSTITUTE('[12]102021'!$CI$31,"-",0)+SUBSTITUTE('[12]102021'!$CL$31,"-",0)+SUBSTITUTE('[12]102021'!$CP$31,"-",0)+SUBSTITUTE('[12]102021'!$CS$31,"-",0)+SUBSTITUTE('[12]102021'!$DC$31,"-",0)+SUBSTITUTE('[12]102021'!$AU$32,"-",0)+SUBSTITUTE('[12]102021'!$AV$32,"-",0)+SUBSTITUTE('[12]102021'!$BB$32,"-",0)+SUBSTITUTE('[12]102021'!$BK$32,"-",0)+SUBSTITUTE('[12]102021'!$BR$32,"-",0)+SUBSTITUTE('[12]102021'!$BS$32,"-",0)+SUBSTITUTE('[12]102021'!$BV$32,"-",0)+SUBSTITUTE('[12]102021'!$CA$32,"-",0)+SUBSTITUTE('[12]102021'!$CE$32,"-",0)+SUBSTITUTE('[12]102021'!$CI$32,"-",0)+SUBSTITUTE('[12]102021'!$CL$32,"-",0)+SUBSTITUTE('[12]102021'!$CP$32,"-",0)+SUBSTITUTE('[12]102021'!$CS$32,"-",0)+SUBSTITUTE('[12]102021'!$DC$32,"-",0)</f>
        <v>86</v>
      </c>
      <c r="AD58" s="75">
        <f>SUBSTITUTE('[12]102021'!$AU$33,"-",0)+SUBSTITUTE('[12]102021'!$AV$33,"-",0)+SUBSTITUTE('[12]102021'!$BB$33,"-",0)+SUBSTITUTE('[12]102021'!$BK$33,"-",0)+SUBSTITUTE('[12]102021'!$BR$33,"-",0)+SUBSTITUTE('[12]102021'!$BS$33,"-",0)+SUBSTITUTE('[12]102021'!$BV$33,"-",0)+SUBSTITUTE('[12]102021'!$CA$33,"-",0)+SUBSTITUTE('[12]102021'!$CE$33,"-",0)+SUBSTITUTE('[12]102021'!$CI$33,"-",0)+SUBSTITUTE('[12]102021'!$CL$33,"-",0)+SUBSTITUTE('[12]102021'!$CP$33,"-",0)+SUBSTITUTE('[12]102021'!$CS$33,"-",0)+SUBSTITUTE('[12]102021'!$DC$33,"-",0)+SUBSTITUTE('[12]102021'!$AU$34,"-",0)+SUBSTITUTE('[12]102021'!$AV$34,"-",0)+SUBSTITUTE('[12]102021'!$BB$34,"-",0)+SUBSTITUTE('[12]102021'!$BK$34,"-",0)+SUBSTITUTE('[12]102021'!$BR$34,"-",0)+SUBSTITUTE('[12]102021'!$BS$34,"-",0)+SUBSTITUTE('[12]102021'!$BV$34,"-",0)+SUBSTITUTE('[12]102021'!$CA$34,"-",0)+SUBSTITUTE('[12]102021'!$CE$34,"-",0)+SUBSTITUTE('[12]102021'!$CI$34,"-",0)+SUBSTITUTE('[12]102021'!$CL$34,"-",0)+SUBSTITUTE('[12]102021'!$CP$34,"-",0)+SUBSTITUTE('[12]102021'!$CS$34,"-",0)+SUBSTITUTE('[12]102021'!$DC$34,"-",0)</f>
        <v>46</v>
      </c>
      <c r="AE58" s="81">
        <f>SUBSTITUTE('[12]102021'!$AU$35,"-",0)+SUBSTITUTE('[12]102021'!$AV$35,"-",0)+SUBSTITUTE('[12]102021'!$BB$35,"-",0)+SUBSTITUTE('[12]102021'!$BK$35,"-",0)+SUBSTITUTE('[12]102021'!$BR$35,"-",0)+SUBSTITUTE('[12]102021'!$BS$35,"-",0)+SUBSTITUTE('[12]102021'!$BV$35,"-",0)+SUBSTITUTE('[12]102021'!$CA$35,"-",0)+SUBSTITUTE('[12]102021'!$CE$35,"-",0)+SUBSTITUTE('[12]102021'!$CI$35,"-",0)+SUBSTITUTE('[12]102021'!$CL$35,"-",0)+SUBSTITUTE('[12]102021'!$CP$35,"-",0)+SUBSTITUTE('[12]102021'!$CS$35,"-",0)+SUBSTITUTE('[12]102021'!$DC$35,"-",0)</f>
        <v>15</v>
      </c>
    </row>
    <row r="59" spans="1:31" ht="15" customHeight="1" x14ac:dyDescent="0.15">
      <c r="A59" s="124"/>
      <c r="B59" s="53"/>
      <c r="C59" s="50"/>
      <c r="D59" s="59">
        <v>12</v>
      </c>
      <c r="E59" s="76">
        <f>SUBSTITUTE('[13]102021'!$M$24,"-",0)+SUBSTITUTE('[13]102021'!$Q$24,"-",0)</f>
        <v>19</v>
      </c>
      <c r="F59" s="76">
        <f>SUBSTITUTE('[13]102021'!$M$25,"-",0)+SUBSTITUTE('[13]102021'!$Q$25,"-",0)</f>
        <v>0</v>
      </c>
      <c r="G59" s="76">
        <f>SUBSTITUTE('[13]102021'!$M$26,"-",0)+SUBSTITUTE('[13]102021'!$Q$26,"-",0)</f>
        <v>1</v>
      </c>
      <c r="H59" s="76" t="s">
        <v>61</v>
      </c>
      <c r="I59" s="76">
        <f>SUBSTITUTE('[13]102021'!$M$28,"-",0)+SUBSTITUTE('[13]102021'!$Q$28,"-",0)</f>
        <v>1</v>
      </c>
      <c r="J59" s="76">
        <f>SUBSTITUTE('[13]102021'!$M$29,"-",0)+SUBSTITUTE('[13]102021'!$Q$29,"-",0)</f>
        <v>1</v>
      </c>
      <c r="K59" s="76">
        <f>SUBSTITUTE('[13]102021'!$M$30,"-",0)+SUBSTITUTE('[13]102021'!$M$31,"-",0)+SUBSTITUTE('[13]102021'!$M$32,"-",0)+SUBSTITUTE('[13]102021'!$Q$30,"-",0)+SUBSTITUTE('[13]102021'!$Q$31,"-",0)+SUBSTITUTE('[13]102021'!$Q$32,"-",0)</f>
        <v>2</v>
      </c>
      <c r="L59" s="76">
        <f>SUBSTITUTE('[13]102021'!$M$33,"-",0)+SUBSTITUTE('[13]102021'!$M$34,"-",0)+SUBSTITUTE('[13]102021'!$Q$33,"-",0)+SUBSTITUTE('[13]102021'!$Q$34,"-",0)</f>
        <v>6</v>
      </c>
      <c r="M59" s="76">
        <f>SUBSTITUTE('[13]102021'!$M$35,"-",0)+SUBSTITUTE('[13]102021'!$Q$35,"-",0)</f>
        <v>6</v>
      </c>
      <c r="N59" s="76">
        <f>SUBSTITUTE('[13]102021'!$T$24,"-",0)+SUBSTITUTE('[13]102021'!$U$24,"-",0)+SUBSTITUTE('[13]102021'!$V$24,"-",0)</f>
        <v>88</v>
      </c>
      <c r="O59" s="76">
        <f>SUBSTITUTE('[13]102021'!$T$25,"-",0)+SUBSTITUTE('[13]102021'!$U$25,"-",0)+SUBSTITUTE('[13]102021'!$V$25,"-",0)</f>
        <v>0</v>
      </c>
      <c r="P59" s="76">
        <f>SUBSTITUTE('[13]102021'!$T$26,"-",0)+SUBSTITUTE('[13]102021'!$U$26,"-",0)+SUBSTITUTE('[13]102021'!$V$26,"-",0)</f>
        <v>4</v>
      </c>
      <c r="Q59" s="75">
        <f>SUBSTITUTE('[13]102021'!$T$27,"-",0)+SUBSTITUTE('[13]102021'!$U$27,"-",0)+SUBSTITUTE('[13]102021'!$V$27,"-",0)</f>
        <v>7</v>
      </c>
      <c r="R59" s="75">
        <f>SUBSTITUTE('[13]102021'!$T$28,"-",0)+SUBSTITUTE('[13]102021'!$U$28,"-",0)+SUBSTITUTE('[13]102021'!$V$28,"-",0)</f>
        <v>10</v>
      </c>
      <c r="S59" s="75">
        <f>SUBSTITUTE('[13]102021'!$T$29,"-",0)+SUBSTITUTE('[13]102021'!$U$29,"-",0)+SUBSTITUTE('[13]102021'!$V$29,"-",0)</f>
        <v>10</v>
      </c>
      <c r="T59" s="75">
        <f>SUBSTITUTE('[13]102021'!$T$30,"-",0)+SUBSTITUTE('[13]102021'!$T$31,"-",0)+SUBSTITUTE('[13]102021'!$T$32,"-",0)+SUBSTITUTE('[13]102021'!$U$30,"-",0)+SUBSTITUTE('[13]102021'!$U$31,"-",0)+SUBSTITUTE('[13]102021'!$U$32,"-",0)+SUBSTITUTE('[13]102021'!$V$30,"-",0)+SUBSTITUTE('[13]102021'!$V$31,"-",0)+SUBSTITUTE('[13]102021'!$V$32,"-",0)</f>
        <v>35</v>
      </c>
      <c r="U59" s="75">
        <f>SUBSTITUTE('[13]102021'!$T$33,"-",0)+SUBSTITUTE('[13]102021'!$T$34,"-",0)+SUBSTITUTE('[13]102021'!$U$33,"-",0)+SUBSTITUTE('[13]102021'!$U$34,"-",0)+SUBSTITUTE('[13]102021'!$V$33,"-",0)+SUBSTITUTE('[13]102021'!$V$34,"-",0)</f>
        <v>17</v>
      </c>
      <c r="V59" s="75">
        <f>SUBSTITUTE('[13]102021'!$T$35,"-",0)+SUBSTITUTE('[13]102021'!$U$35,"-",0)+SUBSTITUTE('[13]102021'!$V$35,"-",0)</f>
        <v>4</v>
      </c>
      <c r="W59" s="75">
        <f>SUBSTITUTE('[13]102021'!$AU$24,"-",0)+SUBSTITUTE('[13]102021'!$AV$24,"-",0)+SUBSTITUTE('[13]102021'!$BB$24,"-",0)+SUBSTITUTE('[13]102021'!$BK$24,"-",0)+SUBSTITUTE('[13]102021'!$BR$24,"-",0)+SUBSTITUTE('[13]102021'!$BS$24,"-",0)+SUBSTITUTE('[13]102021'!$BV$24,"-",0)+SUBSTITUTE('[13]102021'!$CA$24,"-",0)+SUBSTITUTE('[13]102021'!$CE$24,"-",0)+SUBSTITUTE('[13]102021'!$CI$24,"-",0)+SUBSTITUTE('[13]102021'!$CL$24,"-",0)+SUBSTITUTE('[13]102021'!$CP$24,"-",0)+SUBSTITUTE('[13]102021'!$CS$24,"-",0)+SUBSTITUTE('[13]102021'!$DC$24,"-",0)</f>
        <v>262</v>
      </c>
      <c r="X59" s="75">
        <f>SUBSTITUTE('[13]102021'!$AU$25,"-",0)+SUBSTITUTE('[13]102021'!$AV$25,"-",0)+SUBSTITUTE('[13]102021'!$BB$25,"-",0)+SUBSTITUTE('[13]102021'!$BK$25,"-",0)+SUBSTITUTE('[13]102021'!$BR$25,"-",0)+SUBSTITUTE('[13]102021'!$BS$25,"-",0)+SUBSTITUTE('[13]102021'!$BV$25,"-",0)+SUBSTITUTE('[13]102021'!$CA$25,"-",0)+SUBSTITUTE('[13]102021'!$CE$25,"-",0)+SUBSTITUTE('[13]102021'!$CI$25,"-",0)+SUBSTITUTE('[13]102021'!$CL$25,"-",0)+SUBSTITUTE('[13]102021'!$CP$25,"-",0)+SUBSTITUTE('[13]102021'!$CS$25,"-",0)+SUBSTITUTE('[13]102021'!$DC$25,"-",0)</f>
        <v>2</v>
      </c>
      <c r="Y59" s="75">
        <f>SUBSTITUTE('[13]102021'!$AU$26,"-",0)+SUBSTITUTE('[13]102021'!$AV$26,"-",0)+SUBSTITUTE('[13]102021'!$BB$26,"-",0)+SUBSTITUTE('[13]102021'!$BK$26,"-",0)+SUBSTITUTE('[13]102021'!$BR$26,"-",0)+SUBSTITUTE('[13]102021'!$BS$26,"-",0)+SUBSTITUTE('[13]102021'!$BV$26,"-",0)+SUBSTITUTE('[13]102021'!$CA$26,"-",0)+SUBSTITUTE('[13]102021'!$CE$26,"-",0)+SUBSTITUTE('[13]102021'!$CI$26,"-",0)+SUBSTITUTE('[13]102021'!$CL$26,"-",0)+SUBSTITUTE('[13]102021'!$CP$26,"-",0)+SUBSTITUTE('[13]102021'!$CS$26,"-",0)+SUBSTITUTE('[13]102021'!$DC$26,"-",0)</f>
        <v>21</v>
      </c>
      <c r="Z59" s="75">
        <f>SUBSTITUTE('[13]102021'!$AU$27,"-",0)+SUBSTITUTE('[13]102021'!$AV$27,"-",0)+SUBSTITUTE('[13]102021'!$BB$27,"-",0)+SUBSTITUTE('[13]102021'!$BK$27,"-",0)+SUBSTITUTE('[13]102021'!$BR$27,"-",0)+SUBSTITUTE('[13]102021'!$BS$27,"-",0)+SUBSTITUTE('[13]102021'!$BV$27,"-",0)+SUBSTITUTE('[13]102021'!$CA$27,"-",0)+SUBSTITUTE('[13]102021'!$CE$27,"-",0)+SUBSTITUTE('[13]102021'!$CI$27,"-",0)+SUBSTITUTE('[13]102021'!$CL$27,"-",0)+SUBSTITUTE('[13]102021'!$CP$27,"-",0)+SUBSTITUTE('[13]102021'!$CS$27,"-",0)+SUBSTITUTE('[13]102021'!$DC$27,"-",0)</f>
        <v>23</v>
      </c>
      <c r="AA59" s="75">
        <f>SUBSTITUTE('[13]102021'!$AU$28,"-",0)+SUBSTITUTE('[13]102021'!$AV$28,"-",0)+SUBSTITUTE('[13]102021'!$BB$28,"-",0)+SUBSTITUTE('[13]102021'!$BK$28,"-",0)+SUBSTITUTE('[13]102021'!$BR$28,"-",0)+SUBSTITUTE('[13]102021'!$BS$28,"-",0)+SUBSTITUTE('[13]102021'!$BV$28,"-",0)+SUBSTITUTE('[13]102021'!$CA$28,"-",0)+SUBSTITUTE('[13]102021'!$CE$28,"-",0)+SUBSTITUTE('[13]102021'!$CI$28,"-",0)+SUBSTITUTE('[13]102021'!$CL$28,"-",0)+SUBSTITUTE('[13]102021'!$CP$28,"-",0)+SUBSTITUTE('[13]102021'!$CS$28,"-",0)+SUBSTITUTE('[13]102021'!$DC$28,"-",0)</f>
        <v>27</v>
      </c>
      <c r="AB59" s="75">
        <f>SUBSTITUTE('[13]102021'!$AU$29,"-",0)+SUBSTITUTE('[13]102021'!$AV$29,"-",0)+SUBSTITUTE('[13]102021'!$BB$29,"-",0)+SUBSTITUTE('[13]102021'!$BK$29,"-",0)+SUBSTITUTE('[13]102021'!$BR$29,"-",0)+SUBSTITUTE('[13]102021'!$BS$29,"-",0)+SUBSTITUTE('[13]102021'!$BV$29,"-",0)+SUBSTITUTE('[13]102021'!$CA$29,"-",0)+SUBSTITUTE('[13]102021'!$CE$29,"-",0)+SUBSTITUTE('[13]102021'!$CI$29,"-",0)+SUBSTITUTE('[13]102021'!$CL$29,"-",0)+SUBSTITUTE('[13]102021'!$CP$29,"-",0)+SUBSTITUTE('[13]102021'!$CS$29,"-",0)+SUBSTITUTE('[13]102021'!$DC$29,"-",0)</f>
        <v>32</v>
      </c>
      <c r="AC59" s="82">
        <f>SUBSTITUTE('[13]102021'!$AU$30,"-",0)+SUBSTITUTE('[13]102021'!$AV$30,"-",0)+SUBSTITUTE('[13]102021'!$BB$30,"-",0)+SUBSTITUTE('[13]102021'!$BK$30,"-",0)+SUBSTITUTE('[13]102021'!$BR$30,"-",0)+SUBSTITUTE('[13]102021'!$BS$30,"-",0)+SUBSTITUTE('[13]102021'!$BV$30,"-",0)+SUBSTITUTE('[13]102021'!$CA$30,"-",0)+SUBSTITUTE('[13]102021'!$CE$30,"-",0)+SUBSTITUTE('[13]102021'!$CI$30,"-",0)+SUBSTITUTE('[13]102021'!$CL$30,"-",0)+SUBSTITUTE('[13]102021'!$CP$30,"-",0)+SUBSTITUTE('[13]102021'!$CS$30,"-",0)+SUBSTITUTE('[13]102021'!$DC$30,"-",0)+SUBSTITUTE('[13]102021'!$AU$31,"-",0)+SUBSTITUTE('[13]102021'!$AV$31,"-",0)+SUBSTITUTE('[13]102021'!$BB$31,"-",0)+SUBSTITUTE('[13]102021'!$BK$31,"-",0)+SUBSTITUTE('[13]102021'!$BR$31,"-",0)+SUBSTITUTE('[13]102021'!$BS$31,"-",0)+SUBSTITUTE('[13]102021'!$BV$31,"-",0)+SUBSTITUTE('[13]102021'!$CA$31,"-",0)+SUBSTITUTE('[13]102021'!$CE$31,"-",0)+SUBSTITUTE('[13]102021'!$CI$31,"-",0)+SUBSTITUTE('[13]102021'!$CL$31,"-",0)+SUBSTITUTE('[13]102021'!$CP$31,"-",0)+SUBSTITUTE('[13]102021'!$CS$31,"-",0)+SUBSTITUTE('[13]102021'!$DC$31,"-",0)+SUBSTITUTE('[13]102021'!$AU$32,"-",0)+SUBSTITUTE('[13]102021'!$AV$32,"-",0)+SUBSTITUTE('[13]102021'!$BB$32,"-",0)+SUBSTITUTE('[13]102021'!$BK$32,"-",0)+SUBSTITUTE('[13]102021'!$BR$32,"-",0)+SUBSTITUTE('[13]102021'!$BS$32,"-",0)+SUBSTITUTE('[13]102021'!$BV$32,"-",0)+SUBSTITUTE('[13]102021'!$CA$32,"-",0)+SUBSTITUTE('[13]102021'!$CE$32,"-",0)+SUBSTITUTE('[13]102021'!$CI$32,"-",0)+SUBSTITUTE('[13]102021'!$CL$32,"-",0)+SUBSTITUTE('[13]102021'!$CP$32,"-",0)+SUBSTITUTE('[13]102021'!$CS$32,"-",0)+SUBSTITUTE('[13]102021'!$DC$32,"-",0)</f>
        <v>91</v>
      </c>
      <c r="AD59" s="75">
        <f>SUBSTITUTE('[13]102021'!$AU$33,"-",0)+SUBSTITUTE('[13]102021'!$AV$33,"-",0)+SUBSTITUTE('[13]102021'!$BB$33,"-",0)+SUBSTITUTE('[13]102021'!$BK$33,"-",0)+SUBSTITUTE('[13]102021'!$BR$33,"-",0)+SUBSTITUTE('[13]102021'!$BS$33,"-",0)+SUBSTITUTE('[13]102021'!$BV$33,"-",0)+SUBSTITUTE('[13]102021'!$CA$33,"-",0)+SUBSTITUTE('[13]102021'!$CE$33,"-",0)+SUBSTITUTE('[13]102021'!$CI$33,"-",0)+SUBSTITUTE('[13]102021'!$CL$33,"-",0)+SUBSTITUTE('[13]102021'!$CP$33,"-",0)+SUBSTITUTE('[13]102021'!$CS$33,"-",0)+SUBSTITUTE('[13]102021'!$DC$33,"-",0)+SUBSTITUTE('[13]102021'!$AU$34,"-",0)+SUBSTITUTE('[13]102021'!$AV$34,"-",0)+SUBSTITUTE('[13]102021'!$BB$34,"-",0)+SUBSTITUTE('[13]102021'!$BK$34,"-",0)+SUBSTITUTE('[13]102021'!$BR$34,"-",0)+SUBSTITUTE('[13]102021'!$BS$34,"-",0)+SUBSTITUTE('[13]102021'!$BV$34,"-",0)+SUBSTITUTE('[13]102021'!$CA$34,"-",0)+SUBSTITUTE('[13]102021'!$CE$34,"-",0)+SUBSTITUTE('[13]102021'!$CI$34,"-",0)+SUBSTITUTE('[13]102021'!$CL$34,"-",0)+SUBSTITUTE('[13]102021'!$CP$34,"-",0)+SUBSTITUTE('[13]102021'!$CS$34,"-",0)+SUBSTITUTE('[13]102021'!$DC$34,"-",0)</f>
        <v>46</v>
      </c>
      <c r="AE59" s="81">
        <f>SUBSTITUTE('[13]102021'!$AU$35,"-",0)+SUBSTITUTE('[13]102021'!$AV$35,"-",0)+SUBSTITUTE('[13]102021'!$BB$35,"-",0)+SUBSTITUTE('[13]102021'!$BK$35,"-",0)+SUBSTITUTE('[13]102021'!$BR$35,"-",0)+SUBSTITUTE('[13]102021'!$BS$35,"-",0)+SUBSTITUTE('[13]102021'!$BV$35,"-",0)+SUBSTITUTE('[13]102021'!$CA$35,"-",0)+SUBSTITUTE('[13]102021'!$CE$35,"-",0)+SUBSTITUTE('[13]102021'!$CI$35,"-",0)+SUBSTITUTE('[13]102021'!$CL$35,"-",0)+SUBSTITUTE('[13]102021'!$CP$35,"-",0)+SUBSTITUTE('[13]102021'!$CS$35,"-",0)+SUBSTITUTE('[13]102021'!$DC$35,"-",0)</f>
        <v>15</v>
      </c>
    </row>
    <row r="60" spans="1:31" ht="15" customHeight="1" thickBot="1" x14ac:dyDescent="0.2">
      <c r="A60" s="39"/>
      <c r="B60" s="60"/>
      <c r="C60" s="24"/>
      <c r="D60" s="51"/>
      <c r="E60" s="11"/>
      <c r="F60" s="4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2"/>
    </row>
    <row r="61" spans="1:31" ht="15" customHeight="1" x14ac:dyDescent="0.15">
      <c r="B61" s="32"/>
      <c r="C61" s="50"/>
      <c r="D61" s="48"/>
    </row>
    <row r="62" spans="1:31" ht="15" customHeight="1" x14ac:dyDescent="0.15">
      <c r="B62" s="32"/>
      <c r="C62" s="50"/>
      <c r="D62" s="48"/>
    </row>
    <row r="63" spans="1:31" s="38" customFormat="1" ht="15" customHeight="1" x14ac:dyDescent="0.15">
      <c r="A63" s="90" t="s">
        <v>46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 t="s">
        <v>47</v>
      </c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</row>
    <row r="65" spans="2:4" x14ac:dyDescent="0.15">
      <c r="B65" s="32"/>
      <c r="C65" s="50"/>
      <c r="D65" s="48"/>
    </row>
    <row r="66" spans="2:4" x14ac:dyDescent="0.15">
      <c r="B66" s="32"/>
      <c r="C66" s="50"/>
      <c r="D66" s="48"/>
    </row>
    <row r="67" spans="2:4" x14ac:dyDescent="0.15">
      <c r="B67" s="32"/>
      <c r="C67" s="50"/>
      <c r="D67" s="48"/>
    </row>
    <row r="68" spans="2:4" x14ac:dyDescent="0.15">
      <c r="B68" s="32"/>
      <c r="C68" s="50"/>
      <c r="D68" s="48"/>
    </row>
    <row r="69" spans="2:4" x14ac:dyDescent="0.15">
      <c r="B69" s="49"/>
      <c r="C69" s="52"/>
      <c r="D69" s="48"/>
    </row>
    <row r="70" spans="2:4" x14ac:dyDescent="0.15">
      <c r="B70" s="49"/>
      <c r="C70" s="52"/>
      <c r="D70" s="48"/>
    </row>
    <row r="71" spans="2:4" x14ac:dyDescent="0.15">
      <c r="B71" s="3"/>
      <c r="C71" s="3"/>
      <c r="D71" s="3"/>
    </row>
  </sheetData>
  <mergeCells count="77">
    <mergeCell ref="B14:D14"/>
    <mergeCell ref="A63:P63"/>
    <mergeCell ref="Q63:AE63"/>
    <mergeCell ref="N5:N12"/>
    <mergeCell ref="J5:J8"/>
    <mergeCell ref="M5:M8"/>
    <mergeCell ref="L10:L12"/>
    <mergeCell ref="M10:M12"/>
    <mergeCell ref="K5:K8"/>
    <mergeCell ref="L5:L8"/>
    <mergeCell ref="A3:D13"/>
    <mergeCell ref="G3:K4"/>
    <mergeCell ref="E5:E12"/>
    <mergeCell ref="F5:F8"/>
    <mergeCell ref="G5:G8"/>
    <mergeCell ref="H5:H8"/>
    <mergeCell ref="I5:I8"/>
    <mergeCell ref="J10:J12"/>
    <mergeCell ref="K10:K12"/>
    <mergeCell ref="F10:F12"/>
    <mergeCell ref="G10:G12"/>
    <mergeCell ref="H10:H12"/>
    <mergeCell ref="I10:I12"/>
    <mergeCell ref="AN5:AN8"/>
    <mergeCell ref="AG5:AG8"/>
    <mergeCell ref="AH5:AH8"/>
    <mergeCell ref="AI5:AI8"/>
    <mergeCell ref="AJ5:AJ8"/>
    <mergeCell ref="AM5:AM8"/>
    <mergeCell ref="Q3:T4"/>
    <mergeCell ref="X3:AD4"/>
    <mergeCell ref="AL10:AL12"/>
    <mergeCell ref="AM10:AM12"/>
    <mergeCell ref="V5:V8"/>
    <mergeCell ref="AJ10:AJ12"/>
    <mergeCell ref="AK5:AK8"/>
    <mergeCell ref="AL5:AL8"/>
    <mergeCell ref="AE5:AE8"/>
    <mergeCell ref="AF5:AF8"/>
    <mergeCell ref="AD10:AD12"/>
    <mergeCell ref="AA10:AA12"/>
    <mergeCell ref="AK10:AK12"/>
    <mergeCell ref="AE10:AE12"/>
    <mergeCell ref="AC10:AC12"/>
    <mergeCell ref="AB10:AB12"/>
    <mergeCell ref="AC5:AC8"/>
    <mergeCell ref="Q5:Q8"/>
    <mergeCell ref="K2:P2"/>
    <mergeCell ref="W5:W12"/>
    <mergeCell ref="AA5:AA8"/>
    <mergeCell ref="Q2:T2"/>
    <mergeCell ref="R10:R12"/>
    <mergeCell ref="S10:S12"/>
    <mergeCell ref="T10:T12"/>
    <mergeCell ref="U10:U12"/>
    <mergeCell ref="X10:X12"/>
    <mergeCell ref="Y10:Y12"/>
    <mergeCell ref="O5:O8"/>
    <mergeCell ref="P5:P8"/>
    <mergeCell ref="Z10:Z12"/>
    <mergeCell ref="P3:P4"/>
    <mergeCell ref="B15:D15"/>
    <mergeCell ref="R5:R8"/>
    <mergeCell ref="A14:A59"/>
    <mergeCell ref="AN10:AN12"/>
    <mergeCell ref="S5:S8"/>
    <mergeCell ref="T5:T8"/>
    <mergeCell ref="AB5:AB8"/>
    <mergeCell ref="O10:O12"/>
    <mergeCell ref="P10:P12"/>
    <mergeCell ref="Q10:Q12"/>
    <mergeCell ref="V10:V12"/>
    <mergeCell ref="U5:U8"/>
    <mergeCell ref="X5:X8"/>
    <mergeCell ref="Y5:Y8"/>
    <mergeCell ref="Z5:Z8"/>
    <mergeCell ref="AD5:AD8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rgb="FFFF66FF"/>
  </sheetPr>
  <dimension ref="A2:AN71"/>
  <sheetViews>
    <sheetView view="pageBreakPreview" zoomScaleNormal="75" zoomScaleSheetLayoutView="100" workbookViewId="0">
      <pane xSplit="4" ySplit="13" topLeftCell="E14" activePane="bottomRight" state="frozen"/>
      <selection pane="topRight"/>
      <selection pane="bottomLeft"/>
      <selection pane="bottomRight"/>
    </sheetView>
  </sheetViews>
  <sheetFormatPr defaultColWidth="6.5" defaultRowHeight="13.5" x14ac:dyDescent="0.15"/>
  <cols>
    <col min="1" max="1" width="3.375" style="1" customWidth="1"/>
    <col min="2" max="2" width="3.625" style="1" customWidth="1"/>
    <col min="3" max="3" width="3.125" style="1" customWidth="1"/>
    <col min="4" max="4" width="4.125" style="1" customWidth="1"/>
    <col min="5" max="40" width="5" style="1" customWidth="1"/>
    <col min="41" max="16384" width="6.5" style="1"/>
  </cols>
  <sheetData>
    <row r="2" spans="1:40" ht="24.75" customHeight="1" thickBot="1" x14ac:dyDescent="0.25">
      <c r="A2" s="5"/>
      <c r="E2" s="5"/>
      <c r="F2" s="5"/>
      <c r="G2" s="5"/>
      <c r="H2" s="5"/>
      <c r="I2" s="18"/>
      <c r="J2" s="5"/>
      <c r="K2" s="115" t="s">
        <v>43</v>
      </c>
      <c r="L2" s="115"/>
      <c r="M2" s="115"/>
      <c r="N2" s="115"/>
      <c r="O2" s="115"/>
      <c r="P2" s="115"/>
      <c r="Q2" s="119" t="s">
        <v>13</v>
      </c>
      <c r="R2" s="119"/>
      <c r="S2" s="119"/>
      <c r="T2" s="119"/>
      <c r="U2" s="5"/>
      <c r="V2" s="5"/>
      <c r="W2" s="18"/>
      <c r="X2" s="18"/>
      <c r="Y2" s="18"/>
      <c r="Z2" s="18"/>
      <c r="AA2" s="5"/>
      <c r="AB2" s="14"/>
      <c r="AC2" s="14"/>
      <c r="AD2" s="14"/>
      <c r="AE2" s="24" t="s">
        <v>1</v>
      </c>
    </row>
    <row r="3" spans="1:40" ht="13.5" customHeight="1" x14ac:dyDescent="0.15">
      <c r="A3" s="101" t="s">
        <v>0</v>
      </c>
      <c r="B3" s="102"/>
      <c r="C3" s="102"/>
      <c r="D3" s="102"/>
      <c r="E3" s="16"/>
      <c r="F3" s="17"/>
      <c r="G3" s="107" t="s">
        <v>16</v>
      </c>
      <c r="H3" s="128"/>
      <c r="I3" s="128"/>
      <c r="J3" s="128"/>
      <c r="K3" s="128"/>
      <c r="L3" s="17"/>
      <c r="M3" s="25"/>
      <c r="N3" s="30"/>
      <c r="O3" s="25"/>
      <c r="P3" s="120" t="s">
        <v>17</v>
      </c>
      <c r="Q3" s="107" t="s">
        <v>18</v>
      </c>
      <c r="R3" s="107"/>
      <c r="S3" s="107"/>
      <c r="T3" s="107"/>
      <c r="U3" s="17"/>
      <c r="V3" s="17"/>
      <c r="W3" s="30"/>
      <c r="X3" s="120" t="s">
        <v>19</v>
      </c>
      <c r="Y3" s="120"/>
      <c r="Z3" s="120"/>
      <c r="AA3" s="120"/>
      <c r="AB3" s="120"/>
      <c r="AC3" s="120"/>
      <c r="AD3" s="120"/>
      <c r="AE3" s="23"/>
      <c r="AF3" s="3"/>
    </row>
    <row r="4" spans="1:40" ht="13.5" customHeight="1" x14ac:dyDescent="0.15">
      <c r="A4" s="103"/>
      <c r="B4" s="104"/>
      <c r="C4" s="104"/>
      <c r="D4" s="104"/>
      <c r="E4" s="21"/>
      <c r="F4" s="19"/>
      <c r="G4" s="129"/>
      <c r="H4" s="129"/>
      <c r="I4" s="129"/>
      <c r="J4" s="129"/>
      <c r="K4" s="129"/>
      <c r="L4" s="20"/>
      <c r="M4" s="22"/>
      <c r="N4" s="31"/>
      <c r="O4" s="22"/>
      <c r="P4" s="121"/>
      <c r="Q4" s="122"/>
      <c r="R4" s="122"/>
      <c r="S4" s="122"/>
      <c r="T4" s="122"/>
      <c r="U4" s="20"/>
      <c r="V4" s="22"/>
      <c r="W4" s="31"/>
      <c r="X4" s="121"/>
      <c r="Y4" s="121"/>
      <c r="Z4" s="121"/>
      <c r="AA4" s="121"/>
      <c r="AB4" s="121"/>
      <c r="AC4" s="121"/>
      <c r="AD4" s="121"/>
      <c r="AE4" s="27"/>
      <c r="AF4" s="3"/>
    </row>
    <row r="5" spans="1:40" ht="2.1" customHeight="1" x14ac:dyDescent="0.15">
      <c r="A5" s="103"/>
      <c r="B5" s="104"/>
      <c r="C5" s="104"/>
      <c r="D5" s="104"/>
      <c r="E5" s="91" t="s">
        <v>2</v>
      </c>
      <c r="F5" s="93" t="s">
        <v>21</v>
      </c>
      <c r="G5" s="93" t="s">
        <v>22</v>
      </c>
      <c r="H5" s="93" t="s">
        <v>23</v>
      </c>
      <c r="I5" s="93" t="s">
        <v>24</v>
      </c>
      <c r="J5" s="93" t="s">
        <v>25</v>
      </c>
      <c r="K5" s="93" t="s">
        <v>26</v>
      </c>
      <c r="L5" s="93" t="s">
        <v>27</v>
      </c>
      <c r="M5" s="95" t="s">
        <v>3</v>
      </c>
      <c r="N5" s="91" t="s">
        <v>2</v>
      </c>
      <c r="O5" s="93" t="s">
        <v>21</v>
      </c>
      <c r="P5" s="93" t="s">
        <v>22</v>
      </c>
      <c r="Q5" s="93" t="s">
        <v>23</v>
      </c>
      <c r="R5" s="93" t="s">
        <v>24</v>
      </c>
      <c r="S5" s="93" t="s">
        <v>25</v>
      </c>
      <c r="T5" s="93" t="s">
        <v>26</v>
      </c>
      <c r="U5" s="93" t="s">
        <v>27</v>
      </c>
      <c r="V5" s="95" t="s">
        <v>3</v>
      </c>
      <c r="W5" s="116" t="s">
        <v>11</v>
      </c>
      <c r="X5" s="93" t="s">
        <v>21</v>
      </c>
      <c r="Y5" s="93" t="s">
        <v>22</v>
      </c>
      <c r="Z5" s="93" t="s">
        <v>23</v>
      </c>
      <c r="AA5" s="93" t="s">
        <v>24</v>
      </c>
      <c r="AB5" s="93" t="s">
        <v>25</v>
      </c>
      <c r="AC5" s="93" t="s">
        <v>26</v>
      </c>
      <c r="AD5" s="93" t="s">
        <v>27</v>
      </c>
      <c r="AE5" s="113" t="s">
        <v>3</v>
      </c>
      <c r="AF5" s="110"/>
      <c r="AG5" s="110"/>
      <c r="AH5" s="110"/>
      <c r="AI5" s="110"/>
      <c r="AJ5" s="110"/>
      <c r="AK5" s="110"/>
      <c r="AL5" s="110"/>
      <c r="AM5" s="110"/>
      <c r="AN5" s="110"/>
    </row>
    <row r="6" spans="1:40" ht="2.1" customHeight="1" x14ac:dyDescent="0.15">
      <c r="A6" s="103"/>
      <c r="B6" s="104"/>
      <c r="C6" s="104"/>
      <c r="D6" s="104"/>
      <c r="E6" s="92"/>
      <c r="F6" s="94"/>
      <c r="G6" s="94"/>
      <c r="H6" s="94"/>
      <c r="I6" s="94"/>
      <c r="J6" s="94"/>
      <c r="K6" s="94"/>
      <c r="L6" s="94"/>
      <c r="M6" s="96"/>
      <c r="N6" s="92"/>
      <c r="O6" s="94"/>
      <c r="P6" s="94"/>
      <c r="Q6" s="94"/>
      <c r="R6" s="94"/>
      <c r="S6" s="94"/>
      <c r="T6" s="94"/>
      <c r="U6" s="94"/>
      <c r="V6" s="96"/>
      <c r="W6" s="117"/>
      <c r="X6" s="94"/>
      <c r="Y6" s="94"/>
      <c r="Z6" s="94"/>
      <c r="AA6" s="94"/>
      <c r="AB6" s="94"/>
      <c r="AC6" s="94"/>
      <c r="AD6" s="94"/>
      <c r="AE6" s="114"/>
      <c r="AF6" s="110"/>
      <c r="AG6" s="110"/>
      <c r="AH6" s="110"/>
      <c r="AI6" s="110"/>
      <c r="AJ6" s="110"/>
      <c r="AK6" s="110"/>
      <c r="AL6" s="110"/>
      <c r="AM6" s="110"/>
      <c r="AN6" s="110"/>
    </row>
    <row r="7" spans="1:40" ht="6" customHeight="1" x14ac:dyDescent="0.15">
      <c r="A7" s="103"/>
      <c r="B7" s="104"/>
      <c r="C7" s="104"/>
      <c r="D7" s="104"/>
      <c r="E7" s="92"/>
      <c r="F7" s="94"/>
      <c r="G7" s="94"/>
      <c r="H7" s="94"/>
      <c r="I7" s="94"/>
      <c r="J7" s="94"/>
      <c r="K7" s="94"/>
      <c r="L7" s="94"/>
      <c r="M7" s="96"/>
      <c r="N7" s="92"/>
      <c r="O7" s="94"/>
      <c r="P7" s="94"/>
      <c r="Q7" s="94"/>
      <c r="R7" s="94"/>
      <c r="S7" s="94"/>
      <c r="T7" s="94"/>
      <c r="U7" s="94"/>
      <c r="V7" s="96"/>
      <c r="W7" s="117"/>
      <c r="X7" s="94"/>
      <c r="Y7" s="94"/>
      <c r="Z7" s="94"/>
      <c r="AA7" s="94"/>
      <c r="AB7" s="94"/>
      <c r="AC7" s="94"/>
      <c r="AD7" s="94"/>
      <c r="AE7" s="114"/>
      <c r="AF7" s="110"/>
      <c r="AG7" s="110"/>
      <c r="AH7" s="110"/>
      <c r="AI7" s="110"/>
      <c r="AJ7" s="110"/>
      <c r="AK7" s="110"/>
      <c r="AL7" s="110"/>
      <c r="AM7" s="110"/>
      <c r="AN7" s="110"/>
    </row>
    <row r="8" spans="1:40" ht="6" customHeight="1" x14ac:dyDescent="0.15">
      <c r="A8" s="103"/>
      <c r="B8" s="104"/>
      <c r="C8" s="104"/>
      <c r="D8" s="104"/>
      <c r="E8" s="92"/>
      <c r="F8" s="94"/>
      <c r="G8" s="94"/>
      <c r="H8" s="94"/>
      <c r="I8" s="94"/>
      <c r="J8" s="94"/>
      <c r="K8" s="94"/>
      <c r="L8" s="94"/>
      <c r="M8" s="96"/>
      <c r="N8" s="92"/>
      <c r="O8" s="94"/>
      <c r="P8" s="94"/>
      <c r="Q8" s="94"/>
      <c r="R8" s="94"/>
      <c r="S8" s="94"/>
      <c r="T8" s="94"/>
      <c r="U8" s="94"/>
      <c r="V8" s="96"/>
      <c r="W8" s="117"/>
      <c r="X8" s="94"/>
      <c r="Y8" s="94"/>
      <c r="Z8" s="94"/>
      <c r="AA8" s="94"/>
      <c r="AB8" s="94"/>
      <c r="AC8" s="94"/>
      <c r="AD8" s="94"/>
      <c r="AE8" s="114"/>
      <c r="AF8" s="110"/>
      <c r="AG8" s="110"/>
      <c r="AH8" s="110"/>
      <c r="AI8" s="110"/>
      <c r="AJ8" s="110"/>
      <c r="AK8" s="110"/>
      <c r="AL8" s="110"/>
      <c r="AM8" s="110"/>
      <c r="AN8" s="110"/>
    </row>
    <row r="9" spans="1:40" ht="10.5" customHeight="1" x14ac:dyDescent="0.15">
      <c r="A9" s="103"/>
      <c r="B9" s="104"/>
      <c r="C9" s="104"/>
      <c r="D9" s="104"/>
      <c r="E9" s="92"/>
      <c r="F9" s="28"/>
      <c r="G9" s="28"/>
      <c r="H9" s="28"/>
      <c r="I9" s="28"/>
      <c r="J9" s="28"/>
      <c r="K9" s="28"/>
      <c r="L9" s="28"/>
      <c r="M9" s="29"/>
      <c r="N9" s="92"/>
      <c r="O9" s="28"/>
      <c r="P9" s="28"/>
      <c r="Q9" s="28"/>
      <c r="R9" s="28"/>
      <c r="S9" s="28"/>
      <c r="T9" s="28"/>
      <c r="U9" s="28"/>
      <c r="V9" s="29"/>
      <c r="W9" s="118"/>
      <c r="X9" s="28"/>
      <c r="Y9" s="28"/>
      <c r="Z9" s="28"/>
      <c r="AA9" s="28"/>
      <c r="AB9" s="28"/>
      <c r="AC9" s="28"/>
      <c r="AD9" s="28"/>
      <c r="AE9" s="35"/>
      <c r="AF9" s="33"/>
      <c r="AG9" s="33"/>
      <c r="AH9" s="33"/>
      <c r="AI9" s="33"/>
      <c r="AJ9" s="33"/>
      <c r="AK9" s="33"/>
      <c r="AL9" s="33"/>
      <c r="AM9" s="33"/>
      <c r="AN9" s="33"/>
    </row>
    <row r="10" spans="1:40" ht="6" customHeight="1" x14ac:dyDescent="0.15">
      <c r="A10" s="103"/>
      <c r="B10" s="104"/>
      <c r="C10" s="104"/>
      <c r="D10" s="104"/>
      <c r="E10" s="92"/>
      <c r="F10" s="97" t="s">
        <v>4</v>
      </c>
      <c r="G10" s="97" t="s">
        <v>5</v>
      </c>
      <c r="H10" s="97" t="s">
        <v>6</v>
      </c>
      <c r="I10" s="97" t="s">
        <v>7</v>
      </c>
      <c r="J10" s="97" t="s">
        <v>8</v>
      </c>
      <c r="K10" s="97" t="s">
        <v>12</v>
      </c>
      <c r="L10" s="97" t="s">
        <v>10</v>
      </c>
      <c r="M10" s="99" t="s">
        <v>9</v>
      </c>
      <c r="N10" s="92"/>
      <c r="O10" s="97" t="s">
        <v>4</v>
      </c>
      <c r="P10" s="97" t="s">
        <v>5</v>
      </c>
      <c r="Q10" s="97" t="s">
        <v>6</v>
      </c>
      <c r="R10" s="97" t="s">
        <v>7</v>
      </c>
      <c r="S10" s="97" t="s">
        <v>8</v>
      </c>
      <c r="T10" s="97" t="s">
        <v>12</v>
      </c>
      <c r="U10" s="97" t="s">
        <v>10</v>
      </c>
      <c r="V10" s="99" t="s">
        <v>9</v>
      </c>
      <c r="W10" s="118"/>
      <c r="X10" s="97" t="s">
        <v>4</v>
      </c>
      <c r="Y10" s="97" t="s">
        <v>5</v>
      </c>
      <c r="Z10" s="97" t="s">
        <v>6</v>
      </c>
      <c r="AA10" s="97" t="s">
        <v>7</v>
      </c>
      <c r="AB10" s="97" t="s">
        <v>8</v>
      </c>
      <c r="AC10" s="97" t="s">
        <v>12</v>
      </c>
      <c r="AD10" s="97" t="s">
        <v>10</v>
      </c>
      <c r="AE10" s="125" t="s">
        <v>9</v>
      </c>
      <c r="AF10" s="26"/>
      <c r="AG10" s="26"/>
      <c r="AH10" s="26"/>
      <c r="AI10" s="26"/>
      <c r="AJ10" s="111"/>
      <c r="AK10" s="111"/>
      <c r="AL10" s="111"/>
      <c r="AM10" s="111"/>
      <c r="AN10" s="111"/>
    </row>
    <row r="11" spans="1:40" ht="6" customHeight="1" x14ac:dyDescent="0.15">
      <c r="A11" s="103"/>
      <c r="B11" s="104"/>
      <c r="C11" s="104"/>
      <c r="D11" s="104"/>
      <c r="E11" s="92"/>
      <c r="F11" s="97"/>
      <c r="G11" s="97"/>
      <c r="H11" s="97"/>
      <c r="I11" s="97"/>
      <c r="J11" s="97"/>
      <c r="K11" s="97"/>
      <c r="L11" s="97"/>
      <c r="M11" s="99"/>
      <c r="N11" s="92"/>
      <c r="O11" s="97"/>
      <c r="P11" s="97"/>
      <c r="Q11" s="97"/>
      <c r="R11" s="97"/>
      <c r="S11" s="97"/>
      <c r="T11" s="97"/>
      <c r="U11" s="97"/>
      <c r="V11" s="99"/>
      <c r="W11" s="118"/>
      <c r="X11" s="97"/>
      <c r="Y11" s="97"/>
      <c r="Z11" s="97"/>
      <c r="AA11" s="97"/>
      <c r="AB11" s="97"/>
      <c r="AC11" s="97"/>
      <c r="AD11" s="97"/>
      <c r="AE11" s="125"/>
      <c r="AF11" s="26"/>
      <c r="AG11" s="26"/>
      <c r="AH11" s="26"/>
      <c r="AI11" s="26"/>
      <c r="AJ11" s="111"/>
      <c r="AK11" s="111"/>
      <c r="AL11" s="111"/>
      <c r="AM11" s="111"/>
      <c r="AN11" s="111"/>
    </row>
    <row r="12" spans="1:40" ht="6" customHeight="1" x14ac:dyDescent="0.15">
      <c r="A12" s="103"/>
      <c r="B12" s="104"/>
      <c r="C12" s="104"/>
      <c r="D12" s="104"/>
      <c r="E12" s="92"/>
      <c r="F12" s="126"/>
      <c r="G12" s="126"/>
      <c r="H12" s="126"/>
      <c r="I12" s="126"/>
      <c r="J12" s="126"/>
      <c r="K12" s="126"/>
      <c r="L12" s="126"/>
      <c r="M12" s="127"/>
      <c r="N12" s="92"/>
      <c r="O12" s="126"/>
      <c r="P12" s="126"/>
      <c r="Q12" s="126"/>
      <c r="R12" s="126"/>
      <c r="S12" s="126"/>
      <c r="T12" s="126"/>
      <c r="U12" s="126"/>
      <c r="V12" s="127"/>
      <c r="W12" s="118"/>
      <c r="X12" s="97"/>
      <c r="Y12" s="97"/>
      <c r="Z12" s="97"/>
      <c r="AA12" s="97"/>
      <c r="AB12" s="97"/>
      <c r="AC12" s="126"/>
      <c r="AD12" s="97"/>
      <c r="AE12" s="125"/>
      <c r="AF12" s="26"/>
      <c r="AG12" s="34"/>
      <c r="AH12" s="34"/>
      <c r="AI12" s="34"/>
      <c r="AJ12" s="112"/>
      <c r="AK12" s="112"/>
      <c r="AL12" s="112"/>
      <c r="AM12" s="112"/>
      <c r="AN12" s="112"/>
    </row>
    <row r="13" spans="1:40" ht="0.75" customHeight="1" x14ac:dyDescent="0.15">
      <c r="A13" s="105"/>
      <c r="B13" s="106"/>
      <c r="C13" s="106"/>
      <c r="D13" s="10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3"/>
      <c r="AF13" s="7"/>
      <c r="AG13" s="8"/>
      <c r="AH13" s="8"/>
      <c r="AI13" s="8"/>
    </row>
    <row r="14" spans="1:40" ht="15" customHeight="1" x14ac:dyDescent="0.15">
      <c r="A14" s="123" t="s">
        <v>28</v>
      </c>
      <c r="B14" s="87" t="s">
        <v>14</v>
      </c>
      <c r="C14" s="88"/>
      <c r="D14" s="89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1"/>
      <c r="AF14" s="7"/>
      <c r="AG14" s="8"/>
      <c r="AH14" s="8"/>
      <c r="AI14" s="8"/>
    </row>
    <row r="15" spans="1:40" ht="15" customHeight="1" x14ac:dyDescent="0.15">
      <c r="A15" s="124"/>
      <c r="B15" s="84" t="s">
        <v>53</v>
      </c>
      <c r="C15" s="85"/>
      <c r="D15" s="86"/>
      <c r="E15" s="4">
        <v>9</v>
      </c>
      <c r="F15" s="4">
        <v>0</v>
      </c>
      <c r="G15" s="4">
        <v>0</v>
      </c>
      <c r="H15" s="4">
        <v>0</v>
      </c>
      <c r="I15" s="3">
        <v>0</v>
      </c>
      <c r="J15" s="4">
        <v>1</v>
      </c>
      <c r="K15" s="4">
        <v>2</v>
      </c>
      <c r="L15" s="4">
        <v>2</v>
      </c>
      <c r="M15" s="4">
        <v>3</v>
      </c>
      <c r="N15" s="4">
        <v>20</v>
      </c>
      <c r="O15" s="4">
        <v>0</v>
      </c>
      <c r="P15" s="4">
        <v>0</v>
      </c>
      <c r="Q15" s="4">
        <v>2</v>
      </c>
      <c r="R15" s="4">
        <v>2</v>
      </c>
      <c r="S15" s="4">
        <v>3</v>
      </c>
      <c r="T15" s="4">
        <v>9</v>
      </c>
      <c r="U15" s="4">
        <v>5</v>
      </c>
      <c r="V15" s="4">
        <v>1</v>
      </c>
      <c r="W15" s="4">
        <v>254</v>
      </c>
      <c r="X15" s="4">
        <v>2</v>
      </c>
      <c r="Y15" s="4">
        <v>20</v>
      </c>
      <c r="Z15" s="4">
        <v>29</v>
      </c>
      <c r="AA15" s="4">
        <v>29</v>
      </c>
      <c r="AB15" s="4">
        <v>32</v>
      </c>
      <c r="AC15" s="4">
        <v>83</v>
      </c>
      <c r="AD15" s="4">
        <v>41</v>
      </c>
      <c r="AE15" s="2">
        <v>10</v>
      </c>
      <c r="AF15" s="3"/>
    </row>
    <row r="16" spans="1:40" ht="15" customHeight="1" x14ac:dyDescent="0.15">
      <c r="A16" s="124"/>
      <c r="B16" s="53"/>
      <c r="C16" s="56">
        <v>26</v>
      </c>
      <c r="D16" s="45"/>
      <c r="E16" s="75">
        <v>7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2</v>
      </c>
      <c r="L16" s="75">
        <v>2</v>
      </c>
      <c r="M16" s="75">
        <v>3</v>
      </c>
      <c r="N16" s="75">
        <v>18</v>
      </c>
      <c r="O16" s="75">
        <v>0</v>
      </c>
      <c r="P16" s="75">
        <v>1</v>
      </c>
      <c r="Q16" s="75">
        <v>2</v>
      </c>
      <c r="R16" s="75">
        <v>2</v>
      </c>
      <c r="S16" s="75">
        <v>3</v>
      </c>
      <c r="T16" s="75">
        <v>9</v>
      </c>
      <c r="U16" s="75">
        <v>5</v>
      </c>
      <c r="V16" s="75">
        <v>1</v>
      </c>
      <c r="W16" s="75">
        <v>258</v>
      </c>
      <c r="X16" s="75">
        <v>3</v>
      </c>
      <c r="Y16" s="75">
        <v>18</v>
      </c>
      <c r="Z16" s="75">
        <v>26</v>
      </c>
      <c r="AA16" s="75">
        <v>29</v>
      </c>
      <c r="AB16" s="75">
        <v>32</v>
      </c>
      <c r="AC16" s="82">
        <v>91</v>
      </c>
      <c r="AD16" s="75">
        <v>39</v>
      </c>
      <c r="AE16" s="81">
        <v>11</v>
      </c>
      <c r="AF16" s="3"/>
    </row>
    <row r="17" spans="1:40" ht="15" customHeight="1" x14ac:dyDescent="0.15">
      <c r="A17" s="124"/>
      <c r="B17" s="53"/>
      <c r="C17" s="56">
        <v>27</v>
      </c>
      <c r="D17" s="45"/>
      <c r="E17" s="75">
        <f>SUBSTITUTE('[1]102021'!$M$37,"-",0)+SUBSTITUTE('[1]102021'!$Q$37,"-",0)</f>
        <v>7</v>
      </c>
      <c r="F17" s="75">
        <f>SUBSTITUTE('[1]102021'!$M$38,"-",0)+SUBSTITUTE('[1]102021'!$Q$38,"-",0)</f>
        <v>0</v>
      </c>
      <c r="G17" s="75">
        <f>SUBSTITUTE('[1]102021'!$M$39,"-",0)+SUBSTITUTE('[1]102021'!$Q$39,"-",0)</f>
        <v>0</v>
      </c>
      <c r="H17" s="75">
        <f>SUBSTITUTE('[1]102021'!$M$40,"-",0)+SUBSTITUTE('[1]102021'!$Q$40,"-",0)</f>
        <v>0</v>
      </c>
      <c r="I17" s="75">
        <f>SUBSTITUTE('[1]102021'!$M$41,"-",0)+SUBSTITUTE('[1]102021'!$Q$41,"-",0)</f>
        <v>0</v>
      </c>
      <c r="J17" s="75">
        <f>SUBSTITUTE('[1]102021'!$M$42,"-",0)+SUBSTITUTE('[1]102021'!$Q$42,"-",0)</f>
        <v>0</v>
      </c>
      <c r="K17" s="75">
        <f>SUBSTITUTE('[1]102021'!$M$43,"-",0)+SUBSTITUTE('[1]102021'!$M$44,"-",0)+SUBSTITUTE('[1]102021'!$M$45,"-",0)+SUBSTITUTE('[1]102021'!$Q$43,"-",0)+SUBSTITUTE('[1]102021'!$Q$44,"-",0)+SUBSTITUTE('[1]102021'!$Q$45,"-",0)</f>
        <v>2</v>
      </c>
      <c r="L17" s="75">
        <f>SUBSTITUTE('[1]102021'!$M$46,"-",0)+SUBSTITUTE('[1]102021'!$M$47,"-",0)+SUBSTITUTE('[1]102021'!$Q$46,"-",0)+SUBSTITUTE('[1]102021'!$Q$47,"-",0)</f>
        <v>2</v>
      </c>
      <c r="M17" s="75">
        <f>SUBSTITUTE('[1]102021'!$M$48,"-",0)+SUBSTITUTE('[1]102021'!$Q$48,"-",0)</f>
        <v>2</v>
      </c>
      <c r="N17" s="75">
        <f>SUBSTITUTE('[1]102021'!$T$37,"-",0)+SUBSTITUTE('[1]102021'!$U$37,"-",0)+SUBSTITUTE('[1]102021'!$V$37,"-",0)</f>
        <v>20</v>
      </c>
      <c r="O17" s="75">
        <f>SUBSTITUTE('[1]102021'!$T$38,"-",0)+SUBSTITUTE('[1]102021'!$U$38,"-",0)+SUBSTITUTE('[1]102021'!$V$38,"-",0)</f>
        <v>0</v>
      </c>
      <c r="P17" s="75">
        <f>SUBSTITUTE('[1]102021'!$T$39,"-",0)+SUBSTITUTE('[1]102021'!$U$39,"-",0)+SUBSTITUTE('[1]102021'!$V$39,"-",0)</f>
        <v>0</v>
      </c>
      <c r="Q17" s="75">
        <f>SUBSTITUTE('[1]102021'!$T$40,"-",0)+SUBSTITUTE('[1]102021'!$U$40,"-",0)+SUBSTITUTE('[1]102021'!$V$40,"-",0)</f>
        <v>2</v>
      </c>
      <c r="R17" s="75">
        <f>SUBSTITUTE('[1]102021'!$T$41,"-",0)+SUBSTITUTE('[1]102021'!$U$41,"-",0)+SUBSTITUTE('[1]102021'!$V$41,"-",0)</f>
        <v>2</v>
      </c>
      <c r="S17" s="75">
        <f>SUBSTITUTE('[1]102021'!$T$42,"-",0)+SUBSTITUTE('[1]102021'!$U$42,"-",0)+SUBSTITUTE('[1]102021'!$V$42,"-",0)</f>
        <v>2</v>
      </c>
      <c r="T17" s="75">
        <f>SUBSTITUTE('[1]102021'!$T$43,"-",0)+SUBSTITUTE('[1]102021'!$T$44,"-",0)+SUBSTITUTE('[1]102021'!$T$45,"-",0)+SUBSTITUTE('[1]102021'!$U$43,"-",0)+SUBSTITUTE('[1]102021'!$U$44,"-",0)+SUBSTITUTE('[1]102021'!$U$45,"-",0)+SUBSTITUTE('[1]102021'!$V$43,"-",0)+SUBSTITUTE('[1]102021'!$V$44,"-",0)+SUBSTITUTE('[1]102021'!$V$45,"-",0)</f>
        <v>7</v>
      </c>
      <c r="U17" s="75">
        <f>SUBSTITUTE('[1]102021'!$T$46,"-",0)+SUBSTITUTE('[1]102021'!$T$47,"-",0)+SUBSTITUTE('[1]102021'!$U$46,"-",0)+SUBSTITUTE('[1]102021'!$U$47,"-",0)+SUBSTITUTE('[1]102021'!$V$46,"-",0)+SUBSTITUTE('[1]102021'!$V$47,"-",0)</f>
        <v>3</v>
      </c>
      <c r="V17" s="75">
        <f>SUBSTITUTE('[1]102021'!$T$48,"-",0)+SUBSTITUTE('[1]102021'!$U$48,"-",0)+SUBSTITUTE('[1]102021'!$V$48,"-",0)</f>
        <v>1</v>
      </c>
      <c r="W17" s="75">
        <f>SUBSTITUTE('[1]102021'!$AU$37,"-",0)+SUBSTITUTE('[1]102021'!$AV$37,"-",0)+SUBSTITUTE('[1]102021'!$BB$37,"-",0)+SUBSTITUTE('[1]102021'!$BK$37,"-",0)+SUBSTITUTE('[1]102021'!$BR$37,"-",0)+SUBSTITUTE('[1]102021'!$BS$37,"-",0)+SUBSTITUTE('[1]102021'!$BV$37,"-",0)+SUBSTITUTE('[1]102021'!$CA$37,"-",0)+SUBSTITUTE('[1]102021'!$CE$37,"-",0)+SUBSTITUTE('[1]102021'!$CI$37,"-",0)+SUBSTITUTE('[1]102021'!$CL$37,"-",0)+SUBSTITUTE('[1]102021'!$CP$37,"-",0)+SUBSTITUTE('[1]102021'!$CS$37,"-",0)+SUBSTITUTE('[1]102021'!$DC$37,"-",0)</f>
        <v>268</v>
      </c>
      <c r="X17" s="75">
        <f>SUBSTITUTE('[1]102021'!$AU$38,"-",0)+SUBSTITUTE('[1]102021'!$AV$38,"-",0)+SUBSTITUTE('[1]102021'!$BB$38,"-",0)+SUBSTITUTE('[1]102021'!$BK$38,"-",0)+SUBSTITUTE('[1]102021'!$BR$38,"-",0)+SUBSTITUTE('[1]102021'!$BS$38,"-",0)+SUBSTITUTE('[1]102021'!$BV$38,"-",0)+SUBSTITUTE('[1]102021'!$CA$38,"-",0)+SUBSTITUTE('[1]102021'!$CE$38,"-",0)+SUBSTITUTE('[1]102021'!$CI$38,"-",0)+SUBSTITUTE('[1]102021'!$CL$38,"-",0)+SUBSTITUTE('[1]102021'!$CP$38,"-",0)+SUBSTITUTE('[1]102021'!$CS$38,"-",0)+SUBSTITUTE('[1]102021'!$DC$38,"-",0)</f>
        <v>4</v>
      </c>
      <c r="Y17" s="75">
        <f>SUBSTITUTE('[1]102021'!$AU$39,"-",0)+SUBSTITUTE('[1]102021'!$AV$39,"-",0)+SUBSTITUTE('[1]102021'!$BB$39,"-",0)+SUBSTITUTE('[1]102021'!$BK$39,"-",0)+SUBSTITUTE('[1]102021'!$BR$39,"-",0)+SUBSTITUTE('[1]102021'!$BS$39,"-",0)+SUBSTITUTE('[1]102021'!$BV$39,"-",0)+SUBSTITUTE('[1]102021'!$CA$39,"-",0)+SUBSTITUTE('[1]102021'!$CE$39,"-",0)+SUBSTITUTE('[1]102021'!$CI$39,"-",0)+SUBSTITUTE('[1]102021'!$CL$39,"-",0)+SUBSTITUTE('[1]102021'!$CP$39,"-",0)+SUBSTITUTE('[1]102021'!$CS$39,"-",0)+SUBSTITUTE('[1]102021'!$DC$39,"-",0)</f>
        <v>23</v>
      </c>
      <c r="Z17" s="75">
        <f>SUBSTITUTE('[1]102021'!$AU$40,"-",0)+SUBSTITUTE('[1]102021'!$AV$40,"-",0)+SUBSTITUTE('[1]102021'!$BB$40,"-",0)+SUBSTITUTE('[1]102021'!$BK$40,"-",0)+SUBSTITUTE('[1]102021'!$BR$40,"-",0)+SUBSTITUTE('[1]102021'!$BS$40,"-",0)+SUBSTITUTE('[1]102021'!$BV$40,"-",0)+SUBSTITUTE('[1]102021'!$CA$40,"-",0)+SUBSTITUTE('[1]102021'!$CE$40,"-",0)+SUBSTITUTE('[1]102021'!$CI$40,"-",0)+SUBSTITUTE('[1]102021'!$CL$40,"-",0)+SUBSTITUTE('[1]102021'!$CP$40,"-",0)+SUBSTITUTE('[1]102021'!$CS$40,"-",0)+SUBSTITUTE('[1]102021'!$DC$40,"-",0)</f>
        <v>29</v>
      </c>
      <c r="AA17" s="75">
        <f>SUBSTITUTE('[1]102021'!$AU$41,"-",0)+SUBSTITUTE('[1]102021'!$AV$41,"-",0)+SUBSTITUTE('[1]102021'!$BB$41,"-",0)+SUBSTITUTE('[1]102021'!$BK$41,"-",0)+SUBSTITUTE('[1]102021'!$BR$41,"-",0)+SUBSTITUTE('[1]102021'!$BS$41,"-",0)+SUBSTITUTE('[1]102021'!$BV$41,"-",0)+SUBSTITUTE('[1]102021'!$CA$41,"-",0)+SUBSTITUTE('[1]102021'!$CE$41,"-",0)+SUBSTITUTE('[1]102021'!$CI$41,"-",0)+SUBSTITUTE('[1]102021'!$CL$41,"-",0)+SUBSTITUTE('[1]102021'!$CP$41,"-",0)+SUBSTITUTE('[1]102021'!$CS$41,"-",0)+SUBSTITUTE('[1]102021'!$DC$41,"-",0)</f>
        <v>31</v>
      </c>
      <c r="AB17" s="75">
        <f>SUBSTITUTE('[1]102021'!$AU$42,"-",0)+SUBSTITUTE('[1]102021'!$AV$42,"-",0)+SUBSTITUTE('[1]102021'!$BB$42,"-",0)+SUBSTITUTE('[1]102021'!$BK$42,"-",0)+SUBSTITUTE('[1]102021'!$BR$42,"-",0)+SUBSTITUTE('[1]102021'!$BS$42,"-",0)+SUBSTITUTE('[1]102021'!$BV$42,"-",0)+SUBSTITUTE('[1]102021'!$CA$42,"-",0)+SUBSTITUTE('[1]102021'!$CE$42,"-",0)+SUBSTITUTE('[1]102021'!$CI$42,"-",0)+SUBSTITUTE('[1]102021'!$CL$42,"-",0)+SUBSTITUTE('[1]102021'!$CP$42,"-",0)+SUBSTITUTE('[1]102021'!$CS$42,"-",0)+SUBSTITUTE('[1]102021'!$DC$42,"-",0)</f>
        <v>32</v>
      </c>
      <c r="AC17" s="82">
        <f>SUBSTITUTE('[1]102021'!$AU$43,"-",0)+SUBSTITUTE('[1]102021'!$AV$43,"-",0)+SUBSTITUTE('[1]102021'!$BB$43,"-",0)+SUBSTITUTE('[1]102021'!$BK$43,"-",0)+SUBSTITUTE('[1]102021'!$BR$43,"-",0)+SUBSTITUTE('[1]102021'!$BS$43,"-",0)+SUBSTITUTE('[1]102021'!$BV$43,"-",0)+SUBSTITUTE('[1]102021'!$CA$43,"-",0)+SUBSTITUTE('[1]102021'!$CE$43,"-",0)+SUBSTITUTE('[1]102021'!$CI$43,"-",0)+SUBSTITUTE('[1]102021'!$CL$43,"-",0)+SUBSTITUTE('[1]102021'!$CP$43,"-",0)+SUBSTITUTE('[1]102021'!$CS$43,"-",0)+SUBSTITUTE('[1]102021'!$DC$43,"-",0)+SUBSTITUTE('[1]102021'!$AU$44,"-",0)+SUBSTITUTE('[1]102021'!$AV$44,"-",0)+SUBSTITUTE('[1]102021'!$BB$44,"-",0)+SUBSTITUTE('[1]102021'!$BK$44,"-",0)+SUBSTITUTE('[1]102021'!$BR$44,"-",0)+SUBSTITUTE('[1]102021'!$BS$44,"-",0)+SUBSTITUTE('[1]102021'!$BV$44,"-",0)+SUBSTITUTE('[1]102021'!$CA$44,"-",0)+SUBSTITUTE('[1]102021'!$CE$44,"-",0)+SUBSTITUTE('[1]102021'!$CI$44,"-",0)+SUBSTITUTE('[1]102021'!$CL$44,"-",0)+SUBSTITUTE('[1]102021'!$CP$44,"-",0)+SUBSTITUTE('[1]102021'!$CS$44,"-",0)+SUBSTITUTE('[1]102021'!$DC$44,"-",0)+SUBSTITUTE('[1]102021'!$AU$45,"-",0)+SUBSTITUTE('[1]102021'!$AV$45,"-",0)+SUBSTITUTE('[1]102021'!$BB$45,"-",0)+SUBSTITUTE('[1]102021'!$BK$45,"-",0)+SUBSTITUTE('[1]102021'!$BR$45,"-",0)+SUBSTITUTE('[1]102021'!$BS$45,"-",0)+SUBSTITUTE('[1]102021'!$BV$45,"-",0)+SUBSTITUTE('[1]102021'!$CA$45,"-",0)+SUBSTITUTE('[1]102021'!$CE$45,"-",0)+SUBSTITUTE('[1]102021'!$CI$45,"-",0)+SUBSTITUTE('[1]102021'!$CL$45,"-",0)+SUBSTITUTE('[1]102021'!$CP$45,"-",0)+SUBSTITUTE('[1]102021'!$CS$45,"-",0)+SUBSTITUTE('[1]102021'!$DC$45,"-",0)</f>
        <v>94</v>
      </c>
      <c r="AD17" s="75">
        <f>SUBSTITUTE('[1]102021'!$AU$46,"-",0)+SUBSTITUTE('[1]102021'!$AV$46,"-",0)+SUBSTITUTE('[1]102021'!$BB$46,"-",0)+SUBSTITUTE('[1]102021'!$BK$46,"-",0)+SUBSTITUTE('[1]102021'!$BR$46,"-",0)+SUBSTITUTE('[1]102021'!$BS$46,"-",0)+SUBSTITUTE('[1]102021'!$BV$46,"-",0)+SUBSTITUTE('[1]102021'!$CA$46,"-",0)+SUBSTITUTE('[1]102021'!$CE$46,"-",0)+SUBSTITUTE('[1]102021'!$CI$46,"-",0)+SUBSTITUTE('[1]102021'!$CL$46,"-",0)+SUBSTITUTE('[1]102021'!$CP$46,"-",0)+SUBSTITUTE('[1]102021'!$CS$46,"-",0)+SUBSTITUTE('[1]102021'!$DC$46,"-",0)+SUBSTITUTE('[1]102021'!$AU$47,"-",0)+SUBSTITUTE('[1]102021'!$AV$47,"-",0)+SUBSTITUTE('[1]102021'!$BB$47,"-",0)+SUBSTITUTE('[1]102021'!$BK$47,"-",0)+SUBSTITUTE('[1]102021'!$BR$47,"-",0)+SUBSTITUTE('[1]102021'!$BS$47,"-",0)+SUBSTITUTE('[1]102021'!$BV$47,"-",0)+SUBSTITUTE('[1]102021'!$CA$47,"-",0)+SUBSTITUTE('[1]102021'!$CE$47,"-",0)+SUBSTITUTE('[1]102021'!$CI$47,"-",0)+SUBSTITUTE('[1]102021'!$CL$47,"-",0)+SUBSTITUTE('[1]102021'!$CP$47,"-",0)+SUBSTITUTE('[1]102021'!$CS$47,"-",0)+SUBSTITUTE('[1]102021'!$DC$47,"-",0)</f>
        <v>44</v>
      </c>
      <c r="AE17" s="81">
        <f>SUBSTITUTE('[1]102021'!$AU$48,"-",0)+SUBSTITUTE('[1]102021'!$AV$48,"-",0)+SUBSTITUTE('[1]102021'!$BB$48,"-",0)+SUBSTITUTE('[1]102021'!$BK$48,"-",0)+SUBSTITUTE('[1]102021'!$BR$48,"-",0)+SUBSTITUTE('[1]102021'!$BS$48,"-",0)+SUBSTITUTE('[1]102021'!$BV$48,"-",0)+SUBSTITUTE('[1]102021'!$CA$48,"-",0)+SUBSTITUTE('[1]102021'!$CE$48,"-",0)+SUBSTITUTE('[1]102021'!$CI$48,"-",0)+SUBSTITUTE('[1]102021'!$CL$48,"-",0)+SUBSTITUTE('[1]102021'!$CP$48,"-",0)+SUBSTITUTE('[1]102021'!$CS$48,"-",0)+SUBSTITUTE('[1]102021'!$DC$48,"-",0)</f>
        <v>12</v>
      </c>
      <c r="AF17" s="3"/>
    </row>
    <row r="18" spans="1:40" ht="15" customHeight="1" x14ac:dyDescent="0.15">
      <c r="A18" s="124"/>
      <c r="B18" s="53"/>
      <c r="C18" s="44"/>
      <c r="D18" s="45"/>
      <c r="E18" s="4"/>
      <c r="F18" s="4"/>
      <c r="G18" s="4"/>
      <c r="H18" s="4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2"/>
      <c r="AF18" s="69"/>
      <c r="AG18" s="74"/>
      <c r="AH18" s="74"/>
      <c r="AI18" s="74"/>
      <c r="AJ18" s="74"/>
      <c r="AK18" s="74"/>
      <c r="AL18" s="74"/>
      <c r="AM18" s="74"/>
      <c r="AN18" s="74"/>
    </row>
    <row r="19" spans="1:40" ht="15" customHeight="1" x14ac:dyDescent="0.15">
      <c r="A19" s="124"/>
      <c r="B19" s="53"/>
      <c r="C19" s="46"/>
      <c r="D19" s="43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0"/>
    </row>
    <row r="20" spans="1:40" ht="15" customHeight="1" x14ac:dyDescent="0.15">
      <c r="A20" s="124"/>
      <c r="B20" s="70" t="s">
        <v>51</v>
      </c>
      <c r="C20" s="50"/>
      <c r="D20" s="57"/>
      <c r="E20" s="15">
        <v>9</v>
      </c>
      <c r="F20" s="15" t="s">
        <v>15</v>
      </c>
      <c r="G20" s="15" t="s">
        <v>15</v>
      </c>
      <c r="H20" s="15">
        <v>0</v>
      </c>
      <c r="I20" s="15">
        <v>0</v>
      </c>
      <c r="J20" s="15">
        <v>0</v>
      </c>
      <c r="K20" s="15">
        <v>2</v>
      </c>
      <c r="L20" s="15">
        <v>1</v>
      </c>
      <c r="M20" s="15">
        <v>4</v>
      </c>
      <c r="N20" s="15">
        <v>12</v>
      </c>
      <c r="O20" s="15">
        <v>0</v>
      </c>
      <c r="P20" s="15">
        <v>0</v>
      </c>
      <c r="Q20" s="15">
        <v>0</v>
      </c>
      <c r="R20" s="15">
        <v>2</v>
      </c>
      <c r="S20" s="15">
        <v>1</v>
      </c>
      <c r="T20" s="15">
        <v>5</v>
      </c>
      <c r="U20" s="15">
        <v>2</v>
      </c>
      <c r="V20" s="15">
        <v>0</v>
      </c>
      <c r="W20" s="15">
        <v>259</v>
      </c>
      <c r="X20" s="15">
        <v>3</v>
      </c>
      <c r="Y20" s="15">
        <v>24</v>
      </c>
      <c r="Z20" s="15">
        <v>28</v>
      </c>
      <c r="AA20" s="15">
        <v>27</v>
      </c>
      <c r="AB20" s="15">
        <v>33</v>
      </c>
      <c r="AC20" s="15">
        <v>84</v>
      </c>
      <c r="AD20" s="15">
        <v>45</v>
      </c>
      <c r="AE20" s="36">
        <v>9</v>
      </c>
    </row>
    <row r="21" spans="1:40" ht="15" customHeight="1" x14ac:dyDescent="0.15">
      <c r="A21" s="124"/>
      <c r="B21" s="53"/>
      <c r="C21" s="50"/>
      <c r="D21" s="58">
        <v>2</v>
      </c>
      <c r="E21" s="15">
        <v>8</v>
      </c>
      <c r="F21" s="15" t="s">
        <v>15</v>
      </c>
      <c r="G21" s="15" t="s">
        <v>15</v>
      </c>
      <c r="H21" s="15">
        <v>0</v>
      </c>
      <c r="I21" s="15">
        <v>1</v>
      </c>
      <c r="J21" s="15">
        <v>0</v>
      </c>
      <c r="K21" s="15">
        <v>1</v>
      </c>
      <c r="L21" s="15">
        <v>2</v>
      </c>
      <c r="M21" s="15">
        <v>3</v>
      </c>
      <c r="N21" s="15">
        <v>19</v>
      </c>
      <c r="O21" s="15">
        <v>0</v>
      </c>
      <c r="P21" s="15">
        <v>1</v>
      </c>
      <c r="Q21" s="15">
        <v>1</v>
      </c>
      <c r="R21" s="15">
        <v>2</v>
      </c>
      <c r="S21" s="15">
        <v>1</v>
      </c>
      <c r="T21" s="15">
        <v>8</v>
      </c>
      <c r="U21" s="15">
        <v>3</v>
      </c>
      <c r="V21" s="15">
        <v>1</v>
      </c>
      <c r="W21" s="15">
        <v>253</v>
      </c>
      <c r="X21" s="15">
        <v>5</v>
      </c>
      <c r="Y21" s="15">
        <v>20</v>
      </c>
      <c r="Z21" s="15">
        <v>26</v>
      </c>
      <c r="AA21" s="15">
        <v>29</v>
      </c>
      <c r="AB21" s="15">
        <v>32</v>
      </c>
      <c r="AC21" s="15">
        <v>87</v>
      </c>
      <c r="AD21" s="15">
        <v>42</v>
      </c>
      <c r="AE21" s="36">
        <v>10</v>
      </c>
    </row>
    <row r="22" spans="1:40" ht="15" customHeight="1" x14ac:dyDescent="0.15">
      <c r="A22" s="124"/>
      <c r="B22" s="53"/>
      <c r="C22" s="50"/>
      <c r="D22" s="58">
        <v>3</v>
      </c>
      <c r="E22" s="15">
        <v>6</v>
      </c>
      <c r="F22" s="15" t="s">
        <v>15</v>
      </c>
      <c r="G22" s="15" t="s">
        <v>15</v>
      </c>
      <c r="H22" s="15" t="s">
        <v>15</v>
      </c>
      <c r="I22" s="15">
        <v>0</v>
      </c>
      <c r="J22" s="15">
        <v>0</v>
      </c>
      <c r="K22" s="15">
        <v>0</v>
      </c>
      <c r="L22" s="15">
        <v>2</v>
      </c>
      <c r="M22" s="15">
        <v>3</v>
      </c>
      <c r="N22" s="15">
        <v>23</v>
      </c>
      <c r="O22" s="15">
        <v>0</v>
      </c>
      <c r="P22" s="15">
        <v>1</v>
      </c>
      <c r="Q22" s="15">
        <v>0</v>
      </c>
      <c r="R22" s="15">
        <v>2</v>
      </c>
      <c r="S22" s="15">
        <v>2</v>
      </c>
      <c r="T22" s="15">
        <v>10</v>
      </c>
      <c r="U22" s="15">
        <v>6</v>
      </c>
      <c r="V22" s="15">
        <v>1</v>
      </c>
      <c r="W22" s="15">
        <v>246</v>
      </c>
      <c r="X22" s="15">
        <v>2</v>
      </c>
      <c r="Y22" s="15">
        <v>17</v>
      </c>
      <c r="Z22" s="15">
        <v>24</v>
      </c>
      <c r="AA22" s="15">
        <v>30</v>
      </c>
      <c r="AB22" s="15">
        <v>29</v>
      </c>
      <c r="AC22" s="15">
        <v>84</v>
      </c>
      <c r="AD22" s="15">
        <v>42</v>
      </c>
      <c r="AE22" s="36">
        <v>11</v>
      </c>
    </row>
    <row r="23" spans="1:40" ht="15" customHeight="1" x14ac:dyDescent="0.15">
      <c r="A23" s="124"/>
      <c r="B23" s="53"/>
      <c r="C23" s="50"/>
      <c r="D23" s="58">
        <v>4</v>
      </c>
      <c r="E23" s="15">
        <v>8</v>
      </c>
      <c r="F23" s="15" t="s">
        <v>15</v>
      </c>
      <c r="G23" s="15" t="s">
        <v>15</v>
      </c>
      <c r="H23" s="15">
        <v>0</v>
      </c>
      <c r="I23" s="15" t="s">
        <v>15</v>
      </c>
      <c r="J23" s="15">
        <v>1</v>
      </c>
      <c r="K23" s="15">
        <v>1</v>
      </c>
      <c r="L23" s="15">
        <v>2</v>
      </c>
      <c r="M23" s="15">
        <v>2</v>
      </c>
      <c r="N23" s="15">
        <v>20</v>
      </c>
      <c r="O23" s="15" t="s">
        <v>15</v>
      </c>
      <c r="P23" s="15">
        <v>0</v>
      </c>
      <c r="Q23" s="15">
        <v>1</v>
      </c>
      <c r="R23" s="15">
        <v>3</v>
      </c>
      <c r="S23" s="15">
        <v>4</v>
      </c>
      <c r="T23" s="15">
        <v>8</v>
      </c>
      <c r="U23" s="15">
        <v>4</v>
      </c>
      <c r="V23" s="15">
        <v>0</v>
      </c>
      <c r="W23" s="15">
        <v>242</v>
      </c>
      <c r="X23" s="15">
        <v>3</v>
      </c>
      <c r="Y23" s="15">
        <v>18</v>
      </c>
      <c r="Z23" s="15">
        <v>25</v>
      </c>
      <c r="AA23" s="15">
        <v>30</v>
      </c>
      <c r="AB23" s="15">
        <v>29</v>
      </c>
      <c r="AC23" s="15">
        <v>78</v>
      </c>
      <c r="AD23" s="15">
        <v>42</v>
      </c>
      <c r="AE23" s="36">
        <v>10</v>
      </c>
    </row>
    <row r="24" spans="1:40" ht="15" customHeight="1" x14ac:dyDescent="0.15">
      <c r="A24" s="124"/>
      <c r="B24" s="53"/>
      <c r="C24" s="47"/>
      <c r="D24" s="58">
        <v>5</v>
      </c>
      <c r="E24" s="37">
        <v>8</v>
      </c>
      <c r="F24" s="37" t="s">
        <v>15</v>
      </c>
      <c r="G24" s="37" t="s">
        <v>15</v>
      </c>
      <c r="H24" s="37">
        <v>0</v>
      </c>
      <c r="I24" s="50">
        <v>0</v>
      </c>
      <c r="J24" s="37" t="s">
        <v>15</v>
      </c>
      <c r="K24" s="37">
        <v>1</v>
      </c>
      <c r="L24" s="37">
        <v>4</v>
      </c>
      <c r="M24" s="37">
        <v>3</v>
      </c>
      <c r="N24" s="37">
        <v>20</v>
      </c>
      <c r="O24" s="37" t="s">
        <v>15</v>
      </c>
      <c r="P24" s="37" t="s">
        <v>15</v>
      </c>
      <c r="Q24" s="37">
        <v>2</v>
      </c>
      <c r="R24" s="37">
        <v>2</v>
      </c>
      <c r="S24" s="37">
        <v>3</v>
      </c>
      <c r="T24" s="37">
        <v>9</v>
      </c>
      <c r="U24" s="37">
        <v>3</v>
      </c>
      <c r="V24" s="37">
        <v>0</v>
      </c>
      <c r="W24" s="15">
        <v>249</v>
      </c>
      <c r="X24" s="15">
        <v>3</v>
      </c>
      <c r="Y24" s="15">
        <v>18</v>
      </c>
      <c r="Z24" s="15">
        <v>27</v>
      </c>
      <c r="AA24" s="15">
        <v>30</v>
      </c>
      <c r="AB24" s="15">
        <v>33</v>
      </c>
      <c r="AC24" s="15">
        <v>81</v>
      </c>
      <c r="AD24" s="15">
        <v>42</v>
      </c>
      <c r="AE24" s="36">
        <v>10</v>
      </c>
    </row>
    <row r="25" spans="1:40" ht="15" customHeight="1" x14ac:dyDescent="0.15">
      <c r="A25" s="124"/>
      <c r="B25" s="53"/>
      <c r="C25" s="47"/>
      <c r="D25" s="58">
        <v>6</v>
      </c>
      <c r="E25" s="15">
        <v>10</v>
      </c>
      <c r="F25" s="15" t="s">
        <v>15</v>
      </c>
      <c r="G25" s="15">
        <v>0</v>
      </c>
      <c r="H25" s="15" t="s">
        <v>15</v>
      </c>
      <c r="I25" s="15">
        <v>0</v>
      </c>
      <c r="J25" s="15">
        <v>1</v>
      </c>
      <c r="K25" s="15">
        <v>1</v>
      </c>
      <c r="L25" s="15">
        <v>4</v>
      </c>
      <c r="M25" s="15">
        <v>3</v>
      </c>
      <c r="N25" s="15">
        <v>21</v>
      </c>
      <c r="O25" s="15" t="s">
        <v>15</v>
      </c>
      <c r="P25" s="15">
        <v>0</v>
      </c>
      <c r="Q25" s="15">
        <v>3</v>
      </c>
      <c r="R25" s="15">
        <v>1</v>
      </c>
      <c r="S25" s="15">
        <v>3</v>
      </c>
      <c r="T25" s="15">
        <v>11</v>
      </c>
      <c r="U25" s="15">
        <v>4</v>
      </c>
      <c r="V25" s="15">
        <v>2</v>
      </c>
      <c r="W25" s="15">
        <v>251</v>
      </c>
      <c r="X25" s="15">
        <v>3</v>
      </c>
      <c r="Y25" s="15">
        <v>20</v>
      </c>
      <c r="Z25" s="15">
        <v>25</v>
      </c>
      <c r="AA25" s="15">
        <v>34</v>
      </c>
      <c r="AB25" s="15">
        <v>34</v>
      </c>
      <c r="AC25" s="15">
        <v>89</v>
      </c>
      <c r="AD25" s="15">
        <v>41</v>
      </c>
      <c r="AE25" s="36">
        <v>8</v>
      </c>
    </row>
    <row r="26" spans="1:40" ht="15" customHeight="1" x14ac:dyDescent="0.15">
      <c r="A26" s="124"/>
      <c r="B26" s="55"/>
      <c r="C26" s="48"/>
      <c r="D26" s="58">
        <v>7</v>
      </c>
      <c r="E26" s="15">
        <v>9</v>
      </c>
      <c r="F26" s="15" t="s">
        <v>15</v>
      </c>
      <c r="G26" s="15" t="s">
        <v>15</v>
      </c>
      <c r="H26" s="15">
        <v>1</v>
      </c>
      <c r="I26" s="15">
        <v>1</v>
      </c>
      <c r="J26" s="15">
        <v>1</v>
      </c>
      <c r="K26" s="15">
        <v>2</v>
      </c>
      <c r="L26" s="15">
        <v>2</v>
      </c>
      <c r="M26" s="15">
        <v>2</v>
      </c>
      <c r="N26" s="15">
        <v>20</v>
      </c>
      <c r="O26" s="15">
        <v>0</v>
      </c>
      <c r="P26" s="15">
        <v>1</v>
      </c>
      <c r="Q26" s="15">
        <v>2</v>
      </c>
      <c r="R26" s="15">
        <v>0</v>
      </c>
      <c r="S26" s="15">
        <v>2</v>
      </c>
      <c r="T26" s="15">
        <v>10</v>
      </c>
      <c r="U26" s="15">
        <v>3</v>
      </c>
      <c r="V26" s="15">
        <v>2</v>
      </c>
      <c r="W26" s="15">
        <v>255</v>
      </c>
      <c r="X26" s="15">
        <v>3</v>
      </c>
      <c r="Y26" s="15">
        <v>22</v>
      </c>
      <c r="Z26" s="15">
        <v>26</v>
      </c>
      <c r="AA26" s="15">
        <v>27</v>
      </c>
      <c r="AB26" s="15">
        <v>33</v>
      </c>
      <c r="AC26" s="15">
        <v>88</v>
      </c>
      <c r="AD26" s="15">
        <v>43</v>
      </c>
      <c r="AE26" s="36">
        <v>11</v>
      </c>
    </row>
    <row r="27" spans="1:40" ht="15" customHeight="1" x14ac:dyDescent="0.15">
      <c r="A27" s="124"/>
      <c r="B27" s="54"/>
      <c r="C27" s="48"/>
      <c r="D27" s="58">
        <v>8</v>
      </c>
      <c r="E27" s="15">
        <v>11</v>
      </c>
      <c r="F27" s="15" t="s">
        <v>15</v>
      </c>
      <c r="G27" s="15" t="s">
        <v>15</v>
      </c>
      <c r="H27" s="15">
        <v>1</v>
      </c>
      <c r="I27" s="15">
        <v>0</v>
      </c>
      <c r="J27" s="15">
        <v>1</v>
      </c>
      <c r="K27" s="15">
        <v>2</v>
      </c>
      <c r="L27" s="15">
        <v>4</v>
      </c>
      <c r="M27" s="15">
        <v>4</v>
      </c>
      <c r="N27" s="15">
        <v>22</v>
      </c>
      <c r="O27" s="15">
        <v>0</v>
      </c>
      <c r="P27" s="15">
        <v>1</v>
      </c>
      <c r="Q27" s="15">
        <v>2</v>
      </c>
      <c r="R27" s="15">
        <v>2</v>
      </c>
      <c r="S27" s="15">
        <v>4</v>
      </c>
      <c r="T27" s="15">
        <v>9</v>
      </c>
      <c r="U27" s="15">
        <v>4</v>
      </c>
      <c r="V27" s="15">
        <v>0</v>
      </c>
      <c r="W27" s="15">
        <v>251</v>
      </c>
      <c r="X27" s="15">
        <v>2</v>
      </c>
      <c r="Y27" s="15">
        <v>18</v>
      </c>
      <c r="Z27" s="15">
        <v>28</v>
      </c>
      <c r="AA27" s="15">
        <v>25</v>
      </c>
      <c r="AB27" s="15">
        <v>32</v>
      </c>
      <c r="AC27" s="15">
        <v>86</v>
      </c>
      <c r="AD27" s="15">
        <v>40</v>
      </c>
      <c r="AE27" s="36">
        <v>11</v>
      </c>
    </row>
    <row r="28" spans="1:40" ht="15" customHeight="1" x14ac:dyDescent="0.15">
      <c r="A28" s="124"/>
      <c r="B28" s="54"/>
      <c r="C28" s="49"/>
      <c r="D28" s="58">
        <v>9</v>
      </c>
      <c r="E28" s="15">
        <v>11</v>
      </c>
      <c r="F28" s="15" t="s">
        <v>15</v>
      </c>
      <c r="G28" s="15">
        <v>0</v>
      </c>
      <c r="H28" s="15" t="s">
        <v>15</v>
      </c>
      <c r="I28" s="15">
        <v>0</v>
      </c>
      <c r="J28" s="15">
        <v>1</v>
      </c>
      <c r="K28" s="15">
        <v>3</v>
      </c>
      <c r="L28" s="15">
        <v>5</v>
      </c>
      <c r="M28" s="15">
        <v>2</v>
      </c>
      <c r="N28" s="15">
        <v>23</v>
      </c>
      <c r="O28" s="15" t="s">
        <v>15</v>
      </c>
      <c r="P28" s="15">
        <v>0</v>
      </c>
      <c r="Q28" s="15">
        <v>2</v>
      </c>
      <c r="R28" s="15">
        <v>4</v>
      </c>
      <c r="S28" s="15">
        <v>4</v>
      </c>
      <c r="T28" s="15">
        <v>7</v>
      </c>
      <c r="U28" s="15">
        <v>6</v>
      </c>
      <c r="V28" s="15">
        <v>1</v>
      </c>
      <c r="W28" s="15">
        <v>249</v>
      </c>
      <c r="X28" s="15">
        <v>1</v>
      </c>
      <c r="Y28" s="15">
        <v>22</v>
      </c>
      <c r="Z28" s="15">
        <v>29</v>
      </c>
      <c r="AA28" s="15">
        <v>30</v>
      </c>
      <c r="AB28" s="15">
        <v>31</v>
      </c>
      <c r="AC28" s="15">
        <v>86</v>
      </c>
      <c r="AD28" s="15">
        <v>37</v>
      </c>
      <c r="AE28" s="36">
        <v>8</v>
      </c>
    </row>
    <row r="29" spans="1:40" ht="15" customHeight="1" x14ac:dyDescent="0.15">
      <c r="A29" s="124"/>
      <c r="B29" s="54"/>
      <c r="C29" s="49"/>
      <c r="D29" s="59">
        <v>10</v>
      </c>
      <c r="E29" s="15">
        <v>11</v>
      </c>
      <c r="F29" s="15" t="s">
        <v>15</v>
      </c>
      <c r="G29" s="15">
        <v>0</v>
      </c>
      <c r="H29" s="15">
        <v>0</v>
      </c>
      <c r="I29" s="15" t="s">
        <v>15</v>
      </c>
      <c r="J29" s="15">
        <v>0</v>
      </c>
      <c r="K29" s="15">
        <v>3</v>
      </c>
      <c r="L29" s="15">
        <v>4</v>
      </c>
      <c r="M29" s="15">
        <v>3</v>
      </c>
      <c r="N29" s="15">
        <v>20</v>
      </c>
      <c r="O29" s="15" t="s">
        <v>15</v>
      </c>
      <c r="P29" s="15">
        <v>0</v>
      </c>
      <c r="Q29" s="15">
        <v>1</v>
      </c>
      <c r="R29" s="15">
        <v>2</v>
      </c>
      <c r="S29" s="15">
        <v>2</v>
      </c>
      <c r="T29" s="15">
        <v>8</v>
      </c>
      <c r="U29" s="15">
        <v>3</v>
      </c>
      <c r="V29" s="15">
        <v>2</v>
      </c>
      <c r="W29" s="15">
        <v>258</v>
      </c>
      <c r="X29" s="15">
        <v>3</v>
      </c>
      <c r="Y29" s="15">
        <v>21</v>
      </c>
      <c r="Z29" s="15">
        <v>33</v>
      </c>
      <c r="AA29" s="15">
        <v>27</v>
      </c>
      <c r="AB29" s="15">
        <v>32</v>
      </c>
      <c r="AC29" s="15">
        <v>88</v>
      </c>
      <c r="AD29" s="15">
        <v>46</v>
      </c>
      <c r="AE29" s="36">
        <v>9</v>
      </c>
    </row>
    <row r="30" spans="1:40" ht="15" customHeight="1" x14ac:dyDescent="0.15">
      <c r="A30" s="124"/>
      <c r="B30" s="53"/>
      <c r="C30" s="50"/>
      <c r="D30" s="59">
        <v>11</v>
      </c>
      <c r="E30" s="15">
        <v>8</v>
      </c>
      <c r="F30" s="15" t="s">
        <v>15</v>
      </c>
      <c r="G30" s="15" t="s">
        <v>15</v>
      </c>
      <c r="H30" s="15" t="s">
        <v>15</v>
      </c>
      <c r="I30" s="15">
        <v>0</v>
      </c>
      <c r="J30" s="15" t="s">
        <v>15</v>
      </c>
      <c r="K30" s="15">
        <v>3</v>
      </c>
      <c r="L30" s="15">
        <v>2</v>
      </c>
      <c r="M30" s="15">
        <v>3</v>
      </c>
      <c r="N30" s="15">
        <v>21</v>
      </c>
      <c r="O30" s="15" t="s">
        <v>15</v>
      </c>
      <c r="P30" s="15" t="s">
        <v>15</v>
      </c>
      <c r="Q30" s="15">
        <v>1</v>
      </c>
      <c r="R30" s="15">
        <v>3</v>
      </c>
      <c r="S30" s="15">
        <v>3</v>
      </c>
      <c r="T30" s="15">
        <v>9</v>
      </c>
      <c r="U30" s="15">
        <v>5</v>
      </c>
      <c r="V30" s="15">
        <v>0</v>
      </c>
      <c r="W30" s="15">
        <v>258</v>
      </c>
      <c r="X30" s="15">
        <v>5</v>
      </c>
      <c r="Y30" s="15">
        <v>17</v>
      </c>
      <c r="Z30" s="15">
        <v>32</v>
      </c>
      <c r="AA30" s="15">
        <v>25</v>
      </c>
      <c r="AB30" s="15">
        <v>33</v>
      </c>
      <c r="AC30" s="15">
        <v>91</v>
      </c>
      <c r="AD30" s="15">
        <v>44</v>
      </c>
      <c r="AE30" s="36">
        <v>8</v>
      </c>
    </row>
    <row r="31" spans="1:40" ht="15" customHeight="1" x14ac:dyDescent="0.15">
      <c r="A31" s="124"/>
      <c r="B31" s="53"/>
      <c r="C31" s="50"/>
      <c r="D31" s="59">
        <v>12</v>
      </c>
      <c r="E31" s="15">
        <v>7</v>
      </c>
      <c r="F31" s="15" t="s">
        <v>15</v>
      </c>
      <c r="G31" s="15" t="s">
        <v>15</v>
      </c>
      <c r="H31" s="15" t="s">
        <v>15</v>
      </c>
      <c r="I31" s="15">
        <v>0</v>
      </c>
      <c r="J31" s="15">
        <v>0</v>
      </c>
      <c r="K31" s="15">
        <v>1</v>
      </c>
      <c r="L31" s="15">
        <v>1</v>
      </c>
      <c r="M31" s="15">
        <v>4</v>
      </c>
      <c r="N31" s="15">
        <v>21</v>
      </c>
      <c r="O31" s="15">
        <v>0</v>
      </c>
      <c r="P31" s="15">
        <v>1</v>
      </c>
      <c r="Q31" s="15">
        <v>1</v>
      </c>
      <c r="R31" s="15">
        <v>2</v>
      </c>
      <c r="S31" s="15">
        <v>3</v>
      </c>
      <c r="T31" s="15">
        <v>10</v>
      </c>
      <c r="U31" s="15">
        <v>6</v>
      </c>
      <c r="V31" s="15">
        <v>0</v>
      </c>
      <c r="W31" s="15">
        <v>260</v>
      </c>
      <c r="X31" s="15">
        <v>4</v>
      </c>
      <c r="Y31" s="15">
        <v>17</v>
      </c>
      <c r="Z31" s="15">
        <v>26</v>
      </c>
      <c r="AA31" s="15">
        <v>29</v>
      </c>
      <c r="AB31" s="15">
        <v>31</v>
      </c>
      <c r="AC31" s="15">
        <v>87</v>
      </c>
      <c r="AD31" s="15">
        <v>45</v>
      </c>
      <c r="AE31" s="36">
        <v>13</v>
      </c>
    </row>
    <row r="32" spans="1:40" ht="15" customHeight="1" x14ac:dyDescent="0.15">
      <c r="A32" s="124"/>
      <c r="B32" s="61"/>
      <c r="C32" s="62"/>
      <c r="D32" s="63"/>
      <c r="E32" s="64"/>
      <c r="F32" s="65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6"/>
    </row>
    <row r="33" spans="1:31" ht="15" customHeight="1" x14ac:dyDescent="0.15">
      <c r="A33" s="124"/>
      <c r="B33" s="53"/>
      <c r="C33" s="50"/>
      <c r="D33" s="59"/>
      <c r="E33" s="9"/>
      <c r="F33" s="15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0"/>
    </row>
    <row r="34" spans="1:31" ht="15" customHeight="1" x14ac:dyDescent="0.15">
      <c r="A34" s="124"/>
      <c r="B34" s="70" t="s">
        <v>52</v>
      </c>
      <c r="C34" s="50"/>
      <c r="D34" s="57"/>
      <c r="E34" s="15">
        <v>10</v>
      </c>
      <c r="F34" s="15" t="s">
        <v>15</v>
      </c>
      <c r="G34" s="15" t="s">
        <v>15</v>
      </c>
      <c r="H34" s="15" t="s">
        <v>15</v>
      </c>
      <c r="I34" s="15" t="s">
        <v>15</v>
      </c>
      <c r="J34" s="15">
        <v>1</v>
      </c>
      <c r="K34" s="15">
        <v>1</v>
      </c>
      <c r="L34" s="15">
        <v>1</v>
      </c>
      <c r="M34" s="15">
        <v>5</v>
      </c>
      <c r="N34" s="15">
        <v>21</v>
      </c>
      <c r="O34" s="15">
        <v>0</v>
      </c>
      <c r="P34" s="15">
        <v>1</v>
      </c>
      <c r="Q34" s="15">
        <v>2</v>
      </c>
      <c r="R34" s="15">
        <v>2</v>
      </c>
      <c r="S34" s="15">
        <v>3</v>
      </c>
      <c r="T34" s="15">
        <v>6</v>
      </c>
      <c r="U34" s="15">
        <v>5</v>
      </c>
      <c r="V34" s="15">
        <v>1</v>
      </c>
      <c r="W34" s="15">
        <v>256</v>
      </c>
      <c r="X34" s="15">
        <v>3</v>
      </c>
      <c r="Y34" s="15">
        <v>18</v>
      </c>
      <c r="Z34" s="15">
        <v>25</v>
      </c>
      <c r="AA34" s="15">
        <v>29</v>
      </c>
      <c r="AB34" s="15">
        <v>32</v>
      </c>
      <c r="AC34" s="15">
        <v>92</v>
      </c>
      <c r="AD34" s="15">
        <v>44</v>
      </c>
      <c r="AE34" s="36">
        <v>13</v>
      </c>
    </row>
    <row r="35" spans="1:31" ht="15" customHeight="1" x14ac:dyDescent="0.15">
      <c r="A35" s="124"/>
      <c r="B35" s="53"/>
      <c r="C35" s="50"/>
      <c r="D35" s="58">
        <v>2</v>
      </c>
      <c r="E35" s="15">
        <v>9</v>
      </c>
      <c r="F35" s="15" t="s">
        <v>15</v>
      </c>
      <c r="G35" s="15" t="s">
        <v>15</v>
      </c>
      <c r="H35" s="15" t="s">
        <v>15</v>
      </c>
      <c r="I35" s="15" t="s">
        <v>15</v>
      </c>
      <c r="J35" s="15">
        <v>0</v>
      </c>
      <c r="K35" s="15">
        <v>1</v>
      </c>
      <c r="L35" s="15">
        <v>1</v>
      </c>
      <c r="M35" s="15">
        <v>4</v>
      </c>
      <c r="N35" s="15">
        <v>19</v>
      </c>
      <c r="O35" s="15">
        <v>0</v>
      </c>
      <c r="P35" s="15">
        <v>0</v>
      </c>
      <c r="Q35" s="15">
        <v>2</v>
      </c>
      <c r="R35" s="15">
        <v>3</v>
      </c>
      <c r="S35" s="15">
        <v>2</v>
      </c>
      <c r="T35" s="15">
        <v>8</v>
      </c>
      <c r="U35" s="15">
        <v>5</v>
      </c>
      <c r="V35" s="15">
        <v>2</v>
      </c>
      <c r="W35" s="15">
        <v>260</v>
      </c>
      <c r="X35" s="15">
        <v>2</v>
      </c>
      <c r="Y35" s="15">
        <v>19</v>
      </c>
      <c r="Z35" s="15">
        <v>27</v>
      </c>
      <c r="AA35" s="15">
        <v>31</v>
      </c>
      <c r="AB35" s="15">
        <v>32</v>
      </c>
      <c r="AC35" s="15">
        <v>91</v>
      </c>
      <c r="AD35" s="15">
        <v>44</v>
      </c>
      <c r="AE35" s="36">
        <v>12</v>
      </c>
    </row>
    <row r="36" spans="1:31" ht="15" customHeight="1" x14ac:dyDescent="0.15">
      <c r="A36" s="124"/>
      <c r="B36" s="53"/>
      <c r="C36" s="50"/>
      <c r="D36" s="58">
        <v>3</v>
      </c>
      <c r="E36" s="15">
        <v>6</v>
      </c>
      <c r="F36" s="15" t="s">
        <v>15</v>
      </c>
      <c r="G36" s="15" t="s">
        <v>15</v>
      </c>
      <c r="H36" s="15" t="s">
        <v>15</v>
      </c>
      <c r="I36" s="15">
        <v>0</v>
      </c>
      <c r="J36" s="15">
        <v>0</v>
      </c>
      <c r="K36" s="15">
        <v>0</v>
      </c>
      <c r="L36" s="15">
        <v>2</v>
      </c>
      <c r="M36" s="15">
        <v>2</v>
      </c>
      <c r="N36" s="15">
        <v>22</v>
      </c>
      <c r="O36" s="15">
        <v>0</v>
      </c>
      <c r="P36" s="15">
        <v>0</v>
      </c>
      <c r="Q36" s="15">
        <v>2</v>
      </c>
      <c r="R36" s="15">
        <v>2</v>
      </c>
      <c r="S36" s="15">
        <v>2</v>
      </c>
      <c r="T36" s="15">
        <v>9</v>
      </c>
      <c r="U36" s="15">
        <v>4</v>
      </c>
      <c r="V36" s="15">
        <v>2</v>
      </c>
      <c r="W36" s="15">
        <v>258</v>
      </c>
      <c r="X36" s="15">
        <v>1</v>
      </c>
      <c r="Y36" s="15">
        <v>21</v>
      </c>
      <c r="Z36" s="15">
        <v>26</v>
      </c>
      <c r="AA36" s="15">
        <v>27</v>
      </c>
      <c r="AB36" s="15">
        <v>35</v>
      </c>
      <c r="AC36" s="15">
        <v>90</v>
      </c>
      <c r="AD36" s="15">
        <v>47</v>
      </c>
      <c r="AE36" s="36">
        <v>15</v>
      </c>
    </row>
    <row r="37" spans="1:31" ht="15" customHeight="1" x14ac:dyDescent="0.15">
      <c r="A37" s="124"/>
      <c r="B37" s="53"/>
      <c r="C37" s="50"/>
      <c r="D37" s="58">
        <v>4</v>
      </c>
      <c r="E37" s="15">
        <v>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>
        <v>0</v>
      </c>
      <c r="K37" s="15">
        <v>1</v>
      </c>
      <c r="L37" s="15">
        <v>1</v>
      </c>
      <c r="M37" s="15">
        <v>2</v>
      </c>
      <c r="N37" s="15">
        <v>23</v>
      </c>
      <c r="O37" s="15">
        <v>0</v>
      </c>
      <c r="P37" s="15">
        <v>0</v>
      </c>
      <c r="Q37" s="15">
        <v>1</v>
      </c>
      <c r="R37" s="15">
        <v>2</v>
      </c>
      <c r="S37" s="15">
        <v>3</v>
      </c>
      <c r="T37" s="15">
        <v>10</v>
      </c>
      <c r="U37" s="15">
        <v>5</v>
      </c>
      <c r="V37" s="15">
        <v>0</v>
      </c>
      <c r="W37" s="15">
        <v>251</v>
      </c>
      <c r="X37" s="15">
        <v>1</v>
      </c>
      <c r="Y37" s="15">
        <v>21</v>
      </c>
      <c r="Z37" s="15">
        <v>27</v>
      </c>
      <c r="AA37" s="15">
        <v>27</v>
      </c>
      <c r="AB37" s="15">
        <v>33</v>
      </c>
      <c r="AC37" s="15">
        <v>86</v>
      </c>
      <c r="AD37" s="15">
        <v>40</v>
      </c>
      <c r="AE37" s="36">
        <v>13</v>
      </c>
    </row>
    <row r="38" spans="1:31" ht="15" customHeight="1" x14ac:dyDescent="0.15">
      <c r="A38" s="124"/>
      <c r="B38" s="53"/>
      <c r="C38" s="47"/>
      <c r="D38" s="58">
        <v>5</v>
      </c>
      <c r="E38" s="37">
        <v>5</v>
      </c>
      <c r="F38" s="37" t="s">
        <v>15</v>
      </c>
      <c r="G38" s="37" t="s">
        <v>15</v>
      </c>
      <c r="H38" s="37" t="s">
        <v>15</v>
      </c>
      <c r="I38" s="50" t="s">
        <v>15</v>
      </c>
      <c r="J38" s="37">
        <v>0</v>
      </c>
      <c r="K38" s="37">
        <v>1</v>
      </c>
      <c r="L38" s="37">
        <v>3</v>
      </c>
      <c r="M38" s="37">
        <v>2</v>
      </c>
      <c r="N38" s="37">
        <v>21</v>
      </c>
      <c r="O38" s="37">
        <v>0</v>
      </c>
      <c r="P38" s="37">
        <v>0</v>
      </c>
      <c r="Q38" s="37">
        <v>2</v>
      </c>
      <c r="R38" s="37">
        <v>2</v>
      </c>
      <c r="S38" s="37">
        <v>3</v>
      </c>
      <c r="T38" s="37">
        <v>10</v>
      </c>
      <c r="U38" s="37">
        <v>4</v>
      </c>
      <c r="V38" s="37">
        <v>0</v>
      </c>
      <c r="W38" s="15">
        <v>257</v>
      </c>
      <c r="X38" s="15">
        <v>4</v>
      </c>
      <c r="Y38" s="15">
        <v>21</v>
      </c>
      <c r="Z38" s="15">
        <v>29</v>
      </c>
      <c r="AA38" s="15">
        <v>31</v>
      </c>
      <c r="AB38" s="15">
        <v>32</v>
      </c>
      <c r="AC38" s="15">
        <v>86</v>
      </c>
      <c r="AD38" s="15">
        <v>38</v>
      </c>
      <c r="AE38" s="36">
        <v>11</v>
      </c>
    </row>
    <row r="39" spans="1:31" ht="15" customHeight="1" x14ac:dyDescent="0.15">
      <c r="A39" s="124"/>
      <c r="B39" s="53"/>
      <c r="C39" s="47"/>
      <c r="D39" s="58">
        <v>6</v>
      </c>
      <c r="E39" s="15">
        <v>7</v>
      </c>
      <c r="F39" s="15" t="s">
        <v>15</v>
      </c>
      <c r="G39" s="15" t="s">
        <v>15</v>
      </c>
      <c r="H39" s="15" t="s">
        <v>15</v>
      </c>
      <c r="I39" s="15" t="s">
        <v>15</v>
      </c>
      <c r="J39" s="15">
        <v>0</v>
      </c>
      <c r="K39" s="15">
        <v>0</v>
      </c>
      <c r="L39" s="15">
        <v>3</v>
      </c>
      <c r="M39" s="15">
        <v>3</v>
      </c>
      <c r="N39" s="15">
        <v>17</v>
      </c>
      <c r="O39" s="15">
        <v>0</v>
      </c>
      <c r="P39" s="15">
        <v>1</v>
      </c>
      <c r="Q39" s="15">
        <v>2</v>
      </c>
      <c r="R39" s="15">
        <v>1</v>
      </c>
      <c r="S39" s="15">
        <v>2</v>
      </c>
      <c r="T39" s="15">
        <v>6</v>
      </c>
      <c r="U39" s="15">
        <v>2</v>
      </c>
      <c r="V39" s="15">
        <v>0</v>
      </c>
      <c r="W39" s="15">
        <v>267</v>
      </c>
      <c r="X39" s="15">
        <v>5</v>
      </c>
      <c r="Y39" s="15">
        <v>18</v>
      </c>
      <c r="Z39" s="15">
        <v>27</v>
      </c>
      <c r="AA39" s="15">
        <v>31</v>
      </c>
      <c r="AB39" s="15">
        <v>38</v>
      </c>
      <c r="AC39" s="15">
        <v>89</v>
      </c>
      <c r="AD39" s="15">
        <v>41</v>
      </c>
      <c r="AE39" s="36">
        <v>14</v>
      </c>
    </row>
    <row r="40" spans="1:31" ht="15" customHeight="1" x14ac:dyDescent="0.15">
      <c r="A40" s="124"/>
      <c r="B40" s="55"/>
      <c r="C40" s="48"/>
      <c r="D40" s="58">
        <v>7</v>
      </c>
      <c r="E40" s="15">
        <v>5</v>
      </c>
      <c r="F40" s="15" t="s">
        <v>15</v>
      </c>
      <c r="G40" s="15" t="s">
        <v>15</v>
      </c>
      <c r="H40" s="15" t="s">
        <v>15</v>
      </c>
      <c r="I40" s="15" t="s">
        <v>15</v>
      </c>
      <c r="J40" s="15">
        <v>1</v>
      </c>
      <c r="K40" s="15">
        <v>2</v>
      </c>
      <c r="L40" s="15">
        <v>2</v>
      </c>
      <c r="M40" s="15">
        <v>1</v>
      </c>
      <c r="N40" s="15">
        <v>20</v>
      </c>
      <c r="O40" s="15">
        <v>1</v>
      </c>
      <c r="P40" s="15">
        <v>0</v>
      </c>
      <c r="Q40" s="15">
        <v>2</v>
      </c>
      <c r="R40" s="15">
        <v>1</v>
      </c>
      <c r="S40" s="15">
        <v>3</v>
      </c>
      <c r="T40" s="15">
        <v>7</v>
      </c>
      <c r="U40" s="15">
        <v>3</v>
      </c>
      <c r="V40" s="15">
        <v>1</v>
      </c>
      <c r="W40" s="15">
        <v>258</v>
      </c>
      <c r="X40" s="15">
        <v>3</v>
      </c>
      <c r="Y40" s="15">
        <v>17</v>
      </c>
      <c r="Z40" s="15">
        <v>29</v>
      </c>
      <c r="AA40" s="15">
        <v>28</v>
      </c>
      <c r="AB40" s="15">
        <v>32</v>
      </c>
      <c r="AC40" s="15">
        <v>92</v>
      </c>
      <c r="AD40" s="15">
        <v>41</v>
      </c>
      <c r="AE40" s="36">
        <v>12</v>
      </c>
    </row>
    <row r="41" spans="1:31" ht="15" customHeight="1" x14ac:dyDescent="0.15">
      <c r="A41" s="124"/>
      <c r="B41" s="54"/>
      <c r="C41" s="48"/>
      <c r="D41" s="58">
        <v>8</v>
      </c>
      <c r="E41" s="15">
        <v>10</v>
      </c>
      <c r="F41" s="15" t="s">
        <v>15</v>
      </c>
      <c r="G41" s="15" t="s">
        <v>15</v>
      </c>
      <c r="H41" s="15" t="s">
        <v>15</v>
      </c>
      <c r="I41" s="15" t="s">
        <v>15</v>
      </c>
      <c r="J41" s="15">
        <v>0</v>
      </c>
      <c r="K41" s="15">
        <v>2</v>
      </c>
      <c r="L41" s="15">
        <v>5</v>
      </c>
      <c r="M41" s="15">
        <v>2</v>
      </c>
      <c r="N41" s="15">
        <v>19</v>
      </c>
      <c r="O41" s="15">
        <v>0</v>
      </c>
      <c r="P41" s="15">
        <v>0</v>
      </c>
      <c r="Q41" s="15">
        <v>1</v>
      </c>
      <c r="R41" s="15">
        <v>2</v>
      </c>
      <c r="S41" s="15">
        <v>5</v>
      </c>
      <c r="T41" s="15">
        <v>8</v>
      </c>
      <c r="U41" s="15">
        <v>2</v>
      </c>
      <c r="V41" s="15">
        <v>0</v>
      </c>
      <c r="W41" s="15">
        <v>249</v>
      </c>
      <c r="X41" s="15">
        <v>4</v>
      </c>
      <c r="Y41" s="15">
        <v>18</v>
      </c>
      <c r="Z41" s="15">
        <v>24</v>
      </c>
      <c r="AA41" s="15">
        <v>28</v>
      </c>
      <c r="AB41" s="15">
        <v>31</v>
      </c>
      <c r="AC41" s="15">
        <v>89</v>
      </c>
      <c r="AD41" s="15">
        <v>39</v>
      </c>
      <c r="AE41" s="36">
        <v>12</v>
      </c>
    </row>
    <row r="42" spans="1:31" ht="15" customHeight="1" x14ac:dyDescent="0.15">
      <c r="A42" s="124"/>
      <c r="B42" s="54"/>
      <c r="C42" s="49"/>
      <c r="D42" s="58">
        <v>9</v>
      </c>
      <c r="E42" s="15">
        <v>8</v>
      </c>
      <c r="F42" s="15" t="s">
        <v>15</v>
      </c>
      <c r="G42" s="15">
        <v>0</v>
      </c>
      <c r="H42" s="15" t="s">
        <v>15</v>
      </c>
      <c r="I42" s="15" t="s">
        <v>15</v>
      </c>
      <c r="J42" s="15">
        <v>0</v>
      </c>
      <c r="K42" s="15">
        <v>0</v>
      </c>
      <c r="L42" s="15">
        <v>5</v>
      </c>
      <c r="M42" s="15">
        <v>3</v>
      </c>
      <c r="N42" s="15">
        <v>17</v>
      </c>
      <c r="O42" s="15">
        <v>0</v>
      </c>
      <c r="P42" s="15">
        <v>1</v>
      </c>
      <c r="Q42" s="15">
        <v>0</v>
      </c>
      <c r="R42" s="15">
        <v>1</v>
      </c>
      <c r="S42" s="15">
        <v>4</v>
      </c>
      <c r="T42" s="15">
        <v>6</v>
      </c>
      <c r="U42" s="15">
        <v>2</v>
      </c>
      <c r="V42" s="15">
        <v>1</v>
      </c>
      <c r="W42" s="15">
        <v>247</v>
      </c>
      <c r="X42" s="15">
        <v>3</v>
      </c>
      <c r="Y42" s="15">
        <v>18</v>
      </c>
      <c r="Z42" s="15">
        <v>26</v>
      </c>
      <c r="AA42" s="15">
        <v>29</v>
      </c>
      <c r="AB42" s="15">
        <v>30</v>
      </c>
      <c r="AC42" s="15">
        <v>92</v>
      </c>
      <c r="AD42" s="15">
        <v>41</v>
      </c>
      <c r="AE42" s="36">
        <v>11</v>
      </c>
    </row>
    <row r="43" spans="1:31" ht="15" customHeight="1" x14ac:dyDescent="0.15">
      <c r="A43" s="124"/>
      <c r="B43" s="54"/>
      <c r="C43" s="49"/>
      <c r="D43" s="59">
        <v>10</v>
      </c>
      <c r="E43" s="15">
        <v>7</v>
      </c>
      <c r="F43" s="15" t="s">
        <v>15</v>
      </c>
      <c r="G43" s="15" t="s">
        <v>15</v>
      </c>
      <c r="H43" s="15">
        <v>0</v>
      </c>
      <c r="I43" s="15">
        <v>0</v>
      </c>
      <c r="J43" s="15">
        <v>0</v>
      </c>
      <c r="K43" s="15">
        <v>2</v>
      </c>
      <c r="L43" s="15">
        <v>2</v>
      </c>
      <c r="M43" s="15">
        <v>3</v>
      </c>
      <c r="N43" s="15">
        <v>16</v>
      </c>
      <c r="O43" s="15">
        <v>0</v>
      </c>
      <c r="P43" s="15">
        <v>0</v>
      </c>
      <c r="Q43" s="15">
        <v>0</v>
      </c>
      <c r="R43" s="15">
        <v>1</v>
      </c>
      <c r="S43" s="15">
        <v>2</v>
      </c>
      <c r="T43" s="15">
        <v>7</v>
      </c>
      <c r="U43" s="15">
        <v>3</v>
      </c>
      <c r="V43" s="15">
        <v>2</v>
      </c>
      <c r="W43" s="15">
        <v>262</v>
      </c>
      <c r="X43" s="15">
        <v>4</v>
      </c>
      <c r="Y43" s="15">
        <v>18</v>
      </c>
      <c r="Z43" s="15">
        <v>26</v>
      </c>
      <c r="AA43" s="15">
        <v>27</v>
      </c>
      <c r="AB43" s="15">
        <v>33</v>
      </c>
      <c r="AC43" s="15">
        <v>90</v>
      </c>
      <c r="AD43" s="15">
        <v>42</v>
      </c>
      <c r="AE43" s="36">
        <v>12</v>
      </c>
    </row>
    <row r="44" spans="1:31" ht="15" customHeight="1" x14ac:dyDescent="0.15">
      <c r="A44" s="124"/>
      <c r="B44" s="53"/>
      <c r="C44" s="50"/>
      <c r="D44" s="59">
        <v>11</v>
      </c>
      <c r="E44" s="15">
        <v>7</v>
      </c>
      <c r="F44" s="15" t="s">
        <v>15</v>
      </c>
      <c r="G44" s="15" t="s">
        <v>15</v>
      </c>
      <c r="H44" s="15" t="s">
        <v>15</v>
      </c>
      <c r="I44" s="15" t="s">
        <v>15</v>
      </c>
      <c r="J44" s="15">
        <v>1</v>
      </c>
      <c r="K44" s="15">
        <v>1</v>
      </c>
      <c r="L44" s="15">
        <v>2</v>
      </c>
      <c r="M44" s="15">
        <v>2</v>
      </c>
      <c r="N44" s="15">
        <v>15</v>
      </c>
      <c r="O44" s="15">
        <v>0</v>
      </c>
      <c r="P44" s="15">
        <v>0</v>
      </c>
      <c r="Q44" s="15">
        <v>0</v>
      </c>
      <c r="R44" s="15">
        <v>1</v>
      </c>
      <c r="S44" s="15">
        <v>1</v>
      </c>
      <c r="T44" s="15">
        <v>8</v>
      </c>
      <c r="U44" s="15">
        <v>3</v>
      </c>
      <c r="V44" s="15">
        <v>1</v>
      </c>
      <c r="W44" s="15">
        <v>271</v>
      </c>
      <c r="X44" s="15">
        <v>6</v>
      </c>
      <c r="Y44" s="15">
        <v>17</v>
      </c>
      <c r="Z44" s="15">
        <v>27</v>
      </c>
      <c r="AA44" s="15">
        <v>27</v>
      </c>
      <c r="AB44" s="15">
        <v>35</v>
      </c>
      <c r="AC44" s="15">
        <v>93</v>
      </c>
      <c r="AD44" s="15">
        <v>45</v>
      </c>
      <c r="AE44" s="36">
        <v>13</v>
      </c>
    </row>
    <row r="45" spans="1:31" ht="15" customHeight="1" x14ac:dyDescent="0.15">
      <c r="A45" s="124"/>
      <c r="B45" s="53"/>
      <c r="C45" s="50"/>
      <c r="D45" s="59">
        <v>12</v>
      </c>
      <c r="E45" s="15">
        <v>6</v>
      </c>
      <c r="F45" s="15" t="s">
        <v>15</v>
      </c>
      <c r="G45" s="15">
        <v>1</v>
      </c>
      <c r="H45" s="15" t="s">
        <v>15</v>
      </c>
      <c r="I45" s="15" t="s">
        <v>15</v>
      </c>
      <c r="J45" s="15">
        <v>1</v>
      </c>
      <c r="K45" s="15">
        <v>1</v>
      </c>
      <c r="L45" s="15">
        <v>2</v>
      </c>
      <c r="M45" s="15">
        <v>3</v>
      </c>
      <c r="N45" s="15">
        <v>17</v>
      </c>
      <c r="O45" s="15">
        <v>0</v>
      </c>
      <c r="P45" s="15">
        <v>0</v>
      </c>
      <c r="Q45" s="15">
        <v>1</v>
      </c>
      <c r="R45" s="15">
        <v>0</v>
      </c>
      <c r="S45" s="15">
        <v>3</v>
      </c>
      <c r="T45" s="15">
        <v>7</v>
      </c>
      <c r="U45" s="15">
        <v>4</v>
      </c>
      <c r="V45" s="15">
        <v>1</v>
      </c>
      <c r="W45" s="15">
        <v>260</v>
      </c>
      <c r="X45" s="15">
        <v>6</v>
      </c>
      <c r="Y45" s="15">
        <v>23</v>
      </c>
      <c r="Z45" s="15">
        <v>25</v>
      </c>
      <c r="AA45" s="15">
        <v>28</v>
      </c>
      <c r="AB45" s="15">
        <v>31</v>
      </c>
      <c r="AC45" s="15">
        <v>94</v>
      </c>
      <c r="AD45" s="15">
        <v>45</v>
      </c>
      <c r="AE45" s="36">
        <v>10</v>
      </c>
    </row>
    <row r="46" spans="1:31" s="67" customFormat="1" ht="15" customHeight="1" x14ac:dyDescent="0.15">
      <c r="A46" s="124"/>
      <c r="B46" s="61"/>
      <c r="C46" s="62"/>
      <c r="D46" s="63"/>
      <c r="E46" s="64"/>
      <c r="F46" s="65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6"/>
    </row>
    <row r="47" spans="1:31" ht="15" customHeight="1" x14ac:dyDescent="0.15">
      <c r="A47" s="124"/>
      <c r="B47" s="53"/>
      <c r="C47" s="50"/>
      <c r="D47" s="59"/>
      <c r="E47" s="9"/>
      <c r="F47" s="15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0"/>
    </row>
    <row r="48" spans="1:31" ht="15" customHeight="1" x14ac:dyDescent="0.15">
      <c r="A48" s="124"/>
      <c r="B48" s="70" t="s">
        <v>54</v>
      </c>
      <c r="C48" s="50"/>
      <c r="D48" s="57"/>
      <c r="E48" s="76">
        <f>SUBSTITUTE('[2]102021'!$M$37,"-",0)+SUBSTITUTE('[2]102021'!$Q$37,"-",0)</f>
        <v>7</v>
      </c>
      <c r="F48" s="76" t="s">
        <v>63</v>
      </c>
      <c r="G48" s="76">
        <f>SUBSTITUTE('[2]102021'!$M$39,"-",0)+SUBSTITUTE('[2]102021'!$Q$39,"-",0)</f>
        <v>1</v>
      </c>
      <c r="H48" s="76">
        <f>SUBSTITUTE('[2]102021'!$M$40,"-",0)+SUBSTITUTE('[2]102021'!$Q$40,"-",0)</f>
        <v>0</v>
      </c>
      <c r="I48" s="76" t="s">
        <v>63</v>
      </c>
      <c r="J48" s="76">
        <f>SUBSTITUTE('[2]102021'!$M$42,"-",0)+SUBSTITUTE('[2]102021'!$Q$42,"-",0)</f>
        <v>1</v>
      </c>
      <c r="K48" s="76">
        <f>SUBSTITUTE('[2]102021'!$M$43,"-",0)+SUBSTITUTE('[2]102021'!$M$44,"-",0)+SUBSTITUTE('[2]102021'!$M$45,"-",0)+SUBSTITUTE('[2]102021'!$Q$43,"-",0)+SUBSTITUTE('[2]102021'!$Q$44,"-",0)+SUBSTITUTE('[2]102021'!$Q$45,"-",0)</f>
        <v>0</v>
      </c>
      <c r="L48" s="76">
        <f>SUBSTITUTE('[2]102021'!$M$46,"-",0)+SUBSTITUTE('[2]102021'!$M$47,"-",0)+SUBSTITUTE('[2]102021'!$Q$46,"-",0)+SUBSTITUTE('[2]102021'!$Q$47,"-",0)</f>
        <v>2</v>
      </c>
      <c r="M48" s="76">
        <f>SUBSTITUTE('[2]102021'!$M$48,"-",0)+SUBSTITUTE('[2]102021'!$Q$48,"-",0)</f>
        <v>3</v>
      </c>
      <c r="N48" s="76">
        <f>SUBSTITUTE('[2]102021'!$T$37,"-",0)+SUBSTITUTE('[2]102021'!$U$37,"-",0)+SUBSTITUTE('[2]102021'!$V$37,"-",0)</f>
        <v>21</v>
      </c>
      <c r="O48" s="76" t="s">
        <v>63</v>
      </c>
      <c r="P48" s="76" t="s">
        <v>63</v>
      </c>
      <c r="Q48" s="75">
        <f>SUBSTITUTE('[2]102021'!$T$40,"-",0)+SUBSTITUTE('[2]102021'!$U$40,"-",0)+SUBSTITUTE('[2]102021'!$V$40,"-",0)</f>
        <v>2</v>
      </c>
      <c r="R48" s="75">
        <f>SUBSTITUTE('[2]102021'!$T$41,"-",0)+SUBSTITUTE('[2]102021'!$U$41,"-",0)+SUBSTITUTE('[2]102021'!$V$41,"-",0)</f>
        <v>2</v>
      </c>
      <c r="S48" s="75">
        <f>SUBSTITUTE('[2]102021'!$T$42,"-",0)+SUBSTITUTE('[2]102021'!$U$42,"-",0)+SUBSTITUTE('[2]102021'!$V$42,"-",0)</f>
        <v>3</v>
      </c>
      <c r="T48" s="75">
        <f>SUBSTITUTE('[2]102021'!$T$43,"-",0)+SUBSTITUTE('[2]102021'!$T$44,"-",0)+SUBSTITUTE('[2]102021'!$T$45,"-",0)+SUBSTITUTE('[2]102021'!$U$43,"-",0)+SUBSTITUTE('[2]102021'!$U$44,"-",0)+SUBSTITUTE('[2]102021'!$U$45,"-",0)+SUBSTITUTE('[2]102021'!$V$43,"-",0)+SUBSTITUTE('[2]102021'!$V$44,"-",0)+SUBSTITUTE('[2]102021'!$V$45,"-",0)</f>
        <v>9</v>
      </c>
      <c r="U48" s="75">
        <f>SUBSTITUTE('[2]102021'!$T$46,"-",0)+SUBSTITUTE('[2]102021'!$T$47,"-",0)+SUBSTITUTE('[2]102021'!$U$46,"-",0)+SUBSTITUTE('[2]102021'!$U$47,"-",0)+SUBSTITUTE('[2]102021'!$V$46,"-",0)+SUBSTITUTE('[2]102021'!$V$47,"-",0)</f>
        <v>4</v>
      </c>
      <c r="V48" s="75">
        <f>SUBSTITUTE('[2]102021'!$T$48,"-",0)+SUBSTITUTE('[2]102021'!$U$48,"-",0)+SUBSTITUTE('[2]102021'!$V$48,"-",0)</f>
        <v>1</v>
      </c>
      <c r="W48" s="75">
        <f>SUBSTITUTE('[2]102021'!$AU$37,"-",0)+SUBSTITUTE('[2]102021'!$AV$37,"-",0)+SUBSTITUTE('[2]102021'!$BB$37,"-",0)+SUBSTITUTE('[2]102021'!$BK$37,"-",0)+SUBSTITUTE('[2]102021'!$BR$37,"-",0)+SUBSTITUTE('[2]102021'!$BS$37,"-",0)+SUBSTITUTE('[2]102021'!$BV$37,"-",0)+SUBSTITUTE('[2]102021'!$CA$37,"-",0)+SUBSTITUTE('[2]102021'!$CE$37,"-",0)+SUBSTITUTE('[2]102021'!$CI$37,"-",0)+SUBSTITUTE('[2]102021'!$CL$37,"-",0)+SUBSTITUTE('[2]102021'!$CP$37,"-",0)+SUBSTITUTE('[2]102021'!$CS$37,"-",0)+SUBSTITUTE('[2]102021'!$DC$37,"-",0)</f>
        <v>247</v>
      </c>
      <c r="X48" s="75">
        <f>SUBSTITUTE('[2]102021'!$AU$38,"-",0)+SUBSTITUTE('[2]102021'!$AV$38,"-",0)+SUBSTITUTE('[2]102021'!$BB$38,"-",0)+SUBSTITUTE('[2]102021'!$BK$38,"-",0)+SUBSTITUTE('[2]102021'!$BR$38,"-",0)+SUBSTITUTE('[2]102021'!$BS$38,"-",0)+SUBSTITUTE('[2]102021'!$BV$38,"-",0)+SUBSTITUTE('[2]102021'!$CA$38,"-",0)+SUBSTITUTE('[2]102021'!$CE$38,"-",0)+SUBSTITUTE('[2]102021'!$CI$38,"-",0)+SUBSTITUTE('[2]102021'!$CL$38,"-",0)+SUBSTITUTE('[2]102021'!$CP$38,"-",0)+SUBSTITUTE('[2]102021'!$CS$38,"-",0)+SUBSTITUTE('[2]102021'!$DC$38,"-",0)</f>
        <v>4</v>
      </c>
      <c r="Y48" s="75">
        <f>SUBSTITUTE('[2]102021'!$AU$39,"-",0)+SUBSTITUTE('[2]102021'!$AV$39,"-",0)+SUBSTITUTE('[2]102021'!$BB$39,"-",0)+SUBSTITUTE('[2]102021'!$BK$39,"-",0)+SUBSTITUTE('[2]102021'!$BR$39,"-",0)+SUBSTITUTE('[2]102021'!$BS$39,"-",0)+SUBSTITUTE('[2]102021'!$BV$39,"-",0)+SUBSTITUTE('[2]102021'!$CA$39,"-",0)+SUBSTITUTE('[2]102021'!$CE$39,"-",0)+SUBSTITUTE('[2]102021'!$CI$39,"-",0)+SUBSTITUTE('[2]102021'!$CL$39,"-",0)+SUBSTITUTE('[2]102021'!$CP$39,"-",0)+SUBSTITUTE('[2]102021'!$CS$39,"-",0)+SUBSTITUTE('[2]102021'!$DC$39,"-",0)</f>
        <v>23</v>
      </c>
      <c r="Z48" s="75">
        <f>SUBSTITUTE('[2]102021'!$AU$40,"-",0)+SUBSTITUTE('[2]102021'!$AV$40,"-",0)+SUBSTITUTE('[2]102021'!$BB$40,"-",0)+SUBSTITUTE('[2]102021'!$BK$40,"-",0)+SUBSTITUTE('[2]102021'!$BR$40,"-",0)+SUBSTITUTE('[2]102021'!$BS$40,"-",0)+SUBSTITUTE('[2]102021'!$BV$40,"-",0)+SUBSTITUTE('[2]102021'!$CA$40,"-",0)+SUBSTITUTE('[2]102021'!$CE$40,"-",0)+SUBSTITUTE('[2]102021'!$CI$40,"-",0)+SUBSTITUTE('[2]102021'!$CL$40,"-",0)+SUBSTITUTE('[2]102021'!$CP$40,"-",0)+SUBSTITUTE('[2]102021'!$CS$40,"-",0)+SUBSTITUTE('[2]102021'!$DC$40,"-",0)</f>
        <v>23</v>
      </c>
      <c r="AA48" s="75">
        <f>SUBSTITUTE('[2]102021'!$AU$41,"-",0)+SUBSTITUTE('[2]102021'!$AV$41,"-",0)+SUBSTITUTE('[2]102021'!$BB$41,"-",0)+SUBSTITUTE('[2]102021'!$BK$41,"-",0)+SUBSTITUTE('[2]102021'!$BR$41,"-",0)+SUBSTITUTE('[2]102021'!$BS$41,"-",0)+SUBSTITUTE('[2]102021'!$BV$41,"-",0)+SUBSTITUTE('[2]102021'!$CA$41,"-",0)+SUBSTITUTE('[2]102021'!$CE$41,"-",0)+SUBSTITUTE('[2]102021'!$CI$41,"-",0)+SUBSTITUTE('[2]102021'!$CL$41,"-",0)+SUBSTITUTE('[2]102021'!$CP$41,"-",0)+SUBSTITUTE('[2]102021'!$CS$41,"-",0)+SUBSTITUTE('[2]102021'!$DC$41,"-",0)</f>
        <v>22</v>
      </c>
      <c r="AB48" s="75">
        <f>SUBSTITUTE('[2]102021'!$AU$42,"-",0)+SUBSTITUTE('[2]102021'!$AV$42,"-",0)+SUBSTITUTE('[2]102021'!$BB$42,"-",0)+SUBSTITUTE('[2]102021'!$BK$42,"-",0)+SUBSTITUTE('[2]102021'!$BR$42,"-",0)+SUBSTITUTE('[2]102021'!$BS$42,"-",0)+SUBSTITUTE('[2]102021'!$BV$42,"-",0)+SUBSTITUTE('[2]102021'!$CA$42,"-",0)+SUBSTITUTE('[2]102021'!$CE$42,"-",0)+SUBSTITUTE('[2]102021'!$CI$42,"-",0)+SUBSTITUTE('[2]102021'!$CL$42,"-",0)+SUBSTITUTE('[2]102021'!$CP$42,"-",0)+SUBSTITUTE('[2]102021'!$CS$42,"-",0)+SUBSTITUTE('[2]102021'!$DC$42,"-",0)</f>
        <v>28</v>
      </c>
      <c r="AC48" s="82">
        <f>SUBSTITUTE('[2]102021'!$AU$43,"-",0)+SUBSTITUTE('[2]102021'!$AV$43,"-",0)+SUBSTITUTE('[2]102021'!$BB$43,"-",0)+SUBSTITUTE('[2]102021'!$BK$43,"-",0)+SUBSTITUTE('[2]102021'!$BR$43,"-",0)+SUBSTITUTE('[2]102021'!$BS$43,"-",0)+SUBSTITUTE('[2]102021'!$BV$43,"-",0)+SUBSTITUTE('[2]102021'!$CA$43,"-",0)+SUBSTITUTE('[2]102021'!$CE$43,"-",0)+SUBSTITUTE('[2]102021'!$CI$43,"-",0)+SUBSTITUTE('[2]102021'!$CL$43,"-",0)+SUBSTITUTE('[2]102021'!$CP$43,"-",0)+SUBSTITUTE('[2]102021'!$CS$43,"-",0)+SUBSTITUTE('[2]102021'!$DC$43,"-",0)+SUBSTITUTE('[2]102021'!$AU$44,"-",0)+SUBSTITUTE('[2]102021'!$AV$44,"-",0)+SUBSTITUTE('[2]102021'!$BB$44,"-",0)+SUBSTITUTE('[2]102021'!$BK$44,"-",0)+SUBSTITUTE('[2]102021'!$BR$44,"-",0)+SUBSTITUTE('[2]102021'!$BS$44,"-",0)+SUBSTITUTE('[2]102021'!$BV$44,"-",0)+SUBSTITUTE('[2]102021'!$CA$44,"-",0)+SUBSTITUTE('[2]102021'!$CE$44,"-",0)+SUBSTITUTE('[2]102021'!$CI$44,"-",0)+SUBSTITUTE('[2]102021'!$CL$44,"-",0)+SUBSTITUTE('[2]102021'!$CP$44,"-",0)+SUBSTITUTE('[2]102021'!$CS$44,"-",0)+SUBSTITUTE('[2]102021'!$DC$44,"-",0)+SUBSTITUTE('[2]102021'!$AU$45,"-",0)+SUBSTITUTE('[2]102021'!$AV$45,"-",0)+SUBSTITUTE('[2]102021'!$BB$45,"-",0)+SUBSTITUTE('[2]102021'!$BK$45,"-",0)+SUBSTITUTE('[2]102021'!$BR$45,"-",0)+SUBSTITUTE('[2]102021'!$BS$45,"-",0)+SUBSTITUTE('[2]102021'!$BV$45,"-",0)+SUBSTITUTE('[2]102021'!$CA$45,"-",0)+SUBSTITUTE('[2]102021'!$CE$45,"-",0)+SUBSTITUTE('[2]102021'!$CI$45,"-",0)+SUBSTITUTE('[2]102021'!$CL$45,"-",0)+SUBSTITUTE('[2]102021'!$CP$45,"-",0)+SUBSTITUTE('[2]102021'!$CS$45,"-",0)+SUBSTITUTE('[2]102021'!$DC$45,"-",0)</f>
        <v>86</v>
      </c>
      <c r="AD48" s="75">
        <f>SUBSTITUTE('[2]102021'!$AU$46,"-",0)+SUBSTITUTE('[2]102021'!$AV$46,"-",0)+SUBSTITUTE('[2]102021'!$BB$46,"-",0)+SUBSTITUTE('[2]102021'!$BK$46,"-",0)+SUBSTITUTE('[2]102021'!$BR$46,"-",0)+SUBSTITUTE('[2]102021'!$BS$46,"-",0)+SUBSTITUTE('[2]102021'!$BV$46,"-",0)+SUBSTITUTE('[2]102021'!$CA$46,"-",0)+SUBSTITUTE('[2]102021'!$CE$46,"-",0)+SUBSTITUTE('[2]102021'!$CI$46,"-",0)+SUBSTITUTE('[2]102021'!$CL$46,"-",0)+SUBSTITUTE('[2]102021'!$CP$46,"-",0)+SUBSTITUTE('[2]102021'!$CS$46,"-",0)+SUBSTITUTE('[2]102021'!$DC$46,"-",0)+SUBSTITUTE('[2]102021'!$AU$47,"-",0)+SUBSTITUTE('[2]102021'!$AV$47,"-",0)+SUBSTITUTE('[2]102021'!$BB$47,"-",0)+SUBSTITUTE('[2]102021'!$BK$47,"-",0)+SUBSTITUTE('[2]102021'!$BR$47,"-",0)+SUBSTITUTE('[2]102021'!$BS$47,"-",0)+SUBSTITUTE('[2]102021'!$BV$47,"-",0)+SUBSTITUTE('[2]102021'!$CA$47,"-",0)+SUBSTITUTE('[2]102021'!$CE$47,"-",0)+SUBSTITUTE('[2]102021'!$CI$47,"-",0)+SUBSTITUTE('[2]102021'!$CL$47,"-",0)+SUBSTITUTE('[2]102021'!$CP$47,"-",0)+SUBSTITUTE('[2]102021'!$CS$47,"-",0)+SUBSTITUTE('[2]102021'!$DC$47,"-",0)</f>
        <v>43</v>
      </c>
      <c r="AE48" s="81">
        <f>SUBSTITUTE('[2]102021'!$AU$48,"-",0)+SUBSTITUTE('[2]102021'!$AV$48,"-",0)+SUBSTITUTE('[2]102021'!$BB$48,"-",0)+SUBSTITUTE('[2]102021'!$BK$48,"-",0)+SUBSTITUTE('[2]102021'!$BR$48,"-",0)+SUBSTITUTE('[2]102021'!$BS$48,"-",0)+SUBSTITUTE('[2]102021'!$BV$48,"-",0)+SUBSTITUTE('[2]102021'!$CA$48,"-",0)+SUBSTITUTE('[2]102021'!$CE$48,"-",0)+SUBSTITUTE('[2]102021'!$CI$48,"-",0)+SUBSTITUTE('[2]102021'!$CL$48,"-",0)+SUBSTITUTE('[2]102021'!$CP$48,"-",0)+SUBSTITUTE('[2]102021'!$CS$48,"-",0)+SUBSTITUTE('[2]102021'!$DC$48,"-",0)</f>
        <v>8</v>
      </c>
    </row>
    <row r="49" spans="1:31" ht="15" customHeight="1" x14ac:dyDescent="0.15">
      <c r="A49" s="124"/>
      <c r="B49" s="53"/>
      <c r="C49" s="50"/>
      <c r="D49" s="58">
        <v>2</v>
      </c>
      <c r="E49" s="76">
        <f>SUBSTITUTE('[3]102021'!$M$37,"-",0)+SUBSTITUTE('[3]102021'!$Q$37,"-",0)</f>
        <v>8</v>
      </c>
      <c r="F49" s="76" t="s">
        <v>63</v>
      </c>
      <c r="G49" s="76">
        <f>SUBSTITUTE('[3]102021'!$M$39,"-",0)+SUBSTITUTE('[3]102021'!$Q$39,"-",0)</f>
        <v>1</v>
      </c>
      <c r="H49" s="76">
        <f>SUBSTITUTE('[3]102021'!$M$40,"-",0)+SUBSTITUTE('[3]102021'!$Q$40,"-",0)</f>
        <v>1</v>
      </c>
      <c r="I49" s="76" t="s">
        <v>63</v>
      </c>
      <c r="J49" s="76">
        <f>SUBSTITUTE('[3]102021'!$M$42,"-",0)+SUBSTITUTE('[3]102021'!$Q$42,"-",0)</f>
        <v>2</v>
      </c>
      <c r="K49" s="76">
        <f>SUBSTITUTE('[3]102021'!$M$43,"-",0)+SUBSTITUTE('[3]102021'!$M$44,"-",0)+SUBSTITUTE('[3]102021'!$M$45,"-",0)+SUBSTITUTE('[3]102021'!$Q$43,"-",0)+SUBSTITUTE('[3]102021'!$Q$44,"-",0)+SUBSTITUTE('[3]102021'!$Q$45,"-",0)</f>
        <v>1</v>
      </c>
      <c r="L49" s="76">
        <f>SUBSTITUTE('[3]102021'!$M$46,"-",0)+SUBSTITUTE('[3]102021'!$M$47,"-",0)+SUBSTITUTE('[3]102021'!$Q$46,"-",0)+SUBSTITUTE('[3]102021'!$Q$47,"-",0)</f>
        <v>2</v>
      </c>
      <c r="M49" s="76">
        <f>SUBSTITUTE('[3]102021'!$M$48,"-",0)+SUBSTITUTE('[3]102021'!$Q$48,"-",0)</f>
        <v>2</v>
      </c>
      <c r="N49" s="76">
        <f>SUBSTITUTE('[3]102021'!$T$37,"-",0)+SUBSTITUTE('[3]102021'!$U$37,"-",0)+SUBSTITUTE('[3]102021'!$V$37,"-",0)</f>
        <v>20</v>
      </c>
      <c r="O49" s="76" t="s">
        <v>63</v>
      </c>
      <c r="P49" s="76" t="s">
        <v>63</v>
      </c>
      <c r="Q49" s="75">
        <f>SUBSTITUTE('[3]102021'!$T$40,"-",0)+SUBSTITUTE('[3]102021'!$U$40,"-",0)+SUBSTITUTE('[3]102021'!$V$40,"-",0)</f>
        <v>2</v>
      </c>
      <c r="R49" s="75">
        <f>SUBSTITUTE('[3]102021'!$T$41,"-",0)+SUBSTITUTE('[3]102021'!$U$41,"-",0)+SUBSTITUTE('[3]102021'!$V$41,"-",0)</f>
        <v>1</v>
      </c>
      <c r="S49" s="75">
        <f>SUBSTITUTE('[3]102021'!$T$42,"-",0)+SUBSTITUTE('[3]102021'!$U$42,"-",0)+SUBSTITUTE('[3]102021'!$V$42,"-",0)</f>
        <v>3</v>
      </c>
      <c r="T49" s="75">
        <f>SUBSTITUTE('[3]102021'!$T$43,"-",0)+SUBSTITUTE('[3]102021'!$T$44,"-",0)+SUBSTITUTE('[3]102021'!$T$45,"-",0)+SUBSTITUTE('[3]102021'!$U$43,"-",0)+SUBSTITUTE('[3]102021'!$U$44,"-",0)+SUBSTITUTE('[3]102021'!$U$45,"-",0)+SUBSTITUTE('[3]102021'!$V$43,"-",0)+SUBSTITUTE('[3]102021'!$V$44,"-",0)+SUBSTITUTE('[3]102021'!$V$45,"-",0)</f>
        <v>8</v>
      </c>
      <c r="U49" s="75">
        <f>SUBSTITUTE('[3]102021'!$T$46,"-",0)+SUBSTITUTE('[3]102021'!$T$47,"-",0)+SUBSTITUTE('[3]102021'!$U$46,"-",0)+SUBSTITUTE('[3]102021'!$U$47,"-",0)+SUBSTITUTE('[3]102021'!$V$46,"-",0)+SUBSTITUTE('[3]102021'!$V$47,"-",0)</f>
        <v>5</v>
      </c>
      <c r="V49" s="75">
        <f>SUBSTITUTE('[3]102021'!$T$48,"-",0)+SUBSTITUTE('[3]102021'!$U$48,"-",0)+SUBSTITUTE('[3]102021'!$V$48,"-",0)</f>
        <v>1</v>
      </c>
      <c r="W49" s="75">
        <f>SUBSTITUTE('[3]102021'!$AU$37,"-",0)+SUBSTITUTE('[3]102021'!$AV$37,"-",0)+SUBSTITUTE('[3]102021'!$BB$37,"-",0)+SUBSTITUTE('[3]102021'!$BK$37,"-",0)+SUBSTITUTE('[3]102021'!$BR$37,"-",0)+SUBSTITUTE('[3]102021'!$BS$37,"-",0)+SUBSTITUTE('[3]102021'!$BV$37,"-",0)+SUBSTITUTE('[3]102021'!$CA$37,"-",0)+SUBSTITUTE('[3]102021'!$CE$37,"-",0)+SUBSTITUTE('[3]102021'!$CI$37,"-",0)+SUBSTITUTE('[3]102021'!$CL$37,"-",0)+SUBSTITUTE('[3]102021'!$CP$37,"-",0)+SUBSTITUTE('[3]102021'!$CS$37,"-",0)+SUBSTITUTE('[3]102021'!$DC$37,"-",0)</f>
        <v>256</v>
      </c>
      <c r="X49" s="75">
        <f>SUBSTITUTE('[3]102021'!$AU$38,"-",0)+SUBSTITUTE('[3]102021'!$AV$38,"-",0)+SUBSTITUTE('[3]102021'!$BB$38,"-",0)+SUBSTITUTE('[3]102021'!$BK$38,"-",0)+SUBSTITUTE('[3]102021'!$BR$38,"-",0)+SUBSTITUTE('[3]102021'!$BS$38,"-",0)+SUBSTITUTE('[3]102021'!$BV$38,"-",0)+SUBSTITUTE('[3]102021'!$CA$38,"-",0)+SUBSTITUTE('[3]102021'!$CE$38,"-",0)+SUBSTITUTE('[3]102021'!$CI$38,"-",0)+SUBSTITUTE('[3]102021'!$CL$38,"-",0)+SUBSTITUTE('[3]102021'!$CP$38,"-",0)+SUBSTITUTE('[3]102021'!$CS$38,"-",0)+SUBSTITUTE('[3]102021'!$DC$38,"-",0)</f>
        <v>3</v>
      </c>
      <c r="Y49" s="75">
        <f>SUBSTITUTE('[3]102021'!$AU$39,"-",0)+SUBSTITUTE('[3]102021'!$AV$39,"-",0)+SUBSTITUTE('[3]102021'!$BB$39,"-",0)+SUBSTITUTE('[3]102021'!$BK$39,"-",0)+SUBSTITUTE('[3]102021'!$BR$39,"-",0)+SUBSTITUTE('[3]102021'!$BS$39,"-",0)+SUBSTITUTE('[3]102021'!$BV$39,"-",0)+SUBSTITUTE('[3]102021'!$CA$39,"-",0)+SUBSTITUTE('[3]102021'!$CE$39,"-",0)+SUBSTITUTE('[3]102021'!$CI$39,"-",0)+SUBSTITUTE('[3]102021'!$CL$39,"-",0)+SUBSTITUTE('[3]102021'!$CP$39,"-",0)+SUBSTITUTE('[3]102021'!$CS$39,"-",0)+SUBSTITUTE('[3]102021'!$DC$39,"-",0)</f>
        <v>18</v>
      </c>
      <c r="Z49" s="75">
        <f>SUBSTITUTE('[3]102021'!$AU$40,"-",0)+SUBSTITUTE('[3]102021'!$AV$40,"-",0)+SUBSTITUTE('[3]102021'!$BB$40,"-",0)+SUBSTITUTE('[3]102021'!$BK$40,"-",0)+SUBSTITUTE('[3]102021'!$BR$40,"-",0)+SUBSTITUTE('[3]102021'!$BS$40,"-",0)+SUBSTITUTE('[3]102021'!$BV$40,"-",0)+SUBSTITUTE('[3]102021'!$CA$40,"-",0)+SUBSTITUTE('[3]102021'!$CE$40,"-",0)+SUBSTITUTE('[3]102021'!$CI$40,"-",0)+SUBSTITUTE('[3]102021'!$CL$40,"-",0)+SUBSTITUTE('[3]102021'!$CP$40,"-",0)+SUBSTITUTE('[3]102021'!$CS$40,"-",0)+SUBSTITUTE('[3]102021'!$DC$40,"-",0)</f>
        <v>26</v>
      </c>
      <c r="AA49" s="75">
        <f>SUBSTITUTE('[3]102021'!$AU$41,"-",0)+SUBSTITUTE('[3]102021'!$AV$41,"-",0)+SUBSTITUTE('[3]102021'!$BB$41,"-",0)+SUBSTITUTE('[3]102021'!$BK$41,"-",0)+SUBSTITUTE('[3]102021'!$BR$41,"-",0)+SUBSTITUTE('[3]102021'!$BS$41,"-",0)+SUBSTITUTE('[3]102021'!$BV$41,"-",0)+SUBSTITUTE('[3]102021'!$CA$41,"-",0)+SUBSTITUTE('[3]102021'!$CE$41,"-",0)+SUBSTITUTE('[3]102021'!$CI$41,"-",0)+SUBSTITUTE('[3]102021'!$CL$41,"-",0)+SUBSTITUTE('[3]102021'!$CP$41,"-",0)+SUBSTITUTE('[3]102021'!$CS$41,"-",0)+SUBSTITUTE('[3]102021'!$DC$41,"-",0)</f>
        <v>27</v>
      </c>
      <c r="AB49" s="75">
        <f>SUBSTITUTE('[3]102021'!$AU$42,"-",0)+SUBSTITUTE('[3]102021'!$AV$42,"-",0)+SUBSTITUTE('[3]102021'!$BB$42,"-",0)+SUBSTITUTE('[3]102021'!$BK$42,"-",0)+SUBSTITUTE('[3]102021'!$BR$42,"-",0)+SUBSTITUTE('[3]102021'!$BS$42,"-",0)+SUBSTITUTE('[3]102021'!$BV$42,"-",0)+SUBSTITUTE('[3]102021'!$CA$42,"-",0)+SUBSTITUTE('[3]102021'!$CE$42,"-",0)+SUBSTITUTE('[3]102021'!$CI$42,"-",0)+SUBSTITUTE('[3]102021'!$CL$42,"-",0)+SUBSTITUTE('[3]102021'!$CP$42,"-",0)+SUBSTITUTE('[3]102021'!$CS$42,"-",0)+SUBSTITUTE('[3]102021'!$DC$42,"-",0)</f>
        <v>30</v>
      </c>
      <c r="AC49" s="82">
        <f>SUBSTITUTE('[3]102021'!$AU$43,"-",0)+SUBSTITUTE('[3]102021'!$AV$43,"-",0)+SUBSTITUTE('[3]102021'!$BB$43,"-",0)+SUBSTITUTE('[3]102021'!$BK$43,"-",0)+SUBSTITUTE('[3]102021'!$BR$43,"-",0)+SUBSTITUTE('[3]102021'!$BS$43,"-",0)+SUBSTITUTE('[3]102021'!$BV$43,"-",0)+SUBSTITUTE('[3]102021'!$CA$43,"-",0)+SUBSTITUTE('[3]102021'!$CE$43,"-",0)+SUBSTITUTE('[3]102021'!$CI$43,"-",0)+SUBSTITUTE('[3]102021'!$CL$43,"-",0)+SUBSTITUTE('[3]102021'!$CP$43,"-",0)+SUBSTITUTE('[3]102021'!$CS$43,"-",0)+SUBSTITUTE('[3]102021'!$DC$43,"-",0)+SUBSTITUTE('[3]102021'!$AU$44,"-",0)+SUBSTITUTE('[3]102021'!$AV$44,"-",0)+SUBSTITUTE('[3]102021'!$BB$44,"-",0)+SUBSTITUTE('[3]102021'!$BK$44,"-",0)+SUBSTITUTE('[3]102021'!$BR$44,"-",0)+SUBSTITUTE('[3]102021'!$BS$44,"-",0)+SUBSTITUTE('[3]102021'!$BV$44,"-",0)+SUBSTITUTE('[3]102021'!$CA$44,"-",0)+SUBSTITUTE('[3]102021'!$CE$44,"-",0)+SUBSTITUTE('[3]102021'!$CI$44,"-",0)+SUBSTITUTE('[3]102021'!$CL$44,"-",0)+SUBSTITUTE('[3]102021'!$CP$44,"-",0)+SUBSTITUTE('[3]102021'!$CS$44,"-",0)+SUBSTITUTE('[3]102021'!$DC$44,"-",0)+SUBSTITUTE('[3]102021'!$AU$45,"-",0)+SUBSTITUTE('[3]102021'!$AV$45,"-",0)+SUBSTITUTE('[3]102021'!$BB$45,"-",0)+SUBSTITUTE('[3]102021'!$BK$45,"-",0)+SUBSTITUTE('[3]102021'!$BR$45,"-",0)+SUBSTITUTE('[3]102021'!$BS$45,"-",0)+SUBSTITUTE('[3]102021'!$BV$45,"-",0)+SUBSTITUTE('[3]102021'!$CA$45,"-",0)+SUBSTITUTE('[3]102021'!$CE$45,"-",0)+SUBSTITUTE('[3]102021'!$CI$45,"-",0)+SUBSTITUTE('[3]102021'!$CL$45,"-",0)+SUBSTITUTE('[3]102021'!$CP$45,"-",0)+SUBSTITUTE('[3]102021'!$CS$45,"-",0)+SUBSTITUTE('[3]102021'!$DC$45,"-",0)</f>
        <v>94</v>
      </c>
      <c r="AD49" s="75">
        <f>SUBSTITUTE('[3]102021'!$AU$46,"-",0)+SUBSTITUTE('[3]102021'!$AV$46,"-",0)+SUBSTITUTE('[3]102021'!$BB$46,"-",0)+SUBSTITUTE('[3]102021'!$BK$46,"-",0)+SUBSTITUTE('[3]102021'!$BR$46,"-",0)+SUBSTITUTE('[3]102021'!$BS$46,"-",0)+SUBSTITUTE('[3]102021'!$BV$46,"-",0)+SUBSTITUTE('[3]102021'!$CA$46,"-",0)+SUBSTITUTE('[3]102021'!$CE$46,"-",0)+SUBSTITUTE('[3]102021'!$CI$46,"-",0)+SUBSTITUTE('[3]102021'!$CL$46,"-",0)+SUBSTITUTE('[3]102021'!$CP$46,"-",0)+SUBSTITUTE('[3]102021'!$CS$46,"-",0)+SUBSTITUTE('[3]102021'!$DC$46,"-",0)+SUBSTITUTE('[3]102021'!$AU$47,"-",0)+SUBSTITUTE('[3]102021'!$AV$47,"-",0)+SUBSTITUTE('[3]102021'!$BB$47,"-",0)+SUBSTITUTE('[3]102021'!$BK$47,"-",0)+SUBSTITUTE('[3]102021'!$BR$47,"-",0)+SUBSTITUTE('[3]102021'!$BS$47,"-",0)+SUBSTITUTE('[3]102021'!$BV$47,"-",0)+SUBSTITUTE('[3]102021'!$CA$47,"-",0)+SUBSTITUTE('[3]102021'!$CE$47,"-",0)+SUBSTITUTE('[3]102021'!$CI$47,"-",0)+SUBSTITUTE('[3]102021'!$CL$47,"-",0)+SUBSTITUTE('[3]102021'!$CP$47,"-",0)+SUBSTITUTE('[3]102021'!$CS$47,"-",0)+SUBSTITUTE('[3]102021'!$DC$47,"-",0)</f>
        <v>48</v>
      </c>
      <c r="AE49" s="81">
        <f>SUBSTITUTE('[3]102021'!$AU$48,"-",0)+SUBSTITUTE('[3]102021'!$AV$48,"-",0)+SUBSTITUTE('[3]102021'!$BB$48,"-",0)+SUBSTITUTE('[3]102021'!$BK$48,"-",0)+SUBSTITUTE('[3]102021'!$BR$48,"-",0)+SUBSTITUTE('[3]102021'!$BS$48,"-",0)+SUBSTITUTE('[3]102021'!$BV$48,"-",0)+SUBSTITUTE('[3]102021'!$CA$48,"-",0)+SUBSTITUTE('[3]102021'!$CE$48,"-",0)+SUBSTITUTE('[3]102021'!$CI$48,"-",0)+SUBSTITUTE('[3]102021'!$CL$48,"-",0)+SUBSTITUTE('[3]102021'!$CP$48,"-",0)+SUBSTITUTE('[3]102021'!$CS$48,"-",0)+SUBSTITUTE('[3]102021'!$DC$48,"-",0)</f>
        <v>12</v>
      </c>
    </row>
    <row r="50" spans="1:31" ht="15" customHeight="1" x14ac:dyDescent="0.15">
      <c r="A50" s="124"/>
      <c r="B50" s="53"/>
      <c r="C50" s="50"/>
      <c r="D50" s="58">
        <v>3</v>
      </c>
      <c r="E50" s="76">
        <f>SUBSTITUTE('[4]102021'!$M$37,"-",0)+SUBSTITUTE('[4]102021'!$Q$37,"-",0)</f>
        <v>7</v>
      </c>
      <c r="F50" s="76" t="s">
        <v>63</v>
      </c>
      <c r="G50" s="76">
        <f>SUBSTITUTE('[4]102021'!$M$39,"-",0)+SUBSTITUTE('[4]102021'!$Q$39,"-",0)</f>
        <v>1</v>
      </c>
      <c r="H50" s="76">
        <f>SUBSTITUTE('[4]102021'!$M$40,"-",0)+SUBSTITUTE('[4]102021'!$Q$40,"-",0)</f>
        <v>0</v>
      </c>
      <c r="I50" s="76">
        <f>SUBSTITUTE('[4]102021'!$M$41,"-",0)+SUBSTITUTE('[4]102021'!$Q$41,"-",0)</f>
        <v>0</v>
      </c>
      <c r="J50" s="76">
        <f>SUBSTITUTE('[4]102021'!$M$42,"-",0)+SUBSTITUTE('[4]102021'!$Q$42,"-",0)</f>
        <v>0</v>
      </c>
      <c r="K50" s="76">
        <f>SUBSTITUTE('[4]102021'!$M$43,"-",0)+SUBSTITUTE('[4]102021'!$M$44,"-",0)+SUBSTITUTE('[4]102021'!$M$45,"-",0)+SUBSTITUTE('[4]102021'!$Q$43,"-",0)+SUBSTITUTE('[4]102021'!$Q$44,"-",0)+SUBSTITUTE('[4]102021'!$Q$45,"-",0)</f>
        <v>0</v>
      </c>
      <c r="L50" s="76">
        <f>SUBSTITUTE('[4]102021'!$M$46,"-",0)+SUBSTITUTE('[4]102021'!$M$47,"-",0)+SUBSTITUTE('[4]102021'!$Q$46,"-",0)+SUBSTITUTE('[4]102021'!$Q$47,"-",0)</f>
        <v>0</v>
      </c>
      <c r="M50" s="76">
        <f>SUBSTITUTE('[4]102021'!$M$48,"-",0)+SUBSTITUTE('[4]102021'!$Q$48,"-",0)</f>
        <v>3</v>
      </c>
      <c r="N50" s="76">
        <f>SUBSTITUTE('[4]102021'!$T$37,"-",0)+SUBSTITUTE('[4]102021'!$U$37,"-",0)+SUBSTITUTE('[4]102021'!$V$37,"-",0)</f>
        <v>20</v>
      </c>
      <c r="O50" s="76" t="s">
        <v>64</v>
      </c>
      <c r="P50" s="76" t="s">
        <v>63</v>
      </c>
      <c r="Q50" s="75">
        <f>SUBSTITUTE('[4]102021'!$T$40,"-",0)+SUBSTITUTE('[4]102021'!$U$40,"-",0)+SUBSTITUTE('[4]102021'!$V$40,"-",0)</f>
        <v>2</v>
      </c>
      <c r="R50" s="75">
        <f>SUBSTITUTE('[4]102021'!$T$41,"-",0)+SUBSTITUTE('[4]102021'!$U$41,"-",0)+SUBSTITUTE('[4]102021'!$V$41,"-",0)</f>
        <v>1</v>
      </c>
      <c r="S50" s="75">
        <f>SUBSTITUTE('[4]102021'!$T$42,"-",0)+SUBSTITUTE('[4]102021'!$U$42,"-",0)+SUBSTITUTE('[4]102021'!$V$42,"-",0)</f>
        <v>3</v>
      </c>
      <c r="T50" s="75">
        <f>SUBSTITUTE('[4]102021'!$T$43,"-",0)+SUBSTITUTE('[4]102021'!$T$44,"-",0)+SUBSTITUTE('[4]102021'!$T$45,"-",0)+SUBSTITUTE('[4]102021'!$U$43,"-",0)+SUBSTITUTE('[4]102021'!$U$44,"-",0)+SUBSTITUTE('[4]102021'!$U$45,"-",0)+SUBSTITUTE('[4]102021'!$V$43,"-",0)+SUBSTITUTE('[4]102021'!$V$44,"-",0)+SUBSTITUTE('[4]102021'!$V$45,"-",0)</f>
        <v>8</v>
      </c>
      <c r="U50" s="75">
        <f>SUBSTITUTE('[4]102021'!$T$46,"-",0)+SUBSTITUTE('[4]102021'!$T$47,"-",0)+SUBSTITUTE('[4]102021'!$U$46,"-",0)+SUBSTITUTE('[4]102021'!$U$47,"-",0)+SUBSTITUTE('[4]102021'!$V$46,"-",0)+SUBSTITUTE('[4]102021'!$V$47,"-",0)</f>
        <v>5</v>
      </c>
      <c r="V50" s="75">
        <f>SUBSTITUTE('[4]102021'!$T$48,"-",0)+SUBSTITUTE('[4]102021'!$U$48,"-",0)+SUBSTITUTE('[4]102021'!$V$48,"-",0)</f>
        <v>2</v>
      </c>
      <c r="W50" s="75">
        <f>SUBSTITUTE('[4]102021'!$AU$37,"-",0)+SUBSTITUTE('[4]102021'!$AV$37,"-",0)+SUBSTITUTE('[4]102021'!$BB$37,"-",0)+SUBSTITUTE('[4]102021'!$BK$37,"-",0)+SUBSTITUTE('[4]102021'!$BR$37,"-",0)+SUBSTITUTE('[4]102021'!$BS$37,"-",0)+SUBSTITUTE('[4]102021'!$BV$37,"-",0)+SUBSTITUTE('[4]102021'!$CA$37,"-",0)+SUBSTITUTE('[4]102021'!$CE$37,"-",0)+SUBSTITUTE('[4]102021'!$CI$37,"-",0)+SUBSTITUTE('[4]102021'!$CL$37,"-",0)+SUBSTITUTE('[4]102021'!$CP$37,"-",0)+SUBSTITUTE('[4]102021'!$CS$37,"-",0)+SUBSTITUTE('[4]102021'!$DC$37,"-",0)</f>
        <v>273</v>
      </c>
      <c r="X50" s="75">
        <f>SUBSTITUTE('[4]102021'!$AU$38,"-",0)+SUBSTITUTE('[4]102021'!$AV$38,"-",0)+SUBSTITUTE('[4]102021'!$BB$38,"-",0)+SUBSTITUTE('[4]102021'!$BK$38,"-",0)+SUBSTITUTE('[4]102021'!$BR$38,"-",0)+SUBSTITUTE('[4]102021'!$BS$38,"-",0)+SUBSTITUTE('[4]102021'!$BV$38,"-",0)+SUBSTITUTE('[4]102021'!$CA$38,"-",0)+SUBSTITUTE('[4]102021'!$CE$38,"-",0)+SUBSTITUTE('[4]102021'!$CI$38,"-",0)+SUBSTITUTE('[4]102021'!$CL$38,"-",0)+SUBSTITUTE('[4]102021'!$CP$38,"-",0)+SUBSTITUTE('[4]102021'!$CS$38,"-",0)+SUBSTITUTE('[4]102021'!$DC$38,"-",0)</f>
        <v>3</v>
      </c>
      <c r="Y50" s="75">
        <f>SUBSTITUTE('[4]102021'!$AU$39,"-",0)+SUBSTITUTE('[4]102021'!$AV$39,"-",0)+SUBSTITUTE('[4]102021'!$BB$39,"-",0)+SUBSTITUTE('[4]102021'!$BK$39,"-",0)+SUBSTITUTE('[4]102021'!$BR$39,"-",0)+SUBSTITUTE('[4]102021'!$BS$39,"-",0)+SUBSTITUTE('[4]102021'!$BV$39,"-",0)+SUBSTITUTE('[4]102021'!$CA$39,"-",0)+SUBSTITUTE('[4]102021'!$CE$39,"-",0)+SUBSTITUTE('[4]102021'!$CI$39,"-",0)+SUBSTITUTE('[4]102021'!$CL$39,"-",0)+SUBSTITUTE('[4]102021'!$CP$39,"-",0)+SUBSTITUTE('[4]102021'!$CS$39,"-",0)+SUBSTITUTE('[4]102021'!$DC$39,"-",0)</f>
        <v>22</v>
      </c>
      <c r="Z50" s="75">
        <f>SUBSTITUTE('[4]102021'!$AU$40,"-",0)+SUBSTITUTE('[4]102021'!$AV$40,"-",0)+SUBSTITUTE('[4]102021'!$BB$40,"-",0)+SUBSTITUTE('[4]102021'!$BK$40,"-",0)+SUBSTITUTE('[4]102021'!$BR$40,"-",0)+SUBSTITUTE('[4]102021'!$BS$40,"-",0)+SUBSTITUTE('[4]102021'!$BV$40,"-",0)+SUBSTITUTE('[4]102021'!$CA$40,"-",0)+SUBSTITUTE('[4]102021'!$CE$40,"-",0)+SUBSTITUTE('[4]102021'!$CI$40,"-",0)+SUBSTITUTE('[4]102021'!$CL$40,"-",0)+SUBSTITUTE('[4]102021'!$CP$40,"-",0)+SUBSTITUTE('[4]102021'!$CS$40,"-",0)+SUBSTITUTE('[4]102021'!$DC$40,"-",0)</f>
        <v>28</v>
      </c>
      <c r="AA50" s="75">
        <f>SUBSTITUTE('[4]102021'!$AU$41,"-",0)+SUBSTITUTE('[4]102021'!$AV$41,"-",0)+SUBSTITUTE('[4]102021'!$BB$41,"-",0)+SUBSTITUTE('[4]102021'!$BK$41,"-",0)+SUBSTITUTE('[4]102021'!$BR$41,"-",0)+SUBSTITUTE('[4]102021'!$BS$41,"-",0)+SUBSTITUTE('[4]102021'!$BV$41,"-",0)+SUBSTITUTE('[4]102021'!$CA$41,"-",0)+SUBSTITUTE('[4]102021'!$CE$41,"-",0)+SUBSTITUTE('[4]102021'!$CI$41,"-",0)+SUBSTITUTE('[4]102021'!$CL$41,"-",0)+SUBSTITUTE('[4]102021'!$CP$41,"-",0)+SUBSTITUTE('[4]102021'!$CS$41,"-",0)+SUBSTITUTE('[4]102021'!$DC$41,"-",0)</f>
        <v>27</v>
      </c>
      <c r="AB50" s="75">
        <f>SUBSTITUTE('[4]102021'!$AU$42,"-",0)+SUBSTITUTE('[4]102021'!$AV$42,"-",0)+SUBSTITUTE('[4]102021'!$BB$42,"-",0)+SUBSTITUTE('[4]102021'!$BK$42,"-",0)+SUBSTITUTE('[4]102021'!$BR$42,"-",0)+SUBSTITUTE('[4]102021'!$BS$42,"-",0)+SUBSTITUTE('[4]102021'!$BV$42,"-",0)+SUBSTITUTE('[4]102021'!$CA$42,"-",0)+SUBSTITUTE('[4]102021'!$CE$42,"-",0)+SUBSTITUTE('[4]102021'!$CI$42,"-",0)+SUBSTITUTE('[4]102021'!$CL$42,"-",0)+SUBSTITUTE('[4]102021'!$CP$42,"-",0)+SUBSTITUTE('[4]102021'!$CS$42,"-",0)+SUBSTITUTE('[4]102021'!$DC$42,"-",0)</f>
        <v>33</v>
      </c>
      <c r="AC50" s="82">
        <f>SUBSTITUTE('[4]102021'!$AU$43,"-",0)+SUBSTITUTE('[4]102021'!$AV$43,"-",0)+SUBSTITUTE('[4]102021'!$BB$43,"-",0)+SUBSTITUTE('[4]102021'!$BK$43,"-",0)+SUBSTITUTE('[4]102021'!$BR$43,"-",0)+SUBSTITUTE('[4]102021'!$BS$43,"-",0)+SUBSTITUTE('[4]102021'!$BV$43,"-",0)+SUBSTITUTE('[4]102021'!$CA$43,"-",0)+SUBSTITUTE('[4]102021'!$CE$43,"-",0)+SUBSTITUTE('[4]102021'!$CI$43,"-",0)+SUBSTITUTE('[4]102021'!$CL$43,"-",0)+SUBSTITUTE('[4]102021'!$CP$43,"-",0)+SUBSTITUTE('[4]102021'!$CS$43,"-",0)+SUBSTITUTE('[4]102021'!$DC$43,"-",0)+SUBSTITUTE('[4]102021'!$AU$44,"-",0)+SUBSTITUTE('[4]102021'!$AV$44,"-",0)+SUBSTITUTE('[4]102021'!$BB$44,"-",0)+SUBSTITUTE('[4]102021'!$BK$44,"-",0)+SUBSTITUTE('[4]102021'!$BR$44,"-",0)+SUBSTITUTE('[4]102021'!$BS$44,"-",0)+SUBSTITUTE('[4]102021'!$BV$44,"-",0)+SUBSTITUTE('[4]102021'!$CA$44,"-",0)+SUBSTITUTE('[4]102021'!$CE$44,"-",0)+SUBSTITUTE('[4]102021'!$CI$44,"-",0)+SUBSTITUTE('[4]102021'!$CL$44,"-",0)+SUBSTITUTE('[4]102021'!$CP$44,"-",0)+SUBSTITUTE('[4]102021'!$CS$44,"-",0)+SUBSTITUTE('[4]102021'!$DC$44,"-",0)+SUBSTITUTE('[4]102021'!$AU$45,"-",0)+SUBSTITUTE('[4]102021'!$AV$45,"-",0)+SUBSTITUTE('[4]102021'!$BB$45,"-",0)+SUBSTITUTE('[4]102021'!$BK$45,"-",0)+SUBSTITUTE('[4]102021'!$BR$45,"-",0)+SUBSTITUTE('[4]102021'!$BS$45,"-",0)+SUBSTITUTE('[4]102021'!$BV$45,"-",0)+SUBSTITUTE('[4]102021'!$CA$45,"-",0)+SUBSTITUTE('[4]102021'!$CE$45,"-",0)+SUBSTITUTE('[4]102021'!$CI$45,"-",0)+SUBSTITUTE('[4]102021'!$CL$45,"-",0)+SUBSTITUTE('[4]102021'!$CP$45,"-",0)+SUBSTITUTE('[4]102021'!$CS$45,"-",0)+SUBSTITUTE('[4]102021'!$DC$45,"-",0)</f>
        <v>97</v>
      </c>
      <c r="AD50" s="75">
        <f>SUBSTITUTE('[4]102021'!$AU$46,"-",0)+SUBSTITUTE('[4]102021'!$AV$46,"-",0)+SUBSTITUTE('[4]102021'!$BB$46,"-",0)+SUBSTITUTE('[4]102021'!$BK$46,"-",0)+SUBSTITUTE('[4]102021'!$BR$46,"-",0)+SUBSTITUTE('[4]102021'!$BS$46,"-",0)+SUBSTITUTE('[4]102021'!$BV$46,"-",0)+SUBSTITUTE('[4]102021'!$CA$46,"-",0)+SUBSTITUTE('[4]102021'!$CE$46,"-",0)+SUBSTITUTE('[4]102021'!$CI$46,"-",0)+SUBSTITUTE('[4]102021'!$CL$46,"-",0)+SUBSTITUTE('[4]102021'!$CP$46,"-",0)+SUBSTITUTE('[4]102021'!$CS$46,"-",0)+SUBSTITUTE('[4]102021'!$DC$46,"-",0)+SUBSTITUTE('[4]102021'!$AU$47,"-",0)+SUBSTITUTE('[4]102021'!$AV$47,"-",0)+SUBSTITUTE('[4]102021'!$BB$47,"-",0)+SUBSTITUTE('[4]102021'!$BK$47,"-",0)+SUBSTITUTE('[4]102021'!$BR$47,"-",0)+SUBSTITUTE('[4]102021'!$BS$47,"-",0)+SUBSTITUTE('[4]102021'!$BV$47,"-",0)+SUBSTITUTE('[4]102021'!$CA$47,"-",0)+SUBSTITUTE('[4]102021'!$CE$47,"-",0)+SUBSTITUTE('[4]102021'!$CI$47,"-",0)+SUBSTITUTE('[4]102021'!$CL$47,"-",0)+SUBSTITUTE('[4]102021'!$CP$47,"-",0)+SUBSTITUTE('[4]102021'!$CS$47,"-",0)+SUBSTITUTE('[4]102021'!$DC$47,"-",0)</f>
        <v>48</v>
      </c>
      <c r="AE50" s="81">
        <f>SUBSTITUTE('[4]102021'!$AU$48,"-",0)+SUBSTITUTE('[4]102021'!$AV$48,"-",0)+SUBSTITUTE('[4]102021'!$BB$48,"-",0)+SUBSTITUTE('[4]102021'!$BK$48,"-",0)+SUBSTITUTE('[4]102021'!$BR$48,"-",0)+SUBSTITUTE('[4]102021'!$BS$48,"-",0)+SUBSTITUTE('[4]102021'!$BV$48,"-",0)+SUBSTITUTE('[4]102021'!$CA$48,"-",0)+SUBSTITUTE('[4]102021'!$CE$48,"-",0)+SUBSTITUTE('[4]102021'!$CI$48,"-",0)+SUBSTITUTE('[4]102021'!$CL$48,"-",0)+SUBSTITUTE('[4]102021'!$CP$48,"-",0)+SUBSTITUTE('[4]102021'!$CS$48,"-",0)+SUBSTITUTE('[4]102021'!$DC$48,"-",0)</f>
        <v>12</v>
      </c>
    </row>
    <row r="51" spans="1:31" ht="15" customHeight="1" x14ac:dyDescent="0.15">
      <c r="A51" s="124"/>
      <c r="B51" s="53"/>
      <c r="C51" s="50"/>
      <c r="D51" s="58">
        <v>4</v>
      </c>
      <c r="E51" s="76">
        <f>SUBSTITUTE('[5]102021'!$M$37,"-",0)+SUBSTITUTE('[5]102021'!$Q$37,"-",0)</f>
        <v>5</v>
      </c>
      <c r="F51" s="76" t="s">
        <v>63</v>
      </c>
      <c r="G51" s="76" t="s">
        <v>63</v>
      </c>
      <c r="H51" s="76" t="s">
        <v>63</v>
      </c>
      <c r="I51" s="76">
        <f>SUBSTITUTE('[5]102021'!$M$41,"-",0)+SUBSTITUTE('[5]102021'!$Q$41,"-",0)</f>
        <v>0</v>
      </c>
      <c r="J51" s="76" t="s">
        <v>63</v>
      </c>
      <c r="K51" s="76">
        <f>SUBSTITUTE('[5]102021'!$M$43,"-",0)+SUBSTITUTE('[5]102021'!$M$44,"-",0)+SUBSTITUTE('[5]102021'!$M$45,"-",0)+SUBSTITUTE('[5]102021'!$Q$43,"-",0)+SUBSTITUTE('[5]102021'!$Q$44,"-",0)+SUBSTITUTE('[5]102021'!$Q$45,"-",0)</f>
        <v>1</v>
      </c>
      <c r="L51" s="76">
        <f>SUBSTITUTE('[5]102021'!$M$46,"-",0)+SUBSTITUTE('[5]102021'!$M$47,"-",0)+SUBSTITUTE('[5]102021'!$Q$46,"-",0)+SUBSTITUTE('[5]102021'!$Q$47,"-",0)</f>
        <v>3</v>
      </c>
      <c r="M51" s="76">
        <f>SUBSTITUTE('[5]102021'!$M$48,"-",0)+SUBSTITUTE('[5]102021'!$Q$48,"-",0)</f>
        <v>2</v>
      </c>
      <c r="N51" s="76">
        <f>SUBSTITUTE('[5]102021'!$T$37,"-",0)+SUBSTITUTE('[5]102021'!$U$37,"-",0)+SUBSTITUTE('[5]102021'!$V$37,"-",0)</f>
        <v>23</v>
      </c>
      <c r="O51" s="76" t="s">
        <v>64</v>
      </c>
      <c r="P51" s="76">
        <f>SUBSTITUTE('[5]102021'!$T$39,"-",0)+SUBSTITUTE('[5]102021'!$U$39,"-",0)+SUBSTITUTE('[5]102021'!$V$39,"-",0)</f>
        <v>0</v>
      </c>
      <c r="Q51" s="75">
        <f>SUBSTITUTE('[5]102021'!$T$40,"-",0)+SUBSTITUTE('[5]102021'!$U$40,"-",0)+SUBSTITUTE('[5]102021'!$V$40,"-",0)</f>
        <v>3</v>
      </c>
      <c r="R51" s="75">
        <f>SUBSTITUTE('[5]102021'!$T$41,"-",0)+SUBSTITUTE('[5]102021'!$U$41,"-",0)+SUBSTITUTE('[5]102021'!$V$41,"-",0)</f>
        <v>2</v>
      </c>
      <c r="S51" s="75">
        <f>SUBSTITUTE('[5]102021'!$T$42,"-",0)+SUBSTITUTE('[5]102021'!$U$42,"-",0)+SUBSTITUTE('[5]102021'!$V$42,"-",0)</f>
        <v>3</v>
      </c>
      <c r="T51" s="75">
        <f>SUBSTITUTE('[5]102021'!$T$43,"-",0)+SUBSTITUTE('[5]102021'!$T$44,"-",0)+SUBSTITUTE('[5]102021'!$T$45,"-",0)+SUBSTITUTE('[5]102021'!$U$43,"-",0)+SUBSTITUTE('[5]102021'!$U$44,"-",0)+SUBSTITUTE('[5]102021'!$U$45,"-",0)+SUBSTITUTE('[5]102021'!$V$43,"-",0)+SUBSTITUTE('[5]102021'!$V$44,"-",0)+SUBSTITUTE('[5]102021'!$V$45,"-",0)</f>
        <v>9</v>
      </c>
      <c r="U51" s="75">
        <f>SUBSTITUTE('[5]102021'!$T$46,"-",0)+SUBSTITUTE('[5]102021'!$T$47,"-",0)+SUBSTITUTE('[5]102021'!$U$46,"-",0)+SUBSTITUTE('[5]102021'!$U$47,"-",0)+SUBSTITUTE('[5]102021'!$V$46,"-",0)+SUBSTITUTE('[5]102021'!$V$47,"-",0)</f>
        <v>4</v>
      </c>
      <c r="V51" s="75">
        <f>SUBSTITUTE('[5]102021'!$T$48,"-",0)+SUBSTITUTE('[5]102021'!$U$48,"-",0)+SUBSTITUTE('[5]102021'!$V$48,"-",0)</f>
        <v>2</v>
      </c>
      <c r="W51" s="75">
        <f>SUBSTITUTE('[5]102021'!$AU$37,"-",0)+SUBSTITUTE('[5]102021'!$AV$37,"-",0)+SUBSTITUTE('[5]102021'!$BB$37,"-",0)+SUBSTITUTE('[5]102021'!$BK$37,"-",0)+SUBSTITUTE('[5]102021'!$BR$37,"-",0)+SUBSTITUTE('[5]102021'!$BS$37,"-",0)+SUBSTITUTE('[5]102021'!$BV$37,"-",0)+SUBSTITUTE('[5]102021'!$CA$37,"-",0)+SUBSTITUTE('[5]102021'!$CE$37,"-",0)+SUBSTITUTE('[5]102021'!$CI$37,"-",0)+SUBSTITUTE('[5]102021'!$CL$37,"-",0)+SUBSTITUTE('[5]102021'!$CP$37,"-",0)+SUBSTITUTE('[5]102021'!$CS$37,"-",0)+SUBSTITUTE('[5]102021'!$DC$37,"-",0)</f>
        <v>269</v>
      </c>
      <c r="X51" s="75">
        <f>SUBSTITUTE('[5]102021'!$AU$38,"-",0)+SUBSTITUTE('[5]102021'!$AV$38,"-",0)+SUBSTITUTE('[5]102021'!$BB$38,"-",0)+SUBSTITUTE('[5]102021'!$BK$38,"-",0)+SUBSTITUTE('[5]102021'!$BR$38,"-",0)+SUBSTITUTE('[5]102021'!$BS$38,"-",0)+SUBSTITUTE('[5]102021'!$BV$38,"-",0)+SUBSTITUTE('[5]102021'!$CA$38,"-",0)+SUBSTITUTE('[5]102021'!$CE$38,"-",0)+SUBSTITUTE('[5]102021'!$CI$38,"-",0)+SUBSTITUTE('[5]102021'!$CL$38,"-",0)+SUBSTITUTE('[5]102021'!$CP$38,"-",0)+SUBSTITUTE('[5]102021'!$CS$38,"-",0)+SUBSTITUTE('[5]102021'!$DC$38,"-",0)</f>
        <v>4</v>
      </c>
      <c r="Y51" s="75">
        <f>SUBSTITUTE('[5]102021'!$AU$39,"-",0)+SUBSTITUTE('[5]102021'!$AV$39,"-",0)+SUBSTITUTE('[5]102021'!$BB$39,"-",0)+SUBSTITUTE('[5]102021'!$BK$39,"-",0)+SUBSTITUTE('[5]102021'!$BR$39,"-",0)+SUBSTITUTE('[5]102021'!$BS$39,"-",0)+SUBSTITUTE('[5]102021'!$BV$39,"-",0)+SUBSTITUTE('[5]102021'!$CA$39,"-",0)+SUBSTITUTE('[5]102021'!$CE$39,"-",0)+SUBSTITUTE('[5]102021'!$CI$39,"-",0)+SUBSTITUTE('[5]102021'!$CL$39,"-",0)+SUBSTITUTE('[5]102021'!$CP$39,"-",0)+SUBSTITUTE('[5]102021'!$CS$39,"-",0)+SUBSTITUTE('[5]102021'!$DC$39,"-",0)</f>
        <v>24</v>
      </c>
      <c r="Z51" s="75">
        <f>SUBSTITUTE('[5]102021'!$AU$40,"-",0)+SUBSTITUTE('[5]102021'!$AV$40,"-",0)+SUBSTITUTE('[5]102021'!$BB$40,"-",0)+SUBSTITUTE('[5]102021'!$BK$40,"-",0)+SUBSTITUTE('[5]102021'!$BR$40,"-",0)+SUBSTITUTE('[5]102021'!$BS$40,"-",0)+SUBSTITUTE('[5]102021'!$BV$40,"-",0)+SUBSTITUTE('[5]102021'!$CA$40,"-",0)+SUBSTITUTE('[5]102021'!$CE$40,"-",0)+SUBSTITUTE('[5]102021'!$CI$40,"-",0)+SUBSTITUTE('[5]102021'!$CL$40,"-",0)+SUBSTITUTE('[5]102021'!$CP$40,"-",0)+SUBSTITUTE('[5]102021'!$CS$40,"-",0)+SUBSTITUTE('[5]102021'!$DC$40,"-",0)</f>
        <v>27</v>
      </c>
      <c r="AA51" s="75">
        <f>SUBSTITUTE('[5]102021'!$AU$41,"-",0)+SUBSTITUTE('[5]102021'!$AV$41,"-",0)+SUBSTITUTE('[5]102021'!$BB$41,"-",0)+SUBSTITUTE('[5]102021'!$BK$41,"-",0)+SUBSTITUTE('[5]102021'!$BR$41,"-",0)+SUBSTITUTE('[5]102021'!$BS$41,"-",0)+SUBSTITUTE('[5]102021'!$BV$41,"-",0)+SUBSTITUTE('[5]102021'!$CA$41,"-",0)+SUBSTITUTE('[5]102021'!$CE$41,"-",0)+SUBSTITUTE('[5]102021'!$CI$41,"-",0)+SUBSTITUTE('[5]102021'!$CL$41,"-",0)+SUBSTITUTE('[5]102021'!$CP$41,"-",0)+SUBSTITUTE('[5]102021'!$CS$41,"-",0)+SUBSTITUTE('[5]102021'!$DC$41,"-",0)</f>
        <v>29</v>
      </c>
      <c r="AB51" s="75">
        <f>SUBSTITUTE('[5]102021'!$AU$42,"-",0)+SUBSTITUTE('[5]102021'!$AV$42,"-",0)+SUBSTITUTE('[5]102021'!$BB$42,"-",0)+SUBSTITUTE('[5]102021'!$BK$42,"-",0)+SUBSTITUTE('[5]102021'!$BR$42,"-",0)+SUBSTITUTE('[5]102021'!$BS$42,"-",0)+SUBSTITUTE('[5]102021'!$BV$42,"-",0)+SUBSTITUTE('[5]102021'!$CA$42,"-",0)+SUBSTITUTE('[5]102021'!$CE$42,"-",0)+SUBSTITUTE('[5]102021'!$CI$42,"-",0)+SUBSTITUTE('[5]102021'!$CL$42,"-",0)+SUBSTITUTE('[5]102021'!$CP$42,"-",0)+SUBSTITUTE('[5]102021'!$CS$42,"-",0)+SUBSTITUTE('[5]102021'!$DC$42,"-",0)</f>
        <v>29</v>
      </c>
      <c r="AC51" s="82">
        <f>SUBSTITUTE('[5]102021'!$AU$43,"-",0)+SUBSTITUTE('[5]102021'!$AV$43,"-",0)+SUBSTITUTE('[5]102021'!$BB$43,"-",0)+SUBSTITUTE('[5]102021'!$BK$43,"-",0)+SUBSTITUTE('[5]102021'!$BR$43,"-",0)+SUBSTITUTE('[5]102021'!$BS$43,"-",0)+SUBSTITUTE('[5]102021'!$BV$43,"-",0)+SUBSTITUTE('[5]102021'!$CA$43,"-",0)+SUBSTITUTE('[5]102021'!$CE$43,"-",0)+SUBSTITUTE('[5]102021'!$CI$43,"-",0)+SUBSTITUTE('[5]102021'!$CL$43,"-",0)+SUBSTITUTE('[5]102021'!$CP$43,"-",0)+SUBSTITUTE('[5]102021'!$CS$43,"-",0)+SUBSTITUTE('[5]102021'!$DC$43,"-",0)+SUBSTITUTE('[5]102021'!$AU$44,"-",0)+SUBSTITUTE('[5]102021'!$AV$44,"-",0)+SUBSTITUTE('[5]102021'!$BB$44,"-",0)+SUBSTITUTE('[5]102021'!$BK$44,"-",0)+SUBSTITUTE('[5]102021'!$BR$44,"-",0)+SUBSTITUTE('[5]102021'!$BS$44,"-",0)+SUBSTITUTE('[5]102021'!$BV$44,"-",0)+SUBSTITUTE('[5]102021'!$CA$44,"-",0)+SUBSTITUTE('[5]102021'!$CE$44,"-",0)+SUBSTITUTE('[5]102021'!$CI$44,"-",0)+SUBSTITUTE('[5]102021'!$CL$44,"-",0)+SUBSTITUTE('[5]102021'!$CP$44,"-",0)+SUBSTITUTE('[5]102021'!$CS$44,"-",0)+SUBSTITUTE('[5]102021'!$DC$44,"-",0)+SUBSTITUTE('[5]102021'!$AU$45,"-",0)+SUBSTITUTE('[5]102021'!$AV$45,"-",0)+SUBSTITUTE('[5]102021'!$BB$45,"-",0)+SUBSTITUTE('[5]102021'!$BK$45,"-",0)+SUBSTITUTE('[5]102021'!$BR$45,"-",0)+SUBSTITUTE('[5]102021'!$BS$45,"-",0)+SUBSTITUTE('[5]102021'!$BV$45,"-",0)+SUBSTITUTE('[5]102021'!$CA$45,"-",0)+SUBSTITUTE('[5]102021'!$CE$45,"-",0)+SUBSTITUTE('[5]102021'!$CI$45,"-",0)+SUBSTITUTE('[5]102021'!$CL$45,"-",0)+SUBSTITUTE('[5]102021'!$CP$45,"-",0)+SUBSTITUTE('[5]102021'!$CS$45,"-",0)+SUBSTITUTE('[5]102021'!$DC$45,"-",0)</f>
        <v>94</v>
      </c>
      <c r="AD51" s="75">
        <f>SUBSTITUTE('[5]102021'!$AU$46,"-",0)+SUBSTITUTE('[5]102021'!$AV$46,"-",0)+SUBSTITUTE('[5]102021'!$BB$46,"-",0)+SUBSTITUTE('[5]102021'!$BK$46,"-",0)+SUBSTITUTE('[5]102021'!$BR$46,"-",0)+SUBSTITUTE('[5]102021'!$BS$46,"-",0)+SUBSTITUTE('[5]102021'!$BV$46,"-",0)+SUBSTITUTE('[5]102021'!$CA$46,"-",0)+SUBSTITUTE('[5]102021'!$CE$46,"-",0)+SUBSTITUTE('[5]102021'!$CI$46,"-",0)+SUBSTITUTE('[5]102021'!$CL$46,"-",0)+SUBSTITUTE('[5]102021'!$CP$46,"-",0)+SUBSTITUTE('[5]102021'!$CS$46,"-",0)+SUBSTITUTE('[5]102021'!$DC$46,"-",0)+SUBSTITUTE('[5]102021'!$AU$47,"-",0)+SUBSTITUTE('[5]102021'!$AV$47,"-",0)+SUBSTITUTE('[5]102021'!$BB$47,"-",0)+SUBSTITUTE('[5]102021'!$BK$47,"-",0)+SUBSTITUTE('[5]102021'!$BR$47,"-",0)+SUBSTITUTE('[5]102021'!$BS$47,"-",0)+SUBSTITUTE('[5]102021'!$BV$47,"-",0)+SUBSTITUTE('[5]102021'!$CA$47,"-",0)+SUBSTITUTE('[5]102021'!$CE$47,"-",0)+SUBSTITUTE('[5]102021'!$CI$47,"-",0)+SUBSTITUTE('[5]102021'!$CL$47,"-",0)+SUBSTITUTE('[5]102021'!$CP$47,"-",0)+SUBSTITUTE('[5]102021'!$CS$47,"-",0)+SUBSTITUTE('[5]102021'!$DC$47,"-",0)</f>
        <v>41</v>
      </c>
      <c r="AE51" s="81">
        <f>SUBSTITUTE('[5]102021'!$AU$48,"-",0)+SUBSTITUTE('[5]102021'!$AV$48,"-",0)+SUBSTITUTE('[5]102021'!$BB$48,"-",0)+SUBSTITUTE('[5]102021'!$BK$48,"-",0)+SUBSTITUTE('[5]102021'!$BR$48,"-",0)+SUBSTITUTE('[5]102021'!$BS$48,"-",0)+SUBSTITUTE('[5]102021'!$BV$48,"-",0)+SUBSTITUTE('[5]102021'!$CA$48,"-",0)+SUBSTITUTE('[5]102021'!$CE$48,"-",0)+SUBSTITUTE('[5]102021'!$CI$48,"-",0)+SUBSTITUTE('[5]102021'!$CL$48,"-",0)+SUBSTITUTE('[5]102021'!$CP$48,"-",0)+SUBSTITUTE('[5]102021'!$CS$48,"-",0)+SUBSTITUTE('[5]102021'!$DC$48,"-",0)</f>
        <v>14</v>
      </c>
    </row>
    <row r="52" spans="1:31" ht="15" customHeight="1" x14ac:dyDescent="0.15">
      <c r="A52" s="124"/>
      <c r="B52" s="53"/>
      <c r="C52" s="47"/>
      <c r="D52" s="58">
        <v>5</v>
      </c>
      <c r="E52" s="76">
        <f>SUBSTITUTE('[6]102021'!$M$37,"-",0)+SUBSTITUTE('[6]102021'!$Q$37,"-",0)</f>
        <v>8</v>
      </c>
      <c r="F52" s="76" t="s">
        <v>63</v>
      </c>
      <c r="G52" s="76" t="s">
        <v>63</v>
      </c>
      <c r="H52" s="76" t="s">
        <v>63</v>
      </c>
      <c r="I52" s="76" t="s">
        <v>63</v>
      </c>
      <c r="J52" s="76" t="s">
        <v>63</v>
      </c>
      <c r="K52" s="76">
        <f>SUBSTITUTE('[6]102021'!$M$43,"-",0)+SUBSTITUTE('[6]102021'!$M$44,"-",0)+SUBSTITUTE('[6]102021'!$M$45,"-",0)+SUBSTITUTE('[6]102021'!$Q$43,"-",0)+SUBSTITUTE('[6]102021'!$Q$44,"-",0)+SUBSTITUTE('[6]102021'!$Q$45,"-",0)</f>
        <v>2</v>
      </c>
      <c r="L52" s="76">
        <f>SUBSTITUTE('[6]102021'!$M$46,"-",0)+SUBSTITUTE('[6]102021'!$M$47,"-",0)+SUBSTITUTE('[6]102021'!$Q$46,"-",0)+SUBSTITUTE('[6]102021'!$Q$47,"-",0)</f>
        <v>4</v>
      </c>
      <c r="M52" s="76">
        <f>SUBSTITUTE('[6]102021'!$M$48,"-",0)+SUBSTITUTE('[6]102021'!$Q$48,"-",0)</f>
        <v>2</v>
      </c>
      <c r="N52" s="76">
        <f>SUBSTITUTE('[6]102021'!$T$37,"-",0)+SUBSTITUTE('[6]102021'!$U$37,"-",0)+SUBSTITUTE('[6]102021'!$V$37,"-",0)</f>
        <v>17</v>
      </c>
      <c r="O52" s="76">
        <f>SUBSTITUTE('[6]102021'!$T$38,"-",0)+SUBSTITUTE('[6]102021'!$U$38,"-",0)+SUBSTITUTE('[6]102021'!$V$38,"-",0)</f>
        <v>0</v>
      </c>
      <c r="P52" s="76">
        <f>SUBSTITUTE('[6]102021'!$T$39,"-",0)+SUBSTITUTE('[6]102021'!$U$39,"-",0)+SUBSTITUTE('[6]102021'!$V$39,"-",0)</f>
        <v>1</v>
      </c>
      <c r="Q52" s="75">
        <f>SUBSTITUTE('[6]102021'!$T$40,"-",0)+SUBSTITUTE('[6]102021'!$U$40,"-",0)+SUBSTITUTE('[6]102021'!$V$40,"-",0)</f>
        <v>2</v>
      </c>
      <c r="R52" s="75">
        <f>SUBSTITUTE('[6]102021'!$T$41,"-",0)+SUBSTITUTE('[6]102021'!$U$41,"-",0)+SUBSTITUTE('[6]102021'!$V$41,"-",0)</f>
        <v>1</v>
      </c>
      <c r="S52" s="75">
        <f>SUBSTITUTE('[6]102021'!$T$42,"-",0)+SUBSTITUTE('[6]102021'!$U$42,"-",0)+SUBSTITUTE('[6]102021'!$V$42,"-",0)</f>
        <v>2</v>
      </c>
      <c r="T52" s="75">
        <f>SUBSTITUTE('[6]102021'!$T$43,"-",0)+SUBSTITUTE('[6]102021'!$T$44,"-",0)+SUBSTITUTE('[6]102021'!$T$45,"-",0)+SUBSTITUTE('[6]102021'!$U$43,"-",0)+SUBSTITUTE('[6]102021'!$U$44,"-",0)+SUBSTITUTE('[6]102021'!$U$45,"-",0)+SUBSTITUTE('[6]102021'!$V$43,"-",0)+SUBSTITUTE('[6]102021'!$V$44,"-",0)+SUBSTITUTE('[6]102021'!$V$45,"-",0)</f>
        <v>7</v>
      </c>
      <c r="U52" s="75">
        <f>SUBSTITUTE('[6]102021'!$T$46,"-",0)+SUBSTITUTE('[6]102021'!$T$47,"-",0)+SUBSTITUTE('[6]102021'!$U$46,"-",0)+SUBSTITUTE('[6]102021'!$U$47,"-",0)+SUBSTITUTE('[6]102021'!$V$46,"-",0)+SUBSTITUTE('[6]102021'!$V$47,"-",0)</f>
        <v>4</v>
      </c>
      <c r="V52" s="75">
        <f>SUBSTITUTE('[6]102021'!$T$48,"-",0)+SUBSTITUTE('[6]102021'!$U$48,"-",0)+SUBSTITUTE('[6]102021'!$V$48,"-",0)</f>
        <v>0</v>
      </c>
      <c r="W52" s="75">
        <f>SUBSTITUTE('[6]102021'!$AU$37,"-",0)+SUBSTITUTE('[6]102021'!$AV$37,"-",0)+SUBSTITUTE('[6]102021'!$BB$37,"-",0)+SUBSTITUTE('[6]102021'!$BK$37,"-",0)+SUBSTITUTE('[6]102021'!$BR$37,"-",0)+SUBSTITUTE('[6]102021'!$BS$37,"-",0)+SUBSTITUTE('[6]102021'!$BV$37,"-",0)+SUBSTITUTE('[6]102021'!$CA$37,"-",0)+SUBSTITUTE('[6]102021'!$CE$37,"-",0)+SUBSTITUTE('[6]102021'!$CI$37,"-",0)+SUBSTITUTE('[6]102021'!$CL$37,"-",0)+SUBSTITUTE('[6]102021'!$CP$37,"-",0)+SUBSTITUTE('[6]102021'!$CS$37,"-",0)+SUBSTITUTE('[6]102021'!$DC$37,"-",0)</f>
        <v>270</v>
      </c>
      <c r="X52" s="75">
        <f>SUBSTITUTE('[6]102021'!$AU$38,"-",0)+SUBSTITUTE('[6]102021'!$AV$38,"-",0)+SUBSTITUTE('[6]102021'!$BB$38,"-",0)+SUBSTITUTE('[6]102021'!$BK$38,"-",0)+SUBSTITUTE('[6]102021'!$BR$38,"-",0)+SUBSTITUTE('[6]102021'!$BS$38,"-",0)+SUBSTITUTE('[6]102021'!$BV$38,"-",0)+SUBSTITUTE('[6]102021'!$CA$38,"-",0)+SUBSTITUTE('[6]102021'!$CE$38,"-",0)+SUBSTITUTE('[6]102021'!$CI$38,"-",0)+SUBSTITUTE('[6]102021'!$CL$38,"-",0)+SUBSTITUTE('[6]102021'!$CP$38,"-",0)+SUBSTITUTE('[6]102021'!$CS$38,"-",0)+SUBSTITUTE('[6]102021'!$DC$38,"-",0)</f>
        <v>4</v>
      </c>
      <c r="Y52" s="75">
        <f>SUBSTITUTE('[6]102021'!$AU$39,"-",0)+SUBSTITUTE('[6]102021'!$AV$39,"-",0)+SUBSTITUTE('[6]102021'!$BB$39,"-",0)+SUBSTITUTE('[6]102021'!$BK$39,"-",0)+SUBSTITUTE('[6]102021'!$BR$39,"-",0)+SUBSTITUTE('[6]102021'!$BS$39,"-",0)+SUBSTITUTE('[6]102021'!$BV$39,"-",0)+SUBSTITUTE('[6]102021'!$CA$39,"-",0)+SUBSTITUTE('[6]102021'!$CE$39,"-",0)+SUBSTITUTE('[6]102021'!$CI$39,"-",0)+SUBSTITUTE('[6]102021'!$CL$39,"-",0)+SUBSTITUTE('[6]102021'!$CP$39,"-",0)+SUBSTITUTE('[6]102021'!$CS$39,"-",0)+SUBSTITUTE('[6]102021'!$DC$39,"-",0)</f>
        <v>23</v>
      </c>
      <c r="Z52" s="75">
        <f>SUBSTITUTE('[6]102021'!$AU$40,"-",0)+SUBSTITUTE('[6]102021'!$AV$40,"-",0)+SUBSTITUTE('[6]102021'!$BB$40,"-",0)+SUBSTITUTE('[6]102021'!$BK$40,"-",0)+SUBSTITUTE('[6]102021'!$BR$40,"-",0)+SUBSTITUTE('[6]102021'!$BS$40,"-",0)+SUBSTITUTE('[6]102021'!$BV$40,"-",0)+SUBSTITUTE('[6]102021'!$CA$40,"-",0)+SUBSTITUTE('[6]102021'!$CE$40,"-",0)+SUBSTITUTE('[6]102021'!$CI$40,"-",0)+SUBSTITUTE('[6]102021'!$CL$40,"-",0)+SUBSTITUTE('[6]102021'!$CP$40,"-",0)+SUBSTITUTE('[6]102021'!$CS$40,"-",0)+SUBSTITUTE('[6]102021'!$DC$40,"-",0)</f>
        <v>30</v>
      </c>
      <c r="AA52" s="75">
        <f>SUBSTITUTE('[6]102021'!$AU$41,"-",0)+SUBSTITUTE('[6]102021'!$AV$41,"-",0)+SUBSTITUTE('[6]102021'!$BB$41,"-",0)+SUBSTITUTE('[6]102021'!$BK$41,"-",0)+SUBSTITUTE('[6]102021'!$BR$41,"-",0)+SUBSTITUTE('[6]102021'!$BS$41,"-",0)+SUBSTITUTE('[6]102021'!$BV$41,"-",0)+SUBSTITUTE('[6]102021'!$CA$41,"-",0)+SUBSTITUTE('[6]102021'!$CE$41,"-",0)+SUBSTITUTE('[6]102021'!$CI$41,"-",0)+SUBSTITUTE('[6]102021'!$CL$41,"-",0)+SUBSTITUTE('[6]102021'!$CP$41,"-",0)+SUBSTITUTE('[6]102021'!$CS$41,"-",0)+SUBSTITUTE('[6]102021'!$DC$41,"-",0)</f>
        <v>32</v>
      </c>
      <c r="AB52" s="75">
        <f>SUBSTITUTE('[6]102021'!$AU$42,"-",0)+SUBSTITUTE('[6]102021'!$AV$42,"-",0)+SUBSTITUTE('[6]102021'!$BB$42,"-",0)+SUBSTITUTE('[6]102021'!$BK$42,"-",0)+SUBSTITUTE('[6]102021'!$BR$42,"-",0)+SUBSTITUTE('[6]102021'!$BS$42,"-",0)+SUBSTITUTE('[6]102021'!$BV$42,"-",0)+SUBSTITUTE('[6]102021'!$CA$42,"-",0)+SUBSTITUTE('[6]102021'!$CE$42,"-",0)+SUBSTITUTE('[6]102021'!$CI$42,"-",0)+SUBSTITUTE('[6]102021'!$CL$42,"-",0)+SUBSTITUTE('[6]102021'!$CP$42,"-",0)+SUBSTITUTE('[6]102021'!$CS$42,"-",0)+SUBSTITUTE('[6]102021'!$DC$42,"-",0)</f>
        <v>31</v>
      </c>
      <c r="AC52" s="82">
        <f>SUBSTITUTE('[6]102021'!$AU$43,"-",0)+SUBSTITUTE('[6]102021'!$AV$43,"-",0)+SUBSTITUTE('[6]102021'!$BB$43,"-",0)+SUBSTITUTE('[6]102021'!$BK$43,"-",0)+SUBSTITUTE('[6]102021'!$BR$43,"-",0)+SUBSTITUTE('[6]102021'!$BS$43,"-",0)+SUBSTITUTE('[6]102021'!$BV$43,"-",0)+SUBSTITUTE('[6]102021'!$CA$43,"-",0)+SUBSTITUTE('[6]102021'!$CE$43,"-",0)+SUBSTITUTE('[6]102021'!$CI$43,"-",0)+SUBSTITUTE('[6]102021'!$CL$43,"-",0)+SUBSTITUTE('[6]102021'!$CP$43,"-",0)+SUBSTITUTE('[6]102021'!$CS$43,"-",0)+SUBSTITUTE('[6]102021'!$DC$43,"-",0)+SUBSTITUTE('[6]102021'!$AU$44,"-",0)+SUBSTITUTE('[6]102021'!$AV$44,"-",0)+SUBSTITUTE('[6]102021'!$BB$44,"-",0)+SUBSTITUTE('[6]102021'!$BK$44,"-",0)+SUBSTITUTE('[6]102021'!$BR$44,"-",0)+SUBSTITUTE('[6]102021'!$BS$44,"-",0)+SUBSTITUTE('[6]102021'!$BV$44,"-",0)+SUBSTITUTE('[6]102021'!$CA$44,"-",0)+SUBSTITUTE('[6]102021'!$CE$44,"-",0)+SUBSTITUTE('[6]102021'!$CI$44,"-",0)+SUBSTITUTE('[6]102021'!$CL$44,"-",0)+SUBSTITUTE('[6]102021'!$CP$44,"-",0)+SUBSTITUTE('[6]102021'!$CS$44,"-",0)+SUBSTITUTE('[6]102021'!$DC$44,"-",0)+SUBSTITUTE('[6]102021'!$AU$45,"-",0)+SUBSTITUTE('[6]102021'!$AV$45,"-",0)+SUBSTITUTE('[6]102021'!$BB$45,"-",0)+SUBSTITUTE('[6]102021'!$BK$45,"-",0)+SUBSTITUTE('[6]102021'!$BR$45,"-",0)+SUBSTITUTE('[6]102021'!$BS$45,"-",0)+SUBSTITUTE('[6]102021'!$BV$45,"-",0)+SUBSTITUTE('[6]102021'!$CA$45,"-",0)+SUBSTITUTE('[6]102021'!$CE$45,"-",0)+SUBSTITUTE('[6]102021'!$CI$45,"-",0)+SUBSTITUTE('[6]102021'!$CL$45,"-",0)+SUBSTITUTE('[6]102021'!$CP$45,"-",0)+SUBSTITUTE('[6]102021'!$CS$45,"-",0)+SUBSTITUTE('[6]102021'!$DC$45,"-",0)</f>
        <v>97</v>
      </c>
      <c r="AD52" s="75">
        <f>SUBSTITUTE('[6]102021'!$AU$46,"-",0)+SUBSTITUTE('[6]102021'!$AV$46,"-",0)+SUBSTITUTE('[6]102021'!$BB$46,"-",0)+SUBSTITUTE('[6]102021'!$BK$46,"-",0)+SUBSTITUTE('[6]102021'!$BR$46,"-",0)+SUBSTITUTE('[6]102021'!$BS$46,"-",0)+SUBSTITUTE('[6]102021'!$BV$46,"-",0)+SUBSTITUTE('[6]102021'!$CA$46,"-",0)+SUBSTITUTE('[6]102021'!$CE$46,"-",0)+SUBSTITUTE('[6]102021'!$CI$46,"-",0)+SUBSTITUTE('[6]102021'!$CL$46,"-",0)+SUBSTITUTE('[6]102021'!$CP$46,"-",0)+SUBSTITUTE('[6]102021'!$CS$46,"-",0)+SUBSTITUTE('[6]102021'!$DC$46,"-",0)+SUBSTITUTE('[6]102021'!$AU$47,"-",0)+SUBSTITUTE('[6]102021'!$AV$47,"-",0)+SUBSTITUTE('[6]102021'!$BB$47,"-",0)+SUBSTITUTE('[6]102021'!$BK$47,"-",0)+SUBSTITUTE('[6]102021'!$BR$47,"-",0)+SUBSTITUTE('[6]102021'!$BS$47,"-",0)+SUBSTITUTE('[6]102021'!$BV$47,"-",0)+SUBSTITUTE('[6]102021'!$CA$47,"-",0)+SUBSTITUTE('[6]102021'!$CE$47,"-",0)+SUBSTITUTE('[6]102021'!$CI$47,"-",0)+SUBSTITUTE('[6]102021'!$CL$47,"-",0)+SUBSTITUTE('[6]102021'!$CP$47,"-",0)+SUBSTITUTE('[6]102021'!$CS$47,"-",0)+SUBSTITUTE('[6]102021'!$DC$47,"-",0)</f>
        <v>37</v>
      </c>
      <c r="AE52" s="81">
        <f>SUBSTITUTE('[6]102021'!$AU$48,"-",0)+SUBSTITUTE('[6]102021'!$AV$48,"-",0)+SUBSTITUTE('[6]102021'!$BB$48,"-",0)+SUBSTITUTE('[6]102021'!$BK$48,"-",0)+SUBSTITUTE('[6]102021'!$BR$48,"-",0)+SUBSTITUTE('[6]102021'!$BS$48,"-",0)+SUBSTITUTE('[6]102021'!$BV$48,"-",0)+SUBSTITUTE('[6]102021'!$CA$48,"-",0)+SUBSTITUTE('[6]102021'!$CE$48,"-",0)+SUBSTITUTE('[6]102021'!$CI$48,"-",0)+SUBSTITUTE('[6]102021'!$CL$48,"-",0)+SUBSTITUTE('[6]102021'!$CP$48,"-",0)+SUBSTITUTE('[6]102021'!$CS$48,"-",0)+SUBSTITUTE('[6]102021'!$DC$48,"-",0)</f>
        <v>19</v>
      </c>
    </row>
    <row r="53" spans="1:31" ht="15" customHeight="1" x14ac:dyDescent="0.15">
      <c r="A53" s="124"/>
      <c r="B53" s="53"/>
      <c r="C53" s="47"/>
      <c r="D53" s="58">
        <v>6</v>
      </c>
      <c r="E53" s="76">
        <f>SUBSTITUTE('[7]102021'!$M$37,"-",0)+SUBSTITUTE('[7]102021'!$Q$37,"-",0)</f>
        <v>9</v>
      </c>
      <c r="F53" s="76" t="s">
        <v>63</v>
      </c>
      <c r="G53" s="76" t="s">
        <v>63</v>
      </c>
      <c r="H53" s="76" t="s">
        <v>63</v>
      </c>
      <c r="I53" s="76" t="s">
        <v>63</v>
      </c>
      <c r="J53" s="76">
        <f>SUBSTITUTE('[7]102021'!$M$42,"-",0)+SUBSTITUTE('[7]102021'!$Q$42,"-",0)</f>
        <v>0</v>
      </c>
      <c r="K53" s="76">
        <f>SUBSTITUTE('[7]102021'!$M$43,"-",0)+SUBSTITUTE('[7]102021'!$M$44,"-",0)+SUBSTITUTE('[7]102021'!$M$45,"-",0)+SUBSTITUTE('[7]102021'!$Q$43,"-",0)+SUBSTITUTE('[7]102021'!$Q$44,"-",0)+SUBSTITUTE('[7]102021'!$Q$45,"-",0)</f>
        <v>3</v>
      </c>
      <c r="L53" s="76">
        <f>SUBSTITUTE('[7]102021'!$M$46,"-",0)+SUBSTITUTE('[7]102021'!$M$47,"-",0)+SUBSTITUTE('[7]102021'!$Q$46,"-",0)+SUBSTITUTE('[7]102021'!$Q$47,"-",0)</f>
        <v>3</v>
      </c>
      <c r="M53" s="76">
        <f>SUBSTITUTE('[7]102021'!$M$48,"-",0)+SUBSTITUTE('[7]102021'!$Q$48,"-",0)</f>
        <v>2</v>
      </c>
      <c r="N53" s="76">
        <f>SUBSTITUTE('[7]102021'!$T$37,"-",0)+SUBSTITUTE('[7]102021'!$U$37,"-",0)+SUBSTITUTE('[7]102021'!$V$37,"-",0)</f>
        <v>12</v>
      </c>
      <c r="O53" s="76">
        <f>SUBSTITUTE('[7]102021'!$T$38,"-",0)+SUBSTITUTE('[7]102021'!$U$38,"-",0)+SUBSTITUTE('[7]102021'!$V$38,"-",0)</f>
        <v>0</v>
      </c>
      <c r="P53" s="76" t="s">
        <v>63</v>
      </c>
      <c r="Q53" s="75">
        <f>SUBSTITUTE('[7]102021'!$T$40,"-",0)+SUBSTITUTE('[7]102021'!$U$40,"-",0)+SUBSTITUTE('[7]102021'!$V$40,"-",0)</f>
        <v>0</v>
      </c>
      <c r="R53" s="75">
        <f>SUBSTITUTE('[7]102021'!$T$41,"-",0)+SUBSTITUTE('[7]102021'!$U$41,"-",0)+SUBSTITUTE('[7]102021'!$V$41,"-",0)</f>
        <v>3</v>
      </c>
      <c r="S53" s="75">
        <f>SUBSTITUTE('[7]102021'!$T$42,"-",0)+SUBSTITUTE('[7]102021'!$U$42,"-",0)+SUBSTITUTE('[7]102021'!$V$42,"-",0)</f>
        <v>2</v>
      </c>
      <c r="T53" s="75">
        <f>SUBSTITUTE('[7]102021'!$T$43,"-",0)+SUBSTITUTE('[7]102021'!$T$44,"-",0)+SUBSTITUTE('[7]102021'!$T$45,"-",0)+SUBSTITUTE('[7]102021'!$U$43,"-",0)+SUBSTITUTE('[7]102021'!$U$44,"-",0)+SUBSTITUTE('[7]102021'!$U$45,"-",0)+SUBSTITUTE('[7]102021'!$V$43,"-",0)+SUBSTITUTE('[7]102021'!$V$44,"-",0)+SUBSTITUTE('[7]102021'!$V$45,"-",0)</f>
        <v>4</v>
      </c>
      <c r="U53" s="75">
        <f>SUBSTITUTE('[7]102021'!$T$46,"-",0)+SUBSTITUTE('[7]102021'!$T$47,"-",0)+SUBSTITUTE('[7]102021'!$U$46,"-",0)+SUBSTITUTE('[7]102021'!$U$47,"-",0)+SUBSTITUTE('[7]102021'!$V$46,"-",0)+SUBSTITUTE('[7]102021'!$V$47,"-",0)</f>
        <v>3</v>
      </c>
      <c r="V53" s="75">
        <f>SUBSTITUTE('[7]102021'!$T$48,"-",0)+SUBSTITUTE('[7]102021'!$U$48,"-",0)+SUBSTITUTE('[7]102021'!$V$48,"-",0)</f>
        <v>0</v>
      </c>
      <c r="W53" s="75">
        <f>SUBSTITUTE('[7]102021'!$AU$37,"-",0)+SUBSTITUTE('[7]102021'!$AV$37,"-",0)+SUBSTITUTE('[7]102021'!$BB$37,"-",0)+SUBSTITUTE('[7]102021'!$BK$37,"-",0)+SUBSTITUTE('[7]102021'!$BR$37,"-",0)+SUBSTITUTE('[7]102021'!$BS$37,"-",0)+SUBSTITUTE('[7]102021'!$BV$37,"-",0)+SUBSTITUTE('[7]102021'!$CA$37,"-",0)+SUBSTITUTE('[7]102021'!$CE$37,"-",0)+SUBSTITUTE('[7]102021'!$CI$37,"-",0)+SUBSTITUTE('[7]102021'!$CL$37,"-",0)+SUBSTITUTE('[7]102021'!$CP$37,"-",0)+SUBSTITUTE('[7]102021'!$CS$37,"-",0)+SUBSTITUTE('[7]102021'!$DC$37,"-",0)</f>
        <v>288</v>
      </c>
      <c r="X53" s="75">
        <f>SUBSTITUTE('[7]102021'!$AU$38,"-",0)+SUBSTITUTE('[7]102021'!$AV$38,"-",0)+SUBSTITUTE('[7]102021'!$BB$38,"-",0)+SUBSTITUTE('[7]102021'!$BK$38,"-",0)+SUBSTITUTE('[7]102021'!$BR$38,"-",0)+SUBSTITUTE('[7]102021'!$BS$38,"-",0)+SUBSTITUTE('[7]102021'!$BV$38,"-",0)+SUBSTITUTE('[7]102021'!$CA$38,"-",0)+SUBSTITUTE('[7]102021'!$CE$38,"-",0)+SUBSTITUTE('[7]102021'!$CI$38,"-",0)+SUBSTITUTE('[7]102021'!$CL$38,"-",0)+SUBSTITUTE('[7]102021'!$CP$38,"-",0)+SUBSTITUTE('[7]102021'!$CS$38,"-",0)+SUBSTITUTE('[7]102021'!$DC$38,"-",0)</f>
        <v>2</v>
      </c>
      <c r="Y53" s="75">
        <f>SUBSTITUTE('[7]102021'!$AU$39,"-",0)+SUBSTITUTE('[7]102021'!$AV$39,"-",0)+SUBSTITUTE('[7]102021'!$BB$39,"-",0)+SUBSTITUTE('[7]102021'!$BK$39,"-",0)+SUBSTITUTE('[7]102021'!$BR$39,"-",0)+SUBSTITUTE('[7]102021'!$BS$39,"-",0)+SUBSTITUTE('[7]102021'!$BV$39,"-",0)+SUBSTITUTE('[7]102021'!$CA$39,"-",0)+SUBSTITUTE('[7]102021'!$CE$39,"-",0)+SUBSTITUTE('[7]102021'!$CI$39,"-",0)+SUBSTITUTE('[7]102021'!$CL$39,"-",0)+SUBSTITUTE('[7]102021'!$CP$39,"-",0)+SUBSTITUTE('[7]102021'!$CS$39,"-",0)+SUBSTITUTE('[7]102021'!$DC$39,"-",0)</f>
        <v>26</v>
      </c>
      <c r="Z53" s="75">
        <f>SUBSTITUTE('[7]102021'!$AU$40,"-",0)+SUBSTITUTE('[7]102021'!$AV$40,"-",0)+SUBSTITUTE('[7]102021'!$BB$40,"-",0)+SUBSTITUTE('[7]102021'!$BK$40,"-",0)+SUBSTITUTE('[7]102021'!$BR$40,"-",0)+SUBSTITUTE('[7]102021'!$BS$40,"-",0)+SUBSTITUTE('[7]102021'!$BV$40,"-",0)+SUBSTITUTE('[7]102021'!$CA$40,"-",0)+SUBSTITUTE('[7]102021'!$CE$40,"-",0)+SUBSTITUTE('[7]102021'!$CI$40,"-",0)+SUBSTITUTE('[7]102021'!$CL$40,"-",0)+SUBSTITUTE('[7]102021'!$CP$40,"-",0)+SUBSTITUTE('[7]102021'!$CS$40,"-",0)+SUBSTITUTE('[7]102021'!$DC$40,"-",0)</f>
        <v>33</v>
      </c>
      <c r="AA53" s="75">
        <f>SUBSTITUTE('[7]102021'!$AU$41,"-",0)+SUBSTITUTE('[7]102021'!$AV$41,"-",0)+SUBSTITUTE('[7]102021'!$BB$41,"-",0)+SUBSTITUTE('[7]102021'!$BK$41,"-",0)+SUBSTITUTE('[7]102021'!$BR$41,"-",0)+SUBSTITUTE('[7]102021'!$BS$41,"-",0)+SUBSTITUTE('[7]102021'!$BV$41,"-",0)+SUBSTITUTE('[7]102021'!$CA$41,"-",0)+SUBSTITUTE('[7]102021'!$CE$41,"-",0)+SUBSTITUTE('[7]102021'!$CI$41,"-",0)+SUBSTITUTE('[7]102021'!$CL$41,"-",0)+SUBSTITUTE('[7]102021'!$CP$41,"-",0)+SUBSTITUTE('[7]102021'!$CS$41,"-",0)+SUBSTITUTE('[7]102021'!$DC$41,"-",0)</f>
        <v>33</v>
      </c>
      <c r="AB53" s="75">
        <f>SUBSTITUTE('[7]102021'!$AU$42,"-",0)+SUBSTITUTE('[7]102021'!$AV$42,"-",0)+SUBSTITUTE('[7]102021'!$BB$42,"-",0)+SUBSTITUTE('[7]102021'!$BK$42,"-",0)+SUBSTITUTE('[7]102021'!$BR$42,"-",0)+SUBSTITUTE('[7]102021'!$BS$42,"-",0)+SUBSTITUTE('[7]102021'!$BV$42,"-",0)+SUBSTITUTE('[7]102021'!$CA$42,"-",0)+SUBSTITUTE('[7]102021'!$CE$42,"-",0)+SUBSTITUTE('[7]102021'!$CI$42,"-",0)+SUBSTITUTE('[7]102021'!$CL$42,"-",0)+SUBSTITUTE('[7]102021'!$CP$42,"-",0)+SUBSTITUTE('[7]102021'!$CS$42,"-",0)+SUBSTITUTE('[7]102021'!$DC$42,"-",0)</f>
        <v>36</v>
      </c>
      <c r="AC53" s="82">
        <f>SUBSTITUTE('[7]102021'!$AU$43,"-",0)+SUBSTITUTE('[7]102021'!$AV$43,"-",0)+SUBSTITUTE('[7]102021'!$BB$43,"-",0)+SUBSTITUTE('[7]102021'!$BK$43,"-",0)+SUBSTITUTE('[7]102021'!$BR$43,"-",0)+SUBSTITUTE('[7]102021'!$BS$43,"-",0)+SUBSTITUTE('[7]102021'!$BV$43,"-",0)+SUBSTITUTE('[7]102021'!$CA$43,"-",0)+SUBSTITUTE('[7]102021'!$CE$43,"-",0)+SUBSTITUTE('[7]102021'!$CI$43,"-",0)+SUBSTITUTE('[7]102021'!$CL$43,"-",0)+SUBSTITUTE('[7]102021'!$CP$43,"-",0)+SUBSTITUTE('[7]102021'!$CS$43,"-",0)+SUBSTITUTE('[7]102021'!$DC$43,"-",0)+SUBSTITUTE('[7]102021'!$AU$44,"-",0)+SUBSTITUTE('[7]102021'!$AV$44,"-",0)+SUBSTITUTE('[7]102021'!$BB$44,"-",0)+SUBSTITUTE('[7]102021'!$BK$44,"-",0)+SUBSTITUTE('[7]102021'!$BR$44,"-",0)+SUBSTITUTE('[7]102021'!$BS$44,"-",0)+SUBSTITUTE('[7]102021'!$BV$44,"-",0)+SUBSTITUTE('[7]102021'!$CA$44,"-",0)+SUBSTITUTE('[7]102021'!$CE$44,"-",0)+SUBSTITUTE('[7]102021'!$CI$44,"-",0)+SUBSTITUTE('[7]102021'!$CL$44,"-",0)+SUBSTITUTE('[7]102021'!$CP$44,"-",0)+SUBSTITUTE('[7]102021'!$CS$44,"-",0)+SUBSTITUTE('[7]102021'!$DC$44,"-",0)+SUBSTITUTE('[7]102021'!$AU$45,"-",0)+SUBSTITUTE('[7]102021'!$AV$45,"-",0)+SUBSTITUTE('[7]102021'!$BB$45,"-",0)+SUBSTITUTE('[7]102021'!$BK$45,"-",0)+SUBSTITUTE('[7]102021'!$BR$45,"-",0)+SUBSTITUTE('[7]102021'!$BS$45,"-",0)+SUBSTITUTE('[7]102021'!$BV$45,"-",0)+SUBSTITUTE('[7]102021'!$CA$45,"-",0)+SUBSTITUTE('[7]102021'!$CE$45,"-",0)+SUBSTITUTE('[7]102021'!$CI$45,"-",0)+SUBSTITUTE('[7]102021'!$CL$45,"-",0)+SUBSTITUTE('[7]102021'!$CP$45,"-",0)+SUBSTITUTE('[7]102021'!$CS$45,"-",0)+SUBSTITUTE('[7]102021'!$DC$45,"-",0)</f>
        <v>101</v>
      </c>
      <c r="AD53" s="75">
        <f>SUBSTITUTE('[7]102021'!$AU$46,"-",0)+SUBSTITUTE('[7]102021'!$AV$46,"-",0)+SUBSTITUTE('[7]102021'!$BB$46,"-",0)+SUBSTITUTE('[7]102021'!$BK$46,"-",0)+SUBSTITUTE('[7]102021'!$BR$46,"-",0)+SUBSTITUTE('[7]102021'!$BS$46,"-",0)+SUBSTITUTE('[7]102021'!$BV$46,"-",0)+SUBSTITUTE('[7]102021'!$CA$46,"-",0)+SUBSTITUTE('[7]102021'!$CE$46,"-",0)+SUBSTITUTE('[7]102021'!$CI$46,"-",0)+SUBSTITUTE('[7]102021'!$CL$46,"-",0)+SUBSTITUTE('[7]102021'!$CP$46,"-",0)+SUBSTITUTE('[7]102021'!$CS$46,"-",0)+SUBSTITUTE('[7]102021'!$DC$46,"-",0)+SUBSTITUTE('[7]102021'!$AU$47,"-",0)+SUBSTITUTE('[7]102021'!$AV$47,"-",0)+SUBSTITUTE('[7]102021'!$BB$47,"-",0)+SUBSTITUTE('[7]102021'!$BK$47,"-",0)+SUBSTITUTE('[7]102021'!$BR$47,"-",0)+SUBSTITUTE('[7]102021'!$BS$47,"-",0)+SUBSTITUTE('[7]102021'!$BV$47,"-",0)+SUBSTITUTE('[7]102021'!$CA$47,"-",0)+SUBSTITUTE('[7]102021'!$CE$47,"-",0)+SUBSTITUTE('[7]102021'!$CI$47,"-",0)+SUBSTITUTE('[7]102021'!$CL$47,"-",0)+SUBSTITUTE('[7]102021'!$CP$47,"-",0)+SUBSTITUTE('[7]102021'!$CS$47,"-",0)+SUBSTITUTE('[7]102021'!$DC$47,"-",0)</f>
        <v>40</v>
      </c>
      <c r="AE53" s="81">
        <f>SUBSTITUTE('[7]102021'!$AU$48,"-",0)+SUBSTITUTE('[7]102021'!$AV$48,"-",0)+SUBSTITUTE('[7]102021'!$BB$48,"-",0)+SUBSTITUTE('[7]102021'!$BK$48,"-",0)+SUBSTITUTE('[7]102021'!$BR$48,"-",0)+SUBSTITUTE('[7]102021'!$BS$48,"-",0)+SUBSTITUTE('[7]102021'!$BV$48,"-",0)+SUBSTITUTE('[7]102021'!$CA$48,"-",0)+SUBSTITUTE('[7]102021'!$CE$48,"-",0)+SUBSTITUTE('[7]102021'!$CI$48,"-",0)+SUBSTITUTE('[7]102021'!$CL$48,"-",0)+SUBSTITUTE('[7]102021'!$CP$48,"-",0)+SUBSTITUTE('[7]102021'!$CS$48,"-",0)+SUBSTITUTE('[7]102021'!$DC$48,"-",0)</f>
        <v>18</v>
      </c>
    </row>
    <row r="54" spans="1:31" ht="15" customHeight="1" x14ac:dyDescent="0.15">
      <c r="A54" s="124"/>
      <c r="B54" s="55"/>
      <c r="C54" s="48"/>
      <c r="D54" s="58">
        <v>7</v>
      </c>
      <c r="E54" s="76">
        <f>SUBSTITUTE('[8]102021'!$M$37,"-",0)+SUBSTITUTE('[8]102021'!$Q$37,"-",0)</f>
        <v>8</v>
      </c>
      <c r="F54" s="76" t="s">
        <v>63</v>
      </c>
      <c r="G54" s="76" t="s">
        <v>63</v>
      </c>
      <c r="H54" s="76" t="s">
        <v>63</v>
      </c>
      <c r="I54" s="76">
        <f>SUBSTITUTE('[8]102021'!$M$41,"-",0)+SUBSTITUTE('[8]102021'!$Q$41,"-",0)</f>
        <v>0</v>
      </c>
      <c r="J54" s="76">
        <f>SUBSTITUTE('[8]102021'!$M$42,"-",0)+SUBSTITUTE('[8]102021'!$Q$42,"-",0)</f>
        <v>0</v>
      </c>
      <c r="K54" s="76">
        <f>SUBSTITUTE('[8]102021'!$M$43,"-",0)+SUBSTITUTE('[8]102021'!$M$44,"-",0)+SUBSTITUTE('[8]102021'!$M$45,"-",0)+SUBSTITUTE('[8]102021'!$Q$43,"-",0)+SUBSTITUTE('[8]102021'!$Q$44,"-",0)+SUBSTITUTE('[8]102021'!$Q$45,"-",0)</f>
        <v>2</v>
      </c>
      <c r="L54" s="76">
        <f>SUBSTITUTE('[8]102021'!$M$46,"-",0)+SUBSTITUTE('[8]102021'!$M$47,"-",0)+SUBSTITUTE('[8]102021'!$Q$46,"-",0)+SUBSTITUTE('[8]102021'!$Q$47,"-",0)</f>
        <v>2</v>
      </c>
      <c r="M54" s="76">
        <f>SUBSTITUTE('[8]102021'!$M$48,"-",0)+SUBSTITUTE('[8]102021'!$Q$48,"-",0)</f>
        <v>2</v>
      </c>
      <c r="N54" s="76">
        <f>SUBSTITUTE('[8]102021'!$T$37,"-",0)+SUBSTITUTE('[8]102021'!$U$37,"-",0)+SUBSTITUTE('[8]102021'!$V$37,"-",0)</f>
        <v>20</v>
      </c>
      <c r="O54" s="76" t="s">
        <v>64</v>
      </c>
      <c r="P54" s="76" t="s">
        <v>63</v>
      </c>
      <c r="Q54" s="75">
        <f>SUBSTITUTE('[8]102021'!$T$40,"-",0)+SUBSTITUTE('[8]102021'!$U$40,"-",0)+SUBSTITUTE('[8]102021'!$V$40,"-",0)</f>
        <v>0</v>
      </c>
      <c r="R54" s="75">
        <f>SUBSTITUTE('[8]102021'!$T$41,"-",0)+SUBSTITUTE('[8]102021'!$U$41,"-",0)+SUBSTITUTE('[8]102021'!$V$41,"-",0)</f>
        <v>3</v>
      </c>
      <c r="S54" s="75">
        <f>SUBSTITUTE('[8]102021'!$T$42,"-",0)+SUBSTITUTE('[8]102021'!$U$42,"-",0)+SUBSTITUTE('[8]102021'!$V$42,"-",0)</f>
        <v>5</v>
      </c>
      <c r="T54" s="75">
        <f>SUBSTITUTE('[8]102021'!$T$43,"-",0)+SUBSTITUTE('[8]102021'!$T$44,"-",0)+SUBSTITUTE('[8]102021'!$T$45,"-",0)+SUBSTITUTE('[8]102021'!$U$43,"-",0)+SUBSTITUTE('[8]102021'!$U$44,"-",0)+SUBSTITUTE('[8]102021'!$U$45,"-",0)+SUBSTITUTE('[8]102021'!$V$43,"-",0)+SUBSTITUTE('[8]102021'!$V$44,"-",0)+SUBSTITUTE('[8]102021'!$V$45,"-",0)</f>
        <v>9</v>
      </c>
      <c r="U54" s="75">
        <f>SUBSTITUTE('[8]102021'!$T$46,"-",0)+SUBSTITUTE('[8]102021'!$T$47,"-",0)+SUBSTITUTE('[8]102021'!$U$46,"-",0)+SUBSTITUTE('[8]102021'!$U$47,"-",0)+SUBSTITUTE('[8]102021'!$V$46,"-",0)+SUBSTITUTE('[8]102021'!$V$47,"-",0)</f>
        <v>3</v>
      </c>
      <c r="V54" s="75">
        <f>SUBSTITUTE('[8]102021'!$T$48,"-",0)+SUBSTITUTE('[8]102021'!$U$48,"-",0)+SUBSTITUTE('[8]102021'!$V$48,"-",0)</f>
        <v>1</v>
      </c>
      <c r="W54" s="75">
        <f>SUBSTITUTE('[8]102021'!$AU$37,"-",0)+SUBSTITUTE('[8]102021'!$AV$37,"-",0)+SUBSTITUTE('[8]102021'!$BB$37,"-",0)+SUBSTITUTE('[8]102021'!$BK$37,"-",0)+SUBSTITUTE('[8]102021'!$BR$37,"-",0)+SUBSTITUTE('[8]102021'!$BS$37,"-",0)+SUBSTITUTE('[8]102021'!$BV$37,"-",0)+SUBSTITUTE('[8]102021'!$CA$37,"-",0)+SUBSTITUTE('[8]102021'!$CE$37,"-",0)+SUBSTITUTE('[8]102021'!$CI$37,"-",0)+SUBSTITUTE('[8]102021'!$CL$37,"-",0)+SUBSTITUTE('[8]102021'!$CP$37,"-",0)+SUBSTITUTE('[8]102021'!$CS$37,"-",0)+SUBSTITUTE('[8]102021'!$DC$37,"-",0)</f>
        <v>278</v>
      </c>
      <c r="X54" s="75">
        <f>SUBSTITUTE('[8]102021'!$AU$38,"-",0)+SUBSTITUTE('[8]102021'!$AV$38,"-",0)+SUBSTITUTE('[8]102021'!$BB$38,"-",0)+SUBSTITUTE('[8]102021'!$BK$38,"-",0)+SUBSTITUTE('[8]102021'!$BR$38,"-",0)+SUBSTITUTE('[8]102021'!$BS$38,"-",0)+SUBSTITUTE('[8]102021'!$BV$38,"-",0)+SUBSTITUTE('[8]102021'!$CA$38,"-",0)+SUBSTITUTE('[8]102021'!$CE$38,"-",0)+SUBSTITUTE('[8]102021'!$CI$38,"-",0)+SUBSTITUTE('[8]102021'!$CL$38,"-",0)+SUBSTITUTE('[8]102021'!$CP$38,"-",0)+SUBSTITUTE('[8]102021'!$CS$38,"-",0)+SUBSTITUTE('[8]102021'!$DC$38,"-",0)</f>
        <v>4</v>
      </c>
      <c r="Y54" s="75">
        <f>SUBSTITUTE('[8]102021'!$AU$39,"-",0)+SUBSTITUTE('[8]102021'!$AV$39,"-",0)+SUBSTITUTE('[8]102021'!$BB$39,"-",0)+SUBSTITUTE('[8]102021'!$BK$39,"-",0)+SUBSTITUTE('[8]102021'!$BR$39,"-",0)+SUBSTITUTE('[8]102021'!$BS$39,"-",0)+SUBSTITUTE('[8]102021'!$BV$39,"-",0)+SUBSTITUTE('[8]102021'!$CA$39,"-",0)+SUBSTITUTE('[8]102021'!$CE$39,"-",0)+SUBSTITUTE('[8]102021'!$CI$39,"-",0)+SUBSTITUTE('[8]102021'!$CL$39,"-",0)+SUBSTITUTE('[8]102021'!$CP$39,"-",0)+SUBSTITUTE('[8]102021'!$CS$39,"-",0)+SUBSTITUTE('[8]102021'!$DC$39,"-",0)</f>
        <v>26</v>
      </c>
      <c r="Z54" s="75">
        <f>SUBSTITUTE('[8]102021'!$AU$40,"-",0)+SUBSTITUTE('[8]102021'!$AV$40,"-",0)+SUBSTITUTE('[8]102021'!$BB$40,"-",0)+SUBSTITUTE('[8]102021'!$BK$40,"-",0)+SUBSTITUTE('[8]102021'!$BR$40,"-",0)+SUBSTITUTE('[8]102021'!$BS$40,"-",0)+SUBSTITUTE('[8]102021'!$BV$40,"-",0)+SUBSTITUTE('[8]102021'!$CA$40,"-",0)+SUBSTITUTE('[8]102021'!$CE$40,"-",0)+SUBSTITUTE('[8]102021'!$CI$40,"-",0)+SUBSTITUTE('[8]102021'!$CL$40,"-",0)+SUBSTITUTE('[8]102021'!$CP$40,"-",0)+SUBSTITUTE('[8]102021'!$CS$40,"-",0)+SUBSTITUTE('[8]102021'!$DC$40,"-",0)</f>
        <v>30</v>
      </c>
      <c r="AA54" s="75">
        <f>SUBSTITUTE('[8]102021'!$AU$41,"-",0)+SUBSTITUTE('[8]102021'!$AV$41,"-",0)+SUBSTITUTE('[8]102021'!$BB$41,"-",0)+SUBSTITUTE('[8]102021'!$BK$41,"-",0)+SUBSTITUTE('[8]102021'!$BR$41,"-",0)+SUBSTITUTE('[8]102021'!$BS$41,"-",0)+SUBSTITUTE('[8]102021'!$BV$41,"-",0)+SUBSTITUTE('[8]102021'!$CA$41,"-",0)+SUBSTITUTE('[8]102021'!$CE$41,"-",0)+SUBSTITUTE('[8]102021'!$CI$41,"-",0)+SUBSTITUTE('[8]102021'!$CL$41,"-",0)+SUBSTITUTE('[8]102021'!$CP$41,"-",0)+SUBSTITUTE('[8]102021'!$CS$41,"-",0)+SUBSTITUTE('[8]102021'!$DC$41,"-",0)</f>
        <v>33</v>
      </c>
      <c r="AB54" s="75">
        <f>SUBSTITUTE('[8]102021'!$AU$42,"-",0)+SUBSTITUTE('[8]102021'!$AV$42,"-",0)+SUBSTITUTE('[8]102021'!$BB$42,"-",0)+SUBSTITUTE('[8]102021'!$BK$42,"-",0)+SUBSTITUTE('[8]102021'!$BR$42,"-",0)+SUBSTITUTE('[8]102021'!$BS$42,"-",0)+SUBSTITUTE('[8]102021'!$BV$42,"-",0)+SUBSTITUTE('[8]102021'!$CA$42,"-",0)+SUBSTITUTE('[8]102021'!$CE$42,"-",0)+SUBSTITUTE('[8]102021'!$CI$42,"-",0)+SUBSTITUTE('[8]102021'!$CL$42,"-",0)+SUBSTITUTE('[8]102021'!$CP$42,"-",0)+SUBSTITUTE('[8]102021'!$CS$42,"-",0)+SUBSTITUTE('[8]102021'!$DC$42,"-",0)</f>
        <v>31</v>
      </c>
      <c r="AC54" s="82">
        <f>SUBSTITUTE('[8]102021'!$AU$43,"-",0)+SUBSTITUTE('[8]102021'!$AV$43,"-",0)+SUBSTITUTE('[8]102021'!$BB$43,"-",0)+SUBSTITUTE('[8]102021'!$BK$43,"-",0)+SUBSTITUTE('[8]102021'!$BR$43,"-",0)+SUBSTITUTE('[8]102021'!$BS$43,"-",0)+SUBSTITUTE('[8]102021'!$BV$43,"-",0)+SUBSTITUTE('[8]102021'!$CA$43,"-",0)+SUBSTITUTE('[8]102021'!$CE$43,"-",0)+SUBSTITUTE('[8]102021'!$CI$43,"-",0)+SUBSTITUTE('[8]102021'!$CL$43,"-",0)+SUBSTITUTE('[8]102021'!$CP$43,"-",0)+SUBSTITUTE('[8]102021'!$CS$43,"-",0)+SUBSTITUTE('[8]102021'!$DC$43,"-",0)+SUBSTITUTE('[8]102021'!$AU$44,"-",0)+SUBSTITUTE('[8]102021'!$AV$44,"-",0)+SUBSTITUTE('[8]102021'!$BB$44,"-",0)+SUBSTITUTE('[8]102021'!$BK$44,"-",0)+SUBSTITUTE('[8]102021'!$BR$44,"-",0)+SUBSTITUTE('[8]102021'!$BS$44,"-",0)+SUBSTITUTE('[8]102021'!$BV$44,"-",0)+SUBSTITUTE('[8]102021'!$CA$44,"-",0)+SUBSTITUTE('[8]102021'!$CE$44,"-",0)+SUBSTITUTE('[8]102021'!$CI$44,"-",0)+SUBSTITUTE('[8]102021'!$CL$44,"-",0)+SUBSTITUTE('[8]102021'!$CP$44,"-",0)+SUBSTITUTE('[8]102021'!$CS$44,"-",0)+SUBSTITUTE('[8]102021'!$DC$44,"-",0)+SUBSTITUTE('[8]102021'!$AU$45,"-",0)+SUBSTITUTE('[8]102021'!$AV$45,"-",0)+SUBSTITUTE('[8]102021'!$BB$45,"-",0)+SUBSTITUTE('[8]102021'!$BK$45,"-",0)+SUBSTITUTE('[8]102021'!$BR$45,"-",0)+SUBSTITUTE('[8]102021'!$BS$45,"-",0)+SUBSTITUTE('[8]102021'!$BV$45,"-",0)+SUBSTITUTE('[8]102021'!$CA$45,"-",0)+SUBSTITUTE('[8]102021'!$CE$45,"-",0)+SUBSTITUTE('[8]102021'!$CI$45,"-",0)+SUBSTITUTE('[8]102021'!$CL$45,"-",0)+SUBSTITUTE('[8]102021'!$CP$45,"-",0)+SUBSTITUTE('[8]102021'!$CS$45,"-",0)+SUBSTITUTE('[8]102021'!$DC$45,"-",0)</f>
        <v>95</v>
      </c>
      <c r="AD54" s="75">
        <f>SUBSTITUTE('[8]102021'!$AU$46,"-",0)+SUBSTITUTE('[8]102021'!$AV$46,"-",0)+SUBSTITUTE('[8]102021'!$BB$46,"-",0)+SUBSTITUTE('[8]102021'!$BK$46,"-",0)+SUBSTITUTE('[8]102021'!$BR$46,"-",0)+SUBSTITUTE('[8]102021'!$BS$46,"-",0)+SUBSTITUTE('[8]102021'!$BV$46,"-",0)+SUBSTITUTE('[8]102021'!$CA$46,"-",0)+SUBSTITUTE('[8]102021'!$CE$46,"-",0)+SUBSTITUTE('[8]102021'!$CI$46,"-",0)+SUBSTITUTE('[8]102021'!$CL$46,"-",0)+SUBSTITUTE('[8]102021'!$CP$46,"-",0)+SUBSTITUTE('[8]102021'!$CS$46,"-",0)+SUBSTITUTE('[8]102021'!$DC$46,"-",0)+SUBSTITUTE('[8]102021'!$AU$47,"-",0)+SUBSTITUTE('[8]102021'!$AV$47,"-",0)+SUBSTITUTE('[8]102021'!$BB$47,"-",0)+SUBSTITUTE('[8]102021'!$BK$47,"-",0)+SUBSTITUTE('[8]102021'!$BR$47,"-",0)+SUBSTITUTE('[8]102021'!$BS$47,"-",0)+SUBSTITUTE('[8]102021'!$BV$47,"-",0)+SUBSTITUTE('[8]102021'!$CA$47,"-",0)+SUBSTITUTE('[8]102021'!$CE$47,"-",0)+SUBSTITUTE('[8]102021'!$CI$47,"-",0)+SUBSTITUTE('[8]102021'!$CL$47,"-",0)+SUBSTITUTE('[8]102021'!$CP$47,"-",0)+SUBSTITUTE('[8]102021'!$CS$47,"-",0)+SUBSTITUTE('[8]102021'!$DC$47,"-",0)</f>
        <v>45</v>
      </c>
      <c r="AE54" s="81">
        <f>SUBSTITUTE('[8]102021'!$AU$48,"-",0)+SUBSTITUTE('[8]102021'!$AV$48,"-",0)+SUBSTITUTE('[8]102021'!$BB$48,"-",0)+SUBSTITUTE('[8]102021'!$BK$48,"-",0)+SUBSTITUTE('[8]102021'!$BR$48,"-",0)+SUBSTITUTE('[8]102021'!$BS$48,"-",0)+SUBSTITUTE('[8]102021'!$BV$48,"-",0)+SUBSTITUTE('[8]102021'!$CA$48,"-",0)+SUBSTITUTE('[8]102021'!$CE$48,"-",0)+SUBSTITUTE('[8]102021'!$CI$48,"-",0)+SUBSTITUTE('[8]102021'!$CL$48,"-",0)+SUBSTITUTE('[8]102021'!$CP$48,"-",0)+SUBSTITUTE('[8]102021'!$CS$48,"-",0)+SUBSTITUTE('[8]102021'!$DC$48,"-",0)</f>
        <v>11</v>
      </c>
    </row>
    <row r="55" spans="1:31" ht="15" customHeight="1" x14ac:dyDescent="0.15">
      <c r="A55" s="124"/>
      <c r="B55" s="54"/>
      <c r="C55" s="48"/>
      <c r="D55" s="58">
        <v>8</v>
      </c>
      <c r="E55" s="76">
        <f>SUBSTITUTE('[9]102021'!$M$37,"-",0)+SUBSTITUTE('[9]102021'!$Q$37,"-",0)</f>
        <v>7</v>
      </c>
      <c r="F55" s="76" t="s">
        <v>63</v>
      </c>
      <c r="G55" s="76" t="s">
        <v>63</v>
      </c>
      <c r="H55" s="76" t="s">
        <v>63</v>
      </c>
      <c r="I55" s="76" t="s">
        <v>63</v>
      </c>
      <c r="J55" s="76">
        <f>SUBSTITUTE('[9]102021'!$M$42,"-",0)+SUBSTITUTE('[9]102021'!$Q$42,"-",0)</f>
        <v>0</v>
      </c>
      <c r="K55" s="76">
        <f>SUBSTITUTE('[9]102021'!$M$43,"-",0)+SUBSTITUTE('[9]102021'!$M$44,"-",0)+SUBSTITUTE('[9]102021'!$M$45,"-",0)+SUBSTITUTE('[9]102021'!$Q$43,"-",0)+SUBSTITUTE('[9]102021'!$Q$44,"-",0)+SUBSTITUTE('[9]102021'!$Q$45,"-",0)</f>
        <v>1</v>
      </c>
      <c r="L55" s="76">
        <f>SUBSTITUTE('[9]102021'!$M$46,"-",0)+SUBSTITUTE('[9]102021'!$M$47,"-",0)+SUBSTITUTE('[9]102021'!$Q$46,"-",0)+SUBSTITUTE('[9]102021'!$Q$47,"-",0)</f>
        <v>3</v>
      </c>
      <c r="M55" s="76">
        <f>SUBSTITUTE('[9]102021'!$M$48,"-",0)+SUBSTITUTE('[9]102021'!$Q$48,"-",0)</f>
        <v>2</v>
      </c>
      <c r="N55" s="76">
        <f>SUBSTITUTE('[9]102021'!$T$37,"-",0)+SUBSTITUTE('[9]102021'!$U$37,"-",0)+SUBSTITUTE('[9]102021'!$V$37,"-",0)</f>
        <v>21</v>
      </c>
      <c r="O55" s="76" t="s">
        <v>63</v>
      </c>
      <c r="P55" s="76">
        <f>SUBSTITUTE('[9]102021'!$T$39,"-",0)+SUBSTITUTE('[9]102021'!$U$39,"-",0)+SUBSTITUTE('[9]102021'!$V$39,"-",0)</f>
        <v>0</v>
      </c>
      <c r="Q55" s="75">
        <f>SUBSTITUTE('[9]102021'!$T$40,"-",0)+SUBSTITUTE('[9]102021'!$U$40,"-",0)+SUBSTITUTE('[9]102021'!$V$40,"-",0)</f>
        <v>0</v>
      </c>
      <c r="R55" s="75">
        <f>SUBSTITUTE('[9]102021'!$T$41,"-",0)+SUBSTITUTE('[9]102021'!$U$41,"-",0)+SUBSTITUTE('[9]102021'!$V$41,"-",0)</f>
        <v>2</v>
      </c>
      <c r="S55" s="75">
        <f>SUBSTITUTE('[9]102021'!$T$42,"-",0)+SUBSTITUTE('[9]102021'!$U$42,"-",0)+SUBSTITUTE('[9]102021'!$V$42,"-",0)</f>
        <v>3</v>
      </c>
      <c r="T55" s="75">
        <f>SUBSTITUTE('[9]102021'!$T$43,"-",0)+SUBSTITUTE('[9]102021'!$T$44,"-",0)+SUBSTITUTE('[9]102021'!$T$45,"-",0)+SUBSTITUTE('[9]102021'!$U$43,"-",0)+SUBSTITUTE('[9]102021'!$U$44,"-",0)+SUBSTITUTE('[9]102021'!$U$45,"-",0)+SUBSTITUTE('[9]102021'!$V$43,"-",0)+SUBSTITUTE('[9]102021'!$V$44,"-",0)+SUBSTITUTE('[9]102021'!$V$45,"-",0)</f>
        <v>9</v>
      </c>
      <c r="U55" s="75">
        <f>SUBSTITUTE('[9]102021'!$T$46,"-",0)+SUBSTITUTE('[9]102021'!$T$47,"-",0)+SUBSTITUTE('[9]102021'!$U$46,"-",0)+SUBSTITUTE('[9]102021'!$U$47,"-",0)+SUBSTITUTE('[9]102021'!$V$46,"-",0)+SUBSTITUTE('[9]102021'!$V$47,"-",0)</f>
        <v>5</v>
      </c>
      <c r="V55" s="75">
        <f>SUBSTITUTE('[9]102021'!$T$48,"-",0)+SUBSTITUTE('[9]102021'!$U$48,"-",0)+SUBSTITUTE('[9]102021'!$V$48,"-",0)</f>
        <v>1</v>
      </c>
      <c r="W55" s="75">
        <f>SUBSTITUTE('[9]102021'!$AU$37,"-",0)+SUBSTITUTE('[9]102021'!$AV$37,"-",0)+SUBSTITUTE('[9]102021'!$BB$37,"-",0)+SUBSTITUTE('[9]102021'!$BK$37,"-",0)+SUBSTITUTE('[9]102021'!$BR$37,"-",0)+SUBSTITUTE('[9]102021'!$BS$37,"-",0)+SUBSTITUTE('[9]102021'!$BV$37,"-",0)+SUBSTITUTE('[9]102021'!$CA$37,"-",0)+SUBSTITUTE('[9]102021'!$CE$37,"-",0)+SUBSTITUTE('[9]102021'!$CI$37,"-",0)+SUBSTITUTE('[9]102021'!$CL$37,"-",0)+SUBSTITUTE('[9]102021'!$CP$37,"-",0)+SUBSTITUTE('[9]102021'!$CS$37,"-",0)+SUBSTITUTE('[9]102021'!$DC$37,"-",0)</f>
        <v>272</v>
      </c>
      <c r="X55" s="75">
        <f>SUBSTITUTE('[9]102021'!$AU$38,"-",0)+SUBSTITUTE('[9]102021'!$AV$38,"-",0)+SUBSTITUTE('[9]102021'!$BB$38,"-",0)+SUBSTITUTE('[9]102021'!$BK$38,"-",0)+SUBSTITUTE('[9]102021'!$BR$38,"-",0)+SUBSTITUTE('[9]102021'!$BS$38,"-",0)+SUBSTITUTE('[9]102021'!$BV$38,"-",0)+SUBSTITUTE('[9]102021'!$CA$38,"-",0)+SUBSTITUTE('[9]102021'!$CE$38,"-",0)+SUBSTITUTE('[9]102021'!$CI$38,"-",0)+SUBSTITUTE('[9]102021'!$CL$38,"-",0)+SUBSTITUTE('[9]102021'!$CP$38,"-",0)+SUBSTITUTE('[9]102021'!$CS$38,"-",0)+SUBSTITUTE('[9]102021'!$DC$38,"-",0)</f>
        <v>6</v>
      </c>
      <c r="Y55" s="75">
        <f>SUBSTITUTE('[9]102021'!$AU$39,"-",0)+SUBSTITUTE('[9]102021'!$AV$39,"-",0)+SUBSTITUTE('[9]102021'!$BB$39,"-",0)+SUBSTITUTE('[9]102021'!$BK$39,"-",0)+SUBSTITUTE('[9]102021'!$BR$39,"-",0)+SUBSTITUTE('[9]102021'!$BS$39,"-",0)+SUBSTITUTE('[9]102021'!$BV$39,"-",0)+SUBSTITUTE('[9]102021'!$CA$39,"-",0)+SUBSTITUTE('[9]102021'!$CE$39,"-",0)+SUBSTITUTE('[9]102021'!$CI$39,"-",0)+SUBSTITUTE('[9]102021'!$CL$39,"-",0)+SUBSTITUTE('[9]102021'!$CP$39,"-",0)+SUBSTITUTE('[9]102021'!$CS$39,"-",0)+SUBSTITUTE('[9]102021'!$DC$39,"-",0)</f>
        <v>24</v>
      </c>
      <c r="Z55" s="75">
        <f>SUBSTITUTE('[9]102021'!$AU$40,"-",0)+SUBSTITUTE('[9]102021'!$AV$40,"-",0)+SUBSTITUTE('[9]102021'!$BB$40,"-",0)+SUBSTITUTE('[9]102021'!$BK$40,"-",0)+SUBSTITUTE('[9]102021'!$BR$40,"-",0)+SUBSTITUTE('[9]102021'!$BS$40,"-",0)+SUBSTITUTE('[9]102021'!$BV$40,"-",0)+SUBSTITUTE('[9]102021'!$CA$40,"-",0)+SUBSTITUTE('[9]102021'!$CE$40,"-",0)+SUBSTITUTE('[9]102021'!$CI$40,"-",0)+SUBSTITUTE('[9]102021'!$CL$40,"-",0)+SUBSTITUTE('[9]102021'!$CP$40,"-",0)+SUBSTITUTE('[9]102021'!$CS$40,"-",0)+SUBSTITUTE('[9]102021'!$DC$40,"-",0)</f>
        <v>29</v>
      </c>
      <c r="AA55" s="75">
        <f>SUBSTITUTE('[9]102021'!$AU$41,"-",0)+SUBSTITUTE('[9]102021'!$AV$41,"-",0)+SUBSTITUTE('[9]102021'!$BB$41,"-",0)+SUBSTITUTE('[9]102021'!$BK$41,"-",0)+SUBSTITUTE('[9]102021'!$BR$41,"-",0)+SUBSTITUTE('[9]102021'!$BS$41,"-",0)+SUBSTITUTE('[9]102021'!$BV$41,"-",0)+SUBSTITUTE('[9]102021'!$CA$41,"-",0)+SUBSTITUTE('[9]102021'!$CE$41,"-",0)+SUBSTITUTE('[9]102021'!$CI$41,"-",0)+SUBSTITUTE('[9]102021'!$CL$41,"-",0)+SUBSTITUTE('[9]102021'!$CP$41,"-",0)+SUBSTITUTE('[9]102021'!$CS$41,"-",0)+SUBSTITUTE('[9]102021'!$DC$41,"-",0)</f>
        <v>30</v>
      </c>
      <c r="AB55" s="75">
        <f>SUBSTITUTE('[9]102021'!$AU$42,"-",0)+SUBSTITUTE('[9]102021'!$AV$42,"-",0)+SUBSTITUTE('[9]102021'!$BB$42,"-",0)+SUBSTITUTE('[9]102021'!$BK$42,"-",0)+SUBSTITUTE('[9]102021'!$BR$42,"-",0)+SUBSTITUTE('[9]102021'!$BS$42,"-",0)+SUBSTITUTE('[9]102021'!$BV$42,"-",0)+SUBSTITUTE('[9]102021'!$CA$42,"-",0)+SUBSTITUTE('[9]102021'!$CE$42,"-",0)+SUBSTITUTE('[9]102021'!$CI$42,"-",0)+SUBSTITUTE('[9]102021'!$CL$42,"-",0)+SUBSTITUTE('[9]102021'!$CP$42,"-",0)+SUBSTITUTE('[9]102021'!$CS$42,"-",0)+SUBSTITUTE('[9]102021'!$DC$42,"-",0)</f>
        <v>33</v>
      </c>
      <c r="AC55" s="82">
        <f>SUBSTITUTE('[9]102021'!$AU$43,"-",0)+SUBSTITUTE('[9]102021'!$AV$43,"-",0)+SUBSTITUTE('[9]102021'!$BB$43,"-",0)+SUBSTITUTE('[9]102021'!$BK$43,"-",0)+SUBSTITUTE('[9]102021'!$BR$43,"-",0)+SUBSTITUTE('[9]102021'!$BS$43,"-",0)+SUBSTITUTE('[9]102021'!$BV$43,"-",0)+SUBSTITUTE('[9]102021'!$CA$43,"-",0)+SUBSTITUTE('[9]102021'!$CE$43,"-",0)+SUBSTITUTE('[9]102021'!$CI$43,"-",0)+SUBSTITUTE('[9]102021'!$CL$43,"-",0)+SUBSTITUTE('[9]102021'!$CP$43,"-",0)+SUBSTITUTE('[9]102021'!$CS$43,"-",0)+SUBSTITUTE('[9]102021'!$DC$43,"-",0)+SUBSTITUTE('[9]102021'!$AU$44,"-",0)+SUBSTITUTE('[9]102021'!$AV$44,"-",0)+SUBSTITUTE('[9]102021'!$BB$44,"-",0)+SUBSTITUTE('[9]102021'!$BK$44,"-",0)+SUBSTITUTE('[9]102021'!$BR$44,"-",0)+SUBSTITUTE('[9]102021'!$BS$44,"-",0)+SUBSTITUTE('[9]102021'!$BV$44,"-",0)+SUBSTITUTE('[9]102021'!$CA$44,"-",0)+SUBSTITUTE('[9]102021'!$CE$44,"-",0)+SUBSTITUTE('[9]102021'!$CI$44,"-",0)+SUBSTITUTE('[9]102021'!$CL$44,"-",0)+SUBSTITUTE('[9]102021'!$CP$44,"-",0)+SUBSTITUTE('[9]102021'!$CS$44,"-",0)+SUBSTITUTE('[9]102021'!$DC$44,"-",0)+SUBSTITUTE('[9]102021'!$AU$45,"-",0)+SUBSTITUTE('[9]102021'!$AV$45,"-",0)+SUBSTITUTE('[9]102021'!$BB$45,"-",0)+SUBSTITUTE('[9]102021'!$BK$45,"-",0)+SUBSTITUTE('[9]102021'!$BR$45,"-",0)+SUBSTITUTE('[9]102021'!$BS$45,"-",0)+SUBSTITUTE('[9]102021'!$BV$45,"-",0)+SUBSTITUTE('[9]102021'!$CA$45,"-",0)+SUBSTITUTE('[9]102021'!$CE$45,"-",0)+SUBSTITUTE('[9]102021'!$CI$45,"-",0)+SUBSTITUTE('[9]102021'!$CL$45,"-",0)+SUBSTITUTE('[9]102021'!$CP$45,"-",0)+SUBSTITUTE('[9]102021'!$CS$45,"-",0)+SUBSTITUTE('[9]102021'!$DC$45,"-",0)</f>
        <v>89</v>
      </c>
      <c r="AD55" s="75">
        <f>SUBSTITUTE('[9]102021'!$AU$46,"-",0)+SUBSTITUTE('[9]102021'!$AV$46,"-",0)+SUBSTITUTE('[9]102021'!$BB$46,"-",0)+SUBSTITUTE('[9]102021'!$BK$46,"-",0)+SUBSTITUTE('[9]102021'!$BR$46,"-",0)+SUBSTITUTE('[9]102021'!$BS$46,"-",0)+SUBSTITUTE('[9]102021'!$BV$46,"-",0)+SUBSTITUTE('[9]102021'!$CA$46,"-",0)+SUBSTITUTE('[9]102021'!$CE$46,"-",0)+SUBSTITUTE('[9]102021'!$CI$46,"-",0)+SUBSTITUTE('[9]102021'!$CL$46,"-",0)+SUBSTITUTE('[9]102021'!$CP$46,"-",0)+SUBSTITUTE('[9]102021'!$CS$46,"-",0)+SUBSTITUTE('[9]102021'!$DC$46,"-",0)+SUBSTITUTE('[9]102021'!$AU$47,"-",0)+SUBSTITUTE('[9]102021'!$AV$47,"-",0)+SUBSTITUTE('[9]102021'!$BB$47,"-",0)+SUBSTITUTE('[9]102021'!$BK$47,"-",0)+SUBSTITUTE('[9]102021'!$BR$47,"-",0)+SUBSTITUTE('[9]102021'!$BS$47,"-",0)+SUBSTITUTE('[9]102021'!$BV$47,"-",0)+SUBSTITUTE('[9]102021'!$CA$47,"-",0)+SUBSTITUTE('[9]102021'!$CE$47,"-",0)+SUBSTITUTE('[9]102021'!$CI$47,"-",0)+SUBSTITUTE('[9]102021'!$CL$47,"-",0)+SUBSTITUTE('[9]102021'!$CP$47,"-",0)+SUBSTITUTE('[9]102021'!$CS$47,"-",0)+SUBSTITUTE('[9]102021'!$DC$47,"-",0)</f>
        <v>43</v>
      </c>
      <c r="AE55" s="81">
        <f>SUBSTITUTE('[9]102021'!$AU$48,"-",0)+SUBSTITUTE('[9]102021'!$AV$48,"-",0)+SUBSTITUTE('[9]102021'!$BB$48,"-",0)+SUBSTITUTE('[9]102021'!$BK$48,"-",0)+SUBSTITUTE('[9]102021'!$BR$48,"-",0)+SUBSTITUTE('[9]102021'!$BS$48,"-",0)+SUBSTITUTE('[9]102021'!$BV$48,"-",0)+SUBSTITUTE('[9]102021'!$CA$48,"-",0)+SUBSTITUTE('[9]102021'!$CE$48,"-",0)+SUBSTITUTE('[9]102021'!$CI$48,"-",0)+SUBSTITUTE('[9]102021'!$CL$48,"-",0)+SUBSTITUTE('[9]102021'!$CP$48,"-",0)+SUBSTITUTE('[9]102021'!$CS$48,"-",0)+SUBSTITUTE('[9]102021'!$DC$48,"-",0)</f>
        <v>14</v>
      </c>
    </row>
    <row r="56" spans="1:31" ht="15" customHeight="1" x14ac:dyDescent="0.15">
      <c r="A56" s="124"/>
      <c r="B56" s="54"/>
      <c r="C56" s="49"/>
      <c r="D56" s="58">
        <v>9</v>
      </c>
      <c r="E56" s="76">
        <f>SUBSTITUTE('[10]102021'!$M$37,"-",0)+SUBSTITUTE('[10]102021'!$Q$37,"-",0)</f>
        <v>7</v>
      </c>
      <c r="F56" s="76" t="s">
        <v>63</v>
      </c>
      <c r="G56" s="76" t="s">
        <v>63</v>
      </c>
      <c r="H56" s="76" t="s">
        <v>63</v>
      </c>
      <c r="I56" s="76" t="s">
        <v>63</v>
      </c>
      <c r="J56" s="76">
        <f>SUBSTITUTE('[10]102021'!$M$42,"-",0)+SUBSTITUTE('[10]102021'!$Q$42,"-",0)</f>
        <v>1</v>
      </c>
      <c r="K56" s="76">
        <f>SUBSTITUTE('[10]102021'!$M$43,"-",0)+SUBSTITUTE('[10]102021'!$M$44,"-",0)+SUBSTITUTE('[10]102021'!$M$45,"-",0)+SUBSTITUTE('[10]102021'!$Q$43,"-",0)+SUBSTITUTE('[10]102021'!$Q$44,"-",0)+SUBSTITUTE('[10]102021'!$Q$45,"-",0)</f>
        <v>0</v>
      </c>
      <c r="L56" s="76">
        <f>SUBSTITUTE('[10]102021'!$M$46,"-",0)+SUBSTITUTE('[10]102021'!$M$47,"-",0)+SUBSTITUTE('[10]102021'!$Q$46,"-",0)+SUBSTITUTE('[10]102021'!$Q$47,"-",0)</f>
        <v>3</v>
      </c>
      <c r="M56" s="76">
        <f>SUBSTITUTE('[10]102021'!$M$48,"-",0)+SUBSTITUTE('[10]102021'!$Q$48,"-",0)</f>
        <v>3</v>
      </c>
      <c r="N56" s="76">
        <f>SUBSTITUTE('[10]102021'!$T$37,"-",0)+SUBSTITUTE('[10]102021'!$U$37,"-",0)+SUBSTITUTE('[10]102021'!$V$37,"-",0)</f>
        <v>19</v>
      </c>
      <c r="O56" s="76" t="s">
        <v>63</v>
      </c>
      <c r="P56" s="76">
        <f>SUBSTITUTE('[10]102021'!$T$39,"-",0)+SUBSTITUTE('[10]102021'!$U$39,"-",0)+SUBSTITUTE('[10]102021'!$V$39,"-",0)</f>
        <v>0</v>
      </c>
      <c r="Q56" s="75">
        <f>SUBSTITUTE('[10]102021'!$T$40,"-",0)+SUBSTITUTE('[10]102021'!$U$40,"-",0)+SUBSTITUTE('[10]102021'!$V$40,"-",0)</f>
        <v>1</v>
      </c>
      <c r="R56" s="75">
        <f>SUBSTITUTE('[10]102021'!$T$41,"-",0)+SUBSTITUTE('[10]102021'!$U$41,"-",0)+SUBSTITUTE('[10]102021'!$V$41,"-",0)</f>
        <v>4</v>
      </c>
      <c r="S56" s="75">
        <f>SUBSTITUTE('[10]102021'!$T$42,"-",0)+SUBSTITUTE('[10]102021'!$U$42,"-",0)+SUBSTITUTE('[10]102021'!$V$42,"-",0)</f>
        <v>2</v>
      </c>
      <c r="T56" s="75">
        <f>SUBSTITUTE('[10]102021'!$T$43,"-",0)+SUBSTITUTE('[10]102021'!$T$44,"-",0)+SUBSTITUTE('[10]102021'!$T$45,"-",0)+SUBSTITUTE('[10]102021'!$U$43,"-",0)+SUBSTITUTE('[10]102021'!$U$44,"-",0)+SUBSTITUTE('[10]102021'!$U$45,"-",0)+SUBSTITUTE('[10]102021'!$V$43,"-",0)+SUBSTITUTE('[10]102021'!$V$44,"-",0)+SUBSTITUTE('[10]102021'!$V$45,"-",0)</f>
        <v>7</v>
      </c>
      <c r="U56" s="75">
        <f>SUBSTITUTE('[10]102021'!$T$46,"-",0)+SUBSTITUTE('[10]102021'!$T$47,"-",0)+SUBSTITUTE('[10]102021'!$U$46,"-",0)+SUBSTITUTE('[10]102021'!$U$47,"-",0)+SUBSTITUTE('[10]102021'!$V$46,"-",0)+SUBSTITUTE('[10]102021'!$V$47,"-",0)</f>
        <v>3</v>
      </c>
      <c r="V56" s="75">
        <f>SUBSTITUTE('[10]102021'!$T$48,"-",0)+SUBSTITUTE('[10]102021'!$U$48,"-",0)+SUBSTITUTE('[10]102021'!$V$48,"-",0)</f>
        <v>1</v>
      </c>
      <c r="W56" s="75">
        <f>SUBSTITUTE('[10]102021'!$AU$37,"-",0)+SUBSTITUTE('[10]102021'!$AV$37,"-",0)+SUBSTITUTE('[10]102021'!$BB$37,"-",0)+SUBSTITUTE('[10]102021'!$BK$37,"-",0)+SUBSTITUTE('[10]102021'!$BR$37,"-",0)+SUBSTITUTE('[10]102021'!$BS$37,"-",0)+SUBSTITUTE('[10]102021'!$BV$37,"-",0)+SUBSTITUTE('[10]102021'!$CA$37,"-",0)+SUBSTITUTE('[10]102021'!$CE$37,"-",0)+SUBSTITUTE('[10]102021'!$CI$37,"-",0)+SUBSTITUTE('[10]102021'!$CL$37,"-",0)+SUBSTITUTE('[10]102021'!$CP$37,"-",0)+SUBSTITUTE('[10]102021'!$CS$37,"-",0)+SUBSTITUTE('[10]102021'!$DC$37,"-",0)</f>
        <v>268</v>
      </c>
      <c r="X56" s="75">
        <f>SUBSTITUTE('[10]102021'!$AU$38,"-",0)+SUBSTITUTE('[10]102021'!$AV$38,"-",0)+SUBSTITUTE('[10]102021'!$BB$38,"-",0)+SUBSTITUTE('[10]102021'!$BK$38,"-",0)+SUBSTITUTE('[10]102021'!$BR$38,"-",0)+SUBSTITUTE('[10]102021'!$BS$38,"-",0)+SUBSTITUTE('[10]102021'!$BV$38,"-",0)+SUBSTITUTE('[10]102021'!$CA$38,"-",0)+SUBSTITUTE('[10]102021'!$CE$38,"-",0)+SUBSTITUTE('[10]102021'!$CI$38,"-",0)+SUBSTITUTE('[10]102021'!$CL$38,"-",0)+SUBSTITUTE('[10]102021'!$CP$38,"-",0)+SUBSTITUTE('[10]102021'!$CS$38,"-",0)+SUBSTITUTE('[10]102021'!$DC$38,"-",0)</f>
        <v>6</v>
      </c>
      <c r="Y56" s="75">
        <f>SUBSTITUTE('[10]102021'!$AU$39,"-",0)+SUBSTITUTE('[10]102021'!$AV$39,"-",0)+SUBSTITUTE('[10]102021'!$BB$39,"-",0)+SUBSTITUTE('[10]102021'!$BK$39,"-",0)+SUBSTITUTE('[10]102021'!$BR$39,"-",0)+SUBSTITUTE('[10]102021'!$BS$39,"-",0)+SUBSTITUTE('[10]102021'!$BV$39,"-",0)+SUBSTITUTE('[10]102021'!$CA$39,"-",0)+SUBSTITUTE('[10]102021'!$CE$39,"-",0)+SUBSTITUTE('[10]102021'!$CI$39,"-",0)+SUBSTITUTE('[10]102021'!$CL$39,"-",0)+SUBSTITUTE('[10]102021'!$CP$39,"-",0)+SUBSTITUTE('[10]102021'!$CS$39,"-",0)+SUBSTITUTE('[10]102021'!$DC$39,"-",0)</f>
        <v>19</v>
      </c>
      <c r="Z56" s="75">
        <f>SUBSTITUTE('[10]102021'!$AU$40,"-",0)+SUBSTITUTE('[10]102021'!$AV$40,"-",0)+SUBSTITUTE('[10]102021'!$BB$40,"-",0)+SUBSTITUTE('[10]102021'!$BK$40,"-",0)+SUBSTITUTE('[10]102021'!$BR$40,"-",0)+SUBSTITUTE('[10]102021'!$BS$40,"-",0)+SUBSTITUTE('[10]102021'!$BV$40,"-",0)+SUBSTITUTE('[10]102021'!$CA$40,"-",0)+SUBSTITUTE('[10]102021'!$CE$40,"-",0)+SUBSTITUTE('[10]102021'!$CI$40,"-",0)+SUBSTITUTE('[10]102021'!$CL$40,"-",0)+SUBSTITUTE('[10]102021'!$CP$40,"-",0)+SUBSTITUTE('[10]102021'!$CS$40,"-",0)+SUBSTITUTE('[10]102021'!$DC$40,"-",0)</f>
        <v>26</v>
      </c>
      <c r="AA56" s="75">
        <f>SUBSTITUTE('[10]102021'!$AU$41,"-",0)+SUBSTITUTE('[10]102021'!$AV$41,"-",0)+SUBSTITUTE('[10]102021'!$BB$41,"-",0)+SUBSTITUTE('[10]102021'!$BK$41,"-",0)+SUBSTITUTE('[10]102021'!$BR$41,"-",0)+SUBSTITUTE('[10]102021'!$BS$41,"-",0)+SUBSTITUTE('[10]102021'!$BV$41,"-",0)+SUBSTITUTE('[10]102021'!$CA$41,"-",0)+SUBSTITUTE('[10]102021'!$CE$41,"-",0)+SUBSTITUTE('[10]102021'!$CI$41,"-",0)+SUBSTITUTE('[10]102021'!$CL$41,"-",0)+SUBSTITUTE('[10]102021'!$CP$41,"-",0)+SUBSTITUTE('[10]102021'!$CS$41,"-",0)+SUBSTITUTE('[10]102021'!$DC$41,"-",0)</f>
        <v>29</v>
      </c>
      <c r="AB56" s="75">
        <f>SUBSTITUTE('[10]102021'!$AU$42,"-",0)+SUBSTITUTE('[10]102021'!$AV$42,"-",0)+SUBSTITUTE('[10]102021'!$BB$42,"-",0)+SUBSTITUTE('[10]102021'!$BK$42,"-",0)+SUBSTITUTE('[10]102021'!$BR$42,"-",0)+SUBSTITUTE('[10]102021'!$BS$42,"-",0)+SUBSTITUTE('[10]102021'!$BV$42,"-",0)+SUBSTITUTE('[10]102021'!$CA$42,"-",0)+SUBSTITUTE('[10]102021'!$CE$42,"-",0)+SUBSTITUTE('[10]102021'!$CI$42,"-",0)+SUBSTITUTE('[10]102021'!$CL$42,"-",0)+SUBSTITUTE('[10]102021'!$CP$42,"-",0)+SUBSTITUTE('[10]102021'!$CS$42,"-",0)+SUBSTITUTE('[10]102021'!$DC$42,"-",0)</f>
        <v>28</v>
      </c>
      <c r="AC56" s="82">
        <f>SUBSTITUTE('[10]102021'!$AU$43,"-",0)+SUBSTITUTE('[10]102021'!$AV$43,"-",0)+SUBSTITUTE('[10]102021'!$BB$43,"-",0)+SUBSTITUTE('[10]102021'!$BK$43,"-",0)+SUBSTITUTE('[10]102021'!$BR$43,"-",0)+SUBSTITUTE('[10]102021'!$BS$43,"-",0)+SUBSTITUTE('[10]102021'!$BV$43,"-",0)+SUBSTITUTE('[10]102021'!$CA$43,"-",0)+SUBSTITUTE('[10]102021'!$CE$43,"-",0)+SUBSTITUTE('[10]102021'!$CI$43,"-",0)+SUBSTITUTE('[10]102021'!$CL$43,"-",0)+SUBSTITUTE('[10]102021'!$CP$43,"-",0)+SUBSTITUTE('[10]102021'!$CS$43,"-",0)+SUBSTITUTE('[10]102021'!$DC$43,"-",0)+SUBSTITUTE('[10]102021'!$AU$44,"-",0)+SUBSTITUTE('[10]102021'!$AV$44,"-",0)+SUBSTITUTE('[10]102021'!$BB$44,"-",0)+SUBSTITUTE('[10]102021'!$BK$44,"-",0)+SUBSTITUTE('[10]102021'!$BR$44,"-",0)+SUBSTITUTE('[10]102021'!$BS$44,"-",0)+SUBSTITUTE('[10]102021'!$BV$44,"-",0)+SUBSTITUTE('[10]102021'!$CA$44,"-",0)+SUBSTITUTE('[10]102021'!$CE$44,"-",0)+SUBSTITUTE('[10]102021'!$CI$44,"-",0)+SUBSTITUTE('[10]102021'!$CL$44,"-",0)+SUBSTITUTE('[10]102021'!$CP$44,"-",0)+SUBSTITUTE('[10]102021'!$CS$44,"-",0)+SUBSTITUTE('[10]102021'!$DC$44,"-",0)+SUBSTITUTE('[10]102021'!$AU$45,"-",0)+SUBSTITUTE('[10]102021'!$AV$45,"-",0)+SUBSTITUTE('[10]102021'!$BB$45,"-",0)+SUBSTITUTE('[10]102021'!$BK$45,"-",0)+SUBSTITUTE('[10]102021'!$BR$45,"-",0)+SUBSTITUTE('[10]102021'!$BS$45,"-",0)+SUBSTITUTE('[10]102021'!$BV$45,"-",0)+SUBSTITUTE('[10]102021'!$CA$45,"-",0)+SUBSTITUTE('[10]102021'!$CE$45,"-",0)+SUBSTITUTE('[10]102021'!$CI$45,"-",0)+SUBSTITUTE('[10]102021'!$CL$45,"-",0)+SUBSTITUTE('[10]102021'!$CP$45,"-",0)+SUBSTITUTE('[10]102021'!$CS$45,"-",0)+SUBSTITUTE('[10]102021'!$DC$45,"-",0)</f>
        <v>90</v>
      </c>
      <c r="AD56" s="75">
        <f>SUBSTITUTE('[10]102021'!$AU$46,"-",0)+SUBSTITUTE('[10]102021'!$AV$46,"-",0)+SUBSTITUTE('[10]102021'!$BB$46,"-",0)+SUBSTITUTE('[10]102021'!$BK$46,"-",0)+SUBSTITUTE('[10]102021'!$BR$46,"-",0)+SUBSTITUTE('[10]102021'!$BS$46,"-",0)+SUBSTITUTE('[10]102021'!$BV$46,"-",0)+SUBSTITUTE('[10]102021'!$CA$46,"-",0)+SUBSTITUTE('[10]102021'!$CE$46,"-",0)+SUBSTITUTE('[10]102021'!$CI$46,"-",0)+SUBSTITUTE('[10]102021'!$CL$46,"-",0)+SUBSTITUTE('[10]102021'!$CP$46,"-",0)+SUBSTITUTE('[10]102021'!$CS$46,"-",0)+SUBSTITUTE('[10]102021'!$DC$46,"-",0)+SUBSTITUTE('[10]102021'!$AU$47,"-",0)+SUBSTITUTE('[10]102021'!$AV$47,"-",0)+SUBSTITUTE('[10]102021'!$BB$47,"-",0)+SUBSTITUTE('[10]102021'!$BK$47,"-",0)+SUBSTITUTE('[10]102021'!$BR$47,"-",0)+SUBSTITUTE('[10]102021'!$BS$47,"-",0)+SUBSTITUTE('[10]102021'!$BV$47,"-",0)+SUBSTITUTE('[10]102021'!$CA$47,"-",0)+SUBSTITUTE('[10]102021'!$CE$47,"-",0)+SUBSTITUTE('[10]102021'!$CI$47,"-",0)+SUBSTITUTE('[10]102021'!$CL$47,"-",0)+SUBSTITUTE('[10]102021'!$CP$47,"-",0)+SUBSTITUTE('[10]102021'!$CS$47,"-",0)+SUBSTITUTE('[10]102021'!$DC$47,"-",0)</f>
        <v>43</v>
      </c>
      <c r="AE56" s="81">
        <f>SUBSTITUTE('[10]102021'!$AU$48,"-",0)+SUBSTITUTE('[10]102021'!$AV$48,"-",0)+SUBSTITUTE('[10]102021'!$BB$48,"-",0)+SUBSTITUTE('[10]102021'!$BK$48,"-",0)+SUBSTITUTE('[10]102021'!$BR$48,"-",0)+SUBSTITUTE('[10]102021'!$BS$48,"-",0)+SUBSTITUTE('[10]102021'!$BV$48,"-",0)+SUBSTITUTE('[10]102021'!$CA$48,"-",0)+SUBSTITUTE('[10]102021'!$CE$48,"-",0)+SUBSTITUTE('[10]102021'!$CI$48,"-",0)+SUBSTITUTE('[10]102021'!$CL$48,"-",0)+SUBSTITUTE('[10]102021'!$CP$48,"-",0)+SUBSTITUTE('[10]102021'!$CS$48,"-",0)+SUBSTITUTE('[10]102021'!$DC$48,"-",0)</f>
        <v>13</v>
      </c>
    </row>
    <row r="57" spans="1:31" ht="15" customHeight="1" x14ac:dyDescent="0.15">
      <c r="A57" s="124"/>
      <c r="B57" s="54"/>
      <c r="C57" s="49"/>
      <c r="D57" s="59">
        <v>10</v>
      </c>
      <c r="E57" s="76">
        <f>SUBSTITUTE('[11]102021'!$M$37,"-",0)+SUBSTITUTE('[11]102021'!$Q$37,"-",0)</f>
        <v>10</v>
      </c>
      <c r="F57" s="76" t="s">
        <v>63</v>
      </c>
      <c r="G57" s="76" t="s">
        <v>63</v>
      </c>
      <c r="H57" s="76">
        <f>SUBSTITUTE('[11]102021'!$M$40,"-",0)+SUBSTITUTE('[11]102021'!$Q$40,"-",0)</f>
        <v>0</v>
      </c>
      <c r="I57" s="76">
        <f>SUBSTITUTE('[11]102021'!$M$41,"-",0)+SUBSTITUTE('[11]102021'!$Q$41,"-",0)</f>
        <v>0</v>
      </c>
      <c r="J57" s="76" t="s">
        <v>63</v>
      </c>
      <c r="K57" s="76">
        <f>SUBSTITUTE('[11]102021'!$M$43,"-",0)+SUBSTITUTE('[11]102021'!$M$44,"-",0)+SUBSTITUTE('[11]102021'!$M$45,"-",0)+SUBSTITUTE('[11]102021'!$Q$43,"-",0)+SUBSTITUTE('[11]102021'!$Q$44,"-",0)+SUBSTITUTE('[11]102021'!$Q$45,"-",0)</f>
        <v>4</v>
      </c>
      <c r="L57" s="76">
        <f>SUBSTITUTE('[11]102021'!$M$46,"-",0)+SUBSTITUTE('[11]102021'!$M$47,"-",0)+SUBSTITUTE('[11]102021'!$Q$46,"-",0)+SUBSTITUTE('[11]102021'!$Q$47,"-",0)</f>
        <v>1</v>
      </c>
      <c r="M57" s="76">
        <f>SUBSTITUTE('[11]102021'!$M$48,"-",0)+SUBSTITUTE('[11]102021'!$Q$48,"-",0)</f>
        <v>4</v>
      </c>
      <c r="N57" s="76">
        <f>SUBSTITUTE('[11]102021'!$T$37,"-",0)+SUBSTITUTE('[11]102021'!$U$37,"-",0)+SUBSTITUTE('[11]102021'!$V$37,"-",0)</f>
        <v>21</v>
      </c>
      <c r="O57" s="76" t="s">
        <v>63</v>
      </c>
      <c r="P57" s="76">
        <f>SUBSTITUTE('[11]102021'!$T$39,"-",0)+SUBSTITUTE('[11]102021'!$U$39,"-",0)+SUBSTITUTE('[11]102021'!$V$39,"-",0)</f>
        <v>1</v>
      </c>
      <c r="Q57" s="75">
        <f>SUBSTITUTE('[11]102021'!$T$40,"-",0)+SUBSTITUTE('[11]102021'!$U$40,"-",0)+SUBSTITUTE('[11]102021'!$V$40,"-",0)</f>
        <v>2</v>
      </c>
      <c r="R57" s="75">
        <f>SUBSTITUTE('[11]102021'!$T$41,"-",0)+SUBSTITUTE('[11]102021'!$U$41,"-",0)+SUBSTITUTE('[11]102021'!$V$41,"-",0)</f>
        <v>3</v>
      </c>
      <c r="S57" s="75">
        <f>SUBSTITUTE('[11]102021'!$T$42,"-",0)+SUBSTITUTE('[11]102021'!$U$42,"-",0)+SUBSTITUTE('[11]102021'!$V$42,"-",0)</f>
        <v>2</v>
      </c>
      <c r="T57" s="75">
        <f>SUBSTITUTE('[11]102021'!$T$43,"-",0)+SUBSTITUTE('[11]102021'!$T$44,"-",0)+SUBSTITUTE('[11]102021'!$T$45,"-",0)+SUBSTITUTE('[11]102021'!$U$43,"-",0)+SUBSTITUTE('[11]102021'!$U$44,"-",0)+SUBSTITUTE('[11]102021'!$U$45,"-",0)+SUBSTITUTE('[11]102021'!$V$43,"-",0)+SUBSTITUTE('[11]102021'!$V$44,"-",0)+SUBSTITUTE('[11]102021'!$V$45,"-",0)</f>
        <v>7</v>
      </c>
      <c r="U57" s="75">
        <f>SUBSTITUTE('[11]102021'!$T$46,"-",0)+SUBSTITUTE('[11]102021'!$T$47,"-",0)+SUBSTITUTE('[11]102021'!$U$46,"-",0)+SUBSTITUTE('[11]102021'!$U$47,"-",0)+SUBSTITUTE('[11]102021'!$V$46,"-",0)+SUBSTITUTE('[11]102021'!$V$47,"-",0)</f>
        <v>4</v>
      </c>
      <c r="V57" s="75">
        <f>SUBSTITUTE('[11]102021'!$T$48,"-",0)+SUBSTITUTE('[11]102021'!$U$48,"-",0)+SUBSTITUTE('[11]102021'!$V$48,"-",0)</f>
        <v>0</v>
      </c>
      <c r="W57" s="75">
        <f>SUBSTITUTE('[11]102021'!$AU$37,"-",0)+SUBSTITUTE('[11]102021'!$AV$37,"-",0)+SUBSTITUTE('[11]102021'!$BB$37,"-",0)+SUBSTITUTE('[11]102021'!$BK$37,"-",0)+SUBSTITUTE('[11]102021'!$BR$37,"-",0)+SUBSTITUTE('[11]102021'!$BS$37,"-",0)+SUBSTITUTE('[11]102021'!$BV$37,"-",0)+SUBSTITUTE('[11]102021'!$CA$37,"-",0)+SUBSTITUTE('[11]102021'!$CE$37,"-",0)+SUBSTITUTE('[11]102021'!$CI$37,"-",0)+SUBSTITUTE('[11]102021'!$CL$37,"-",0)+SUBSTITUTE('[11]102021'!$CP$37,"-",0)+SUBSTITUTE('[11]102021'!$CS$37,"-",0)+SUBSTITUTE('[11]102021'!$DC$37,"-",0)</f>
        <v>271</v>
      </c>
      <c r="X57" s="75">
        <f>SUBSTITUTE('[11]102021'!$AU$38,"-",0)+SUBSTITUTE('[11]102021'!$AV$38,"-",0)+SUBSTITUTE('[11]102021'!$BB$38,"-",0)+SUBSTITUTE('[11]102021'!$BK$38,"-",0)+SUBSTITUTE('[11]102021'!$BR$38,"-",0)+SUBSTITUTE('[11]102021'!$BS$38,"-",0)+SUBSTITUTE('[11]102021'!$BV$38,"-",0)+SUBSTITUTE('[11]102021'!$CA$38,"-",0)+SUBSTITUTE('[11]102021'!$CE$38,"-",0)+SUBSTITUTE('[11]102021'!$CI$38,"-",0)+SUBSTITUTE('[11]102021'!$CL$38,"-",0)+SUBSTITUTE('[11]102021'!$CP$38,"-",0)+SUBSTITUTE('[11]102021'!$CS$38,"-",0)+SUBSTITUTE('[11]102021'!$DC$38,"-",0)</f>
        <v>5</v>
      </c>
      <c r="Y57" s="75">
        <f>SUBSTITUTE('[11]102021'!$AU$39,"-",0)+SUBSTITUTE('[11]102021'!$AV$39,"-",0)+SUBSTITUTE('[11]102021'!$BB$39,"-",0)+SUBSTITUTE('[11]102021'!$BK$39,"-",0)+SUBSTITUTE('[11]102021'!$BR$39,"-",0)+SUBSTITUTE('[11]102021'!$BS$39,"-",0)+SUBSTITUTE('[11]102021'!$BV$39,"-",0)+SUBSTITUTE('[11]102021'!$CA$39,"-",0)+SUBSTITUTE('[11]102021'!$CE$39,"-",0)+SUBSTITUTE('[11]102021'!$CI$39,"-",0)+SUBSTITUTE('[11]102021'!$CL$39,"-",0)+SUBSTITUTE('[11]102021'!$CP$39,"-",0)+SUBSTITUTE('[11]102021'!$CS$39,"-",0)+SUBSTITUTE('[11]102021'!$DC$39,"-",0)</f>
        <v>20</v>
      </c>
      <c r="Z57" s="75">
        <f>SUBSTITUTE('[11]102021'!$AU$40,"-",0)+SUBSTITUTE('[11]102021'!$AV$40,"-",0)+SUBSTITUTE('[11]102021'!$BB$40,"-",0)+SUBSTITUTE('[11]102021'!$BK$40,"-",0)+SUBSTITUTE('[11]102021'!$BR$40,"-",0)+SUBSTITUTE('[11]102021'!$BS$40,"-",0)+SUBSTITUTE('[11]102021'!$BV$40,"-",0)+SUBSTITUTE('[11]102021'!$CA$40,"-",0)+SUBSTITUTE('[11]102021'!$CE$40,"-",0)+SUBSTITUTE('[11]102021'!$CI$40,"-",0)+SUBSTITUTE('[11]102021'!$CL$40,"-",0)+SUBSTITUTE('[11]102021'!$CP$40,"-",0)+SUBSTITUTE('[11]102021'!$CS$40,"-",0)+SUBSTITUTE('[11]102021'!$DC$40,"-",0)</f>
        <v>28</v>
      </c>
      <c r="AA57" s="75">
        <f>SUBSTITUTE('[11]102021'!$AU$41,"-",0)+SUBSTITUTE('[11]102021'!$AV$41,"-",0)+SUBSTITUTE('[11]102021'!$BB$41,"-",0)+SUBSTITUTE('[11]102021'!$BK$41,"-",0)+SUBSTITUTE('[11]102021'!$BR$41,"-",0)+SUBSTITUTE('[11]102021'!$BS$41,"-",0)+SUBSTITUTE('[11]102021'!$BV$41,"-",0)+SUBSTITUTE('[11]102021'!$CA$41,"-",0)+SUBSTITUTE('[11]102021'!$CE$41,"-",0)+SUBSTITUTE('[11]102021'!$CI$41,"-",0)+SUBSTITUTE('[11]102021'!$CL$41,"-",0)+SUBSTITUTE('[11]102021'!$CP$41,"-",0)+SUBSTITUTE('[11]102021'!$CS$41,"-",0)+SUBSTITUTE('[11]102021'!$DC$41,"-",0)</f>
        <v>31</v>
      </c>
      <c r="AB57" s="75">
        <f>SUBSTITUTE('[11]102021'!$AU$42,"-",0)+SUBSTITUTE('[11]102021'!$AV$42,"-",0)+SUBSTITUTE('[11]102021'!$BB$42,"-",0)+SUBSTITUTE('[11]102021'!$BK$42,"-",0)+SUBSTITUTE('[11]102021'!$BR$42,"-",0)+SUBSTITUTE('[11]102021'!$BS$42,"-",0)+SUBSTITUTE('[11]102021'!$BV$42,"-",0)+SUBSTITUTE('[11]102021'!$CA$42,"-",0)+SUBSTITUTE('[11]102021'!$CE$42,"-",0)+SUBSTITUTE('[11]102021'!$CI$42,"-",0)+SUBSTITUTE('[11]102021'!$CL$42,"-",0)+SUBSTITUTE('[11]102021'!$CP$42,"-",0)+SUBSTITUTE('[11]102021'!$CS$42,"-",0)+SUBSTITUTE('[11]102021'!$DC$42,"-",0)</f>
        <v>31</v>
      </c>
      <c r="AC57" s="82">
        <f>SUBSTITUTE('[11]102021'!$AU$43,"-",0)+SUBSTITUTE('[11]102021'!$AV$43,"-",0)+SUBSTITUTE('[11]102021'!$BB$43,"-",0)+SUBSTITUTE('[11]102021'!$BK$43,"-",0)+SUBSTITUTE('[11]102021'!$BR$43,"-",0)+SUBSTITUTE('[11]102021'!$BS$43,"-",0)+SUBSTITUTE('[11]102021'!$BV$43,"-",0)+SUBSTITUTE('[11]102021'!$CA$43,"-",0)+SUBSTITUTE('[11]102021'!$CE$43,"-",0)+SUBSTITUTE('[11]102021'!$CI$43,"-",0)+SUBSTITUTE('[11]102021'!$CL$43,"-",0)+SUBSTITUTE('[11]102021'!$CP$43,"-",0)+SUBSTITUTE('[11]102021'!$CS$43,"-",0)+SUBSTITUTE('[11]102021'!$DC$43,"-",0)+SUBSTITUTE('[11]102021'!$AU$44,"-",0)+SUBSTITUTE('[11]102021'!$AV$44,"-",0)+SUBSTITUTE('[11]102021'!$BB$44,"-",0)+SUBSTITUTE('[11]102021'!$BK$44,"-",0)+SUBSTITUTE('[11]102021'!$BR$44,"-",0)+SUBSTITUTE('[11]102021'!$BS$44,"-",0)+SUBSTITUTE('[11]102021'!$BV$44,"-",0)+SUBSTITUTE('[11]102021'!$CA$44,"-",0)+SUBSTITUTE('[11]102021'!$CE$44,"-",0)+SUBSTITUTE('[11]102021'!$CI$44,"-",0)+SUBSTITUTE('[11]102021'!$CL$44,"-",0)+SUBSTITUTE('[11]102021'!$CP$44,"-",0)+SUBSTITUTE('[11]102021'!$CS$44,"-",0)+SUBSTITUTE('[11]102021'!$DC$44,"-",0)+SUBSTITUTE('[11]102021'!$AU$45,"-",0)+SUBSTITUTE('[11]102021'!$AV$45,"-",0)+SUBSTITUTE('[11]102021'!$BB$45,"-",0)+SUBSTITUTE('[11]102021'!$BK$45,"-",0)+SUBSTITUTE('[11]102021'!$BR$45,"-",0)+SUBSTITUTE('[11]102021'!$BS$45,"-",0)+SUBSTITUTE('[11]102021'!$BV$45,"-",0)+SUBSTITUTE('[11]102021'!$CA$45,"-",0)+SUBSTITUTE('[11]102021'!$CE$45,"-",0)+SUBSTITUTE('[11]102021'!$CI$45,"-",0)+SUBSTITUTE('[11]102021'!$CL$45,"-",0)+SUBSTITUTE('[11]102021'!$CP$45,"-",0)+SUBSTITUTE('[11]102021'!$CS$45,"-",0)+SUBSTITUTE('[11]102021'!$DC$45,"-",0)</f>
        <v>91</v>
      </c>
      <c r="AD57" s="75">
        <f>SUBSTITUTE('[11]102021'!$AU$46,"-",0)+SUBSTITUTE('[11]102021'!$AV$46,"-",0)+SUBSTITUTE('[11]102021'!$BB$46,"-",0)+SUBSTITUTE('[11]102021'!$BK$46,"-",0)+SUBSTITUTE('[11]102021'!$BR$46,"-",0)+SUBSTITUTE('[11]102021'!$BS$46,"-",0)+SUBSTITUTE('[11]102021'!$BV$46,"-",0)+SUBSTITUTE('[11]102021'!$CA$46,"-",0)+SUBSTITUTE('[11]102021'!$CE$46,"-",0)+SUBSTITUTE('[11]102021'!$CI$46,"-",0)+SUBSTITUTE('[11]102021'!$CL$46,"-",0)+SUBSTITUTE('[11]102021'!$CP$46,"-",0)+SUBSTITUTE('[11]102021'!$CS$46,"-",0)+SUBSTITUTE('[11]102021'!$DC$46,"-",0)+SUBSTITUTE('[11]102021'!$AU$47,"-",0)+SUBSTITUTE('[11]102021'!$AV$47,"-",0)+SUBSTITUTE('[11]102021'!$BB$47,"-",0)+SUBSTITUTE('[11]102021'!$BK$47,"-",0)+SUBSTITUTE('[11]102021'!$BR$47,"-",0)+SUBSTITUTE('[11]102021'!$BS$47,"-",0)+SUBSTITUTE('[11]102021'!$BV$47,"-",0)+SUBSTITUTE('[11]102021'!$CA$47,"-",0)+SUBSTITUTE('[11]102021'!$CE$47,"-",0)+SUBSTITUTE('[11]102021'!$CI$47,"-",0)+SUBSTITUTE('[11]102021'!$CL$47,"-",0)+SUBSTITUTE('[11]102021'!$CP$47,"-",0)+SUBSTITUTE('[11]102021'!$CS$47,"-",0)+SUBSTITUTE('[11]102021'!$DC$47,"-",0)</f>
        <v>47</v>
      </c>
      <c r="AE57" s="81">
        <f>SUBSTITUTE('[11]102021'!$AU$48,"-",0)+SUBSTITUTE('[11]102021'!$AV$48,"-",0)+SUBSTITUTE('[11]102021'!$BB$48,"-",0)+SUBSTITUTE('[11]102021'!$BK$48,"-",0)+SUBSTITUTE('[11]102021'!$BR$48,"-",0)+SUBSTITUTE('[11]102021'!$BS$48,"-",0)+SUBSTITUTE('[11]102021'!$BV$48,"-",0)+SUBSTITUTE('[11]102021'!$CA$48,"-",0)+SUBSTITUTE('[11]102021'!$CE$48,"-",0)+SUBSTITUTE('[11]102021'!$CI$48,"-",0)+SUBSTITUTE('[11]102021'!$CL$48,"-",0)+SUBSTITUTE('[11]102021'!$CP$48,"-",0)+SUBSTITUTE('[11]102021'!$CS$48,"-",0)+SUBSTITUTE('[11]102021'!$DC$48,"-",0)</f>
        <v>15</v>
      </c>
    </row>
    <row r="58" spans="1:31" ht="15" customHeight="1" x14ac:dyDescent="0.15">
      <c r="A58" s="124"/>
      <c r="B58" s="53"/>
      <c r="C58" s="50"/>
      <c r="D58" s="59">
        <v>11</v>
      </c>
      <c r="E58" s="76">
        <f>SUBSTITUTE('[12]102021'!$M$37,"-",0)+SUBSTITUTE('[12]102021'!$Q$37,"-",0)</f>
        <v>7</v>
      </c>
      <c r="F58" s="76" t="s">
        <v>63</v>
      </c>
      <c r="G58" s="76" t="s">
        <v>63</v>
      </c>
      <c r="H58" s="76">
        <f>SUBSTITUTE('[12]102021'!$M$40,"-",0)+SUBSTITUTE('[12]102021'!$Q$40,"-",0)</f>
        <v>0</v>
      </c>
      <c r="I58" s="76">
        <f>SUBSTITUTE('[12]102021'!$M$41,"-",0)+SUBSTITUTE('[12]102021'!$Q$41,"-",0)</f>
        <v>0</v>
      </c>
      <c r="J58" s="76" t="s">
        <v>63</v>
      </c>
      <c r="K58" s="76">
        <f>SUBSTITUTE('[12]102021'!$M$43,"-",0)+SUBSTITUTE('[12]102021'!$M$44,"-",0)+SUBSTITUTE('[12]102021'!$M$45,"-",0)+SUBSTITUTE('[12]102021'!$Q$43,"-",0)+SUBSTITUTE('[12]102021'!$Q$44,"-",0)+SUBSTITUTE('[12]102021'!$Q$45,"-",0)</f>
        <v>3</v>
      </c>
      <c r="L58" s="76">
        <f>SUBSTITUTE('[12]102021'!$M$46,"-",0)+SUBSTITUTE('[12]102021'!$M$47,"-",0)+SUBSTITUTE('[12]102021'!$Q$46,"-",0)+SUBSTITUTE('[12]102021'!$Q$47,"-",0)</f>
        <v>0</v>
      </c>
      <c r="M58" s="76">
        <f>SUBSTITUTE('[12]102021'!$M$48,"-",0)+SUBSTITUTE('[12]102021'!$Q$48,"-",0)</f>
        <v>3</v>
      </c>
      <c r="N58" s="76">
        <f>SUBSTITUTE('[12]102021'!$T$37,"-",0)+SUBSTITUTE('[12]102021'!$U$37,"-",0)+SUBSTITUTE('[12]102021'!$V$37,"-",0)</f>
        <v>19</v>
      </c>
      <c r="O58" s="76" t="s">
        <v>63</v>
      </c>
      <c r="P58" s="76">
        <f>SUBSTITUTE('[12]102021'!$T$39,"-",0)+SUBSTITUTE('[12]102021'!$U$39,"-",0)+SUBSTITUTE('[12]102021'!$V$39,"-",0)</f>
        <v>1</v>
      </c>
      <c r="Q58" s="75">
        <f>SUBSTITUTE('[12]102021'!$T$40,"-",0)+SUBSTITUTE('[12]102021'!$U$40,"-",0)+SUBSTITUTE('[12]102021'!$V$40,"-",0)</f>
        <v>1</v>
      </c>
      <c r="R58" s="75">
        <f>SUBSTITUTE('[12]102021'!$T$41,"-",0)+SUBSTITUTE('[12]102021'!$U$41,"-",0)+SUBSTITUTE('[12]102021'!$V$41,"-",0)</f>
        <v>2</v>
      </c>
      <c r="S58" s="75">
        <f>SUBSTITUTE('[12]102021'!$T$42,"-",0)+SUBSTITUTE('[12]102021'!$U$42,"-",0)+SUBSTITUTE('[12]102021'!$V$42,"-",0)</f>
        <v>2</v>
      </c>
      <c r="T58" s="75">
        <f>SUBSTITUTE('[12]102021'!$T$43,"-",0)+SUBSTITUTE('[12]102021'!$T$44,"-",0)+SUBSTITUTE('[12]102021'!$T$45,"-",0)+SUBSTITUTE('[12]102021'!$U$43,"-",0)+SUBSTITUTE('[12]102021'!$U$44,"-",0)+SUBSTITUTE('[12]102021'!$U$45,"-",0)+SUBSTITUTE('[12]102021'!$V$43,"-",0)+SUBSTITUTE('[12]102021'!$V$44,"-",0)+SUBSTITUTE('[12]102021'!$V$45,"-",0)</f>
        <v>7</v>
      </c>
      <c r="U58" s="75">
        <f>SUBSTITUTE('[12]102021'!$T$46,"-",0)+SUBSTITUTE('[12]102021'!$T$47,"-",0)+SUBSTITUTE('[12]102021'!$U$46,"-",0)+SUBSTITUTE('[12]102021'!$U$47,"-",0)+SUBSTITUTE('[12]102021'!$V$46,"-",0)+SUBSTITUTE('[12]102021'!$V$47,"-",0)</f>
        <v>4</v>
      </c>
      <c r="V58" s="75">
        <f>SUBSTITUTE('[12]102021'!$T$48,"-",0)+SUBSTITUTE('[12]102021'!$U$48,"-",0)+SUBSTITUTE('[12]102021'!$V$48,"-",0)</f>
        <v>1</v>
      </c>
      <c r="W58" s="75">
        <f>SUBSTITUTE('[12]102021'!$AU$37,"-",0)+SUBSTITUTE('[12]102021'!$AV$37,"-",0)+SUBSTITUTE('[12]102021'!$BB$37,"-",0)+SUBSTITUTE('[12]102021'!$BK$37,"-",0)+SUBSTITUTE('[12]102021'!$BR$37,"-",0)+SUBSTITUTE('[12]102021'!$BS$37,"-",0)+SUBSTITUTE('[12]102021'!$BV$37,"-",0)+SUBSTITUTE('[12]102021'!$CA$37,"-",0)+SUBSTITUTE('[12]102021'!$CE$37,"-",0)+SUBSTITUTE('[12]102021'!$CI$37,"-",0)+SUBSTITUTE('[12]102021'!$CL$37,"-",0)+SUBSTITUTE('[12]102021'!$CP$37,"-",0)+SUBSTITUTE('[12]102021'!$CS$37,"-",0)+SUBSTITUTE('[12]102021'!$DC$37,"-",0)</f>
        <v>271</v>
      </c>
      <c r="X58" s="75">
        <f>SUBSTITUTE('[12]102021'!$AU$38,"-",0)+SUBSTITUTE('[12]102021'!$AV$38,"-",0)+SUBSTITUTE('[12]102021'!$BB$38,"-",0)+SUBSTITUTE('[12]102021'!$BK$38,"-",0)+SUBSTITUTE('[12]102021'!$BR$38,"-",0)+SUBSTITUTE('[12]102021'!$BS$38,"-",0)+SUBSTITUTE('[12]102021'!$BV$38,"-",0)+SUBSTITUTE('[12]102021'!$CA$38,"-",0)+SUBSTITUTE('[12]102021'!$CE$38,"-",0)+SUBSTITUTE('[12]102021'!$CI$38,"-",0)+SUBSTITUTE('[12]102021'!$CL$38,"-",0)+SUBSTITUTE('[12]102021'!$CP$38,"-",0)+SUBSTITUTE('[12]102021'!$CS$38,"-",0)+SUBSTITUTE('[12]102021'!$DC$38,"-",0)</f>
        <v>5</v>
      </c>
      <c r="Y58" s="75">
        <f>SUBSTITUTE('[12]102021'!$AU$39,"-",0)+SUBSTITUTE('[12]102021'!$AV$39,"-",0)+SUBSTITUTE('[12]102021'!$BB$39,"-",0)+SUBSTITUTE('[12]102021'!$BK$39,"-",0)+SUBSTITUTE('[12]102021'!$BR$39,"-",0)+SUBSTITUTE('[12]102021'!$BS$39,"-",0)+SUBSTITUTE('[12]102021'!$BV$39,"-",0)+SUBSTITUTE('[12]102021'!$CA$39,"-",0)+SUBSTITUTE('[12]102021'!$CE$39,"-",0)+SUBSTITUTE('[12]102021'!$CI$39,"-",0)+SUBSTITUTE('[12]102021'!$CL$39,"-",0)+SUBSTITUTE('[12]102021'!$CP$39,"-",0)+SUBSTITUTE('[12]102021'!$CS$39,"-",0)+SUBSTITUTE('[12]102021'!$DC$39,"-",0)</f>
        <v>22</v>
      </c>
      <c r="Z58" s="75">
        <f>SUBSTITUTE('[12]102021'!$AU$40,"-",0)+SUBSTITUTE('[12]102021'!$AV$40,"-",0)+SUBSTITUTE('[12]102021'!$BB$40,"-",0)+SUBSTITUTE('[12]102021'!$BK$40,"-",0)+SUBSTITUTE('[12]102021'!$BR$40,"-",0)+SUBSTITUTE('[12]102021'!$BS$40,"-",0)+SUBSTITUTE('[12]102021'!$BV$40,"-",0)+SUBSTITUTE('[12]102021'!$CA$40,"-",0)+SUBSTITUTE('[12]102021'!$CE$40,"-",0)+SUBSTITUTE('[12]102021'!$CI$40,"-",0)+SUBSTITUTE('[12]102021'!$CL$40,"-",0)+SUBSTITUTE('[12]102021'!$CP$40,"-",0)+SUBSTITUTE('[12]102021'!$CS$40,"-",0)+SUBSTITUTE('[12]102021'!$DC$40,"-",0)</f>
        <v>25</v>
      </c>
      <c r="AA58" s="75">
        <f>SUBSTITUTE('[12]102021'!$AU$41,"-",0)+SUBSTITUTE('[12]102021'!$AV$41,"-",0)+SUBSTITUTE('[12]102021'!$BB$41,"-",0)+SUBSTITUTE('[12]102021'!$BK$41,"-",0)+SUBSTITUTE('[12]102021'!$BR$41,"-",0)+SUBSTITUTE('[12]102021'!$BS$41,"-",0)+SUBSTITUTE('[12]102021'!$BV$41,"-",0)+SUBSTITUTE('[12]102021'!$CA$41,"-",0)+SUBSTITUTE('[12]102021'!$CE$41,"-",0)+SUBSTITUTE('[12]102021'!$CI$41,"-",0)+SUBSTITUTE('[12]102021'!$CL$41,"-",0)+SUBSTITUTE('[12]102021'!$CP$41,"-",0)+SUBSTITUTE('[12]102021'!$CS$41,"-",0)+SUBSTITUTE('[12]102021'!$DC$41,"-",0)</f>
        <v>27</v>
      </c>
      <c r="AB58" s="75">
        <f>SUBSTITUTE('[12]102021'!$AU$42,"-",0)+SUBSTITUTE('[12]102021'!$AV$42,"-",0)+SUBSTITUTE('[12]102021'!$BB$42,"-",0)+SUBSTITUTE('[12]102021'!$BK$42,"-",0)+SUBSTITUTE('[12]102021'!$BR$42,"-",0)+SUBSTITUTE('[12]102021'!$BS$42,"-",0)+SUBSTITUTE('[12]102021'!$BV$42,"-",0)+SUBSTITUTE('[12]102021'!$CA$42,"-",0)+SUBSTITUTE('[12]102021'!$CE$42,"-",0)+SUBSTITUTE('[12]102021'!$CI$42,"-",0)+SUBSTITUTE('[12]102021'!$CL$42,"-",0)+SUBSTITUTE('[12]102021'!$CP$42,"-",0)+SUBSTITUTE('[12]102021'!$CS$42,"-",0)+SUBSTITUTE('[12]102021'!$DC$42,"-",0)</f>
        <v>34</v>
      </c>
      <c r="AC58" s="82">
        <f>SUBSTITUTE('[12]102021'!$AU$43,"-",0)+SUBSTITUTE('[12]102021'!$AV$43,"-",0)+SUBSTITUTE('[12]102021'!$BB$43,"-",0)+SUBSTITUTE('[12]102021'!$BK$43,"-",0)+SUBSTITUTE('[12]102021'!$BR$43,"-",0)+SUBSTITUTE('[12]102021'!$BS$43,"-",0)+SUBSTITUTE('[12]102021'!$BV$43,"-",0)+SUBSTITUTE('[12]102021'!$CA$43,"-",0)+SUBSTITUTE('[12]102021'!$CE$43,"-",0)+SUBSTITUTE('[12]102021'!$CI$43,"-",0)+SUBSTITUTE('[12]102021'!$CL$43,"-",0)+SUBSTITUTE('[12]102021'!$CP$43,"-",0)+SUBSTITUTE('[12]102021'!$CS$43,"-",0)+SUBSTITUTE('[12]102021'!$DC$43,"-",0)+SUBSTITUTE('[12]102021'!$AU$44,"-",0)+SUBSTITUTE('[12]102021'!$AV$44,"-",0)+SUBSTITUTE('[12]102021'!$BB$44,"-",0)+SUBSTITUTE('[12]102021'!$BK$44,"-",0)+SUBSTITUTE('[12]102021'!$BR$44,"-",0)+SUBSTITUTE('[12]102021'!$BS$44,"-",0)+SUBSTITUTE('[12]102021'!$BV$44,"-",0)+SUBSTITUTE('[12]102021'!$CA$44,"-",0)+SUBSTITUTE('[12]102021'!$CE$44,"-",0)+SUBSTITUTE('[12]102021'!$CI$44,"-",0)+SUBSTITUTE('[12]102021'!$CL$44,"-",0)+SUBSTITUTE('[12]102021'!$CP$44,"-",0)+SUBSTITUTE('[12]102021'!$CS$44,"-",0)+SUBSTITUTE('[12]102021'!$DC$44,"-",0)+SUBSTITUTE('[12]102021'!$AU$45,"-",0)+SUBSTITUTE('[12]102021'!$AV$45,"-",0)+SUBSTITUTE('[12]102021'!$BB$45,"-",0)+SUBSTITUTE('[12]102021'!$BK$45,"-",0)+SUBSTITUTE('[12]102021'!$BR$45,"-",0)+SUBSTITUTE('[12]102021'!$BS$45,"-",0)+SUBSTITUTE('[12]102021'!$BV$45,"-",0)+SUBSTITUTE('[12]102021'!$CA$45,"-",0)+SUBSTITUTE('[12]102021'!$CE$45,"-",0)+SUBSTITUTE('[12]102021'!$CI$45,"-",0)+SUBSTITUTE('[12]102021'!$CL$45,"-",0)+SUBSTITUTE('[12]102021'!$CP$45,"-",0)+SUBSTITUTE('[12]102021'!$CS$45,"-",0)+SUBSTITUTE('[12]102021'!$DC$45,"-",0)</f>
        <v>91</v>
      </c>
      <c r="AD58" s="75">
        <f>SUBSTITUTE('[12]102021'!$AU$46,"-",0)+SUBSTITUTE('[12]102021'!$AV$46,"-",0)+SUBSTITUTE('[12]102021'!$BB$46,"-",0)+SUBSTITUTE('[12]102021'!$BK$46,"-",0)+SUBSTITUTE('[12]102021'!$BR$46,"-",0)+SUBSTITUTE('[12]102021'!$BS$46,"-",0)+SUBSTITUTE('[12]102021'!$BV$46,"-",0)+SUBSTITUTE('[12]102021'!$CA$46,"-",0)+SUBSTITUTE('[12]102021'!$CE$46,"-",0)+SUBSTITUTE('[12]102021'!$CI$46,"-",0)+SUBSTITUTE('[12]102021'!$CL$46,"-",0)+SUBSTITUTE('[12]102021'!$CP$46,"-",0)+SUBSTITUTE('[12]102021'!$CS$46,"-",0)+SUBSTITUTE('[12]102021'!$DC$46,"-",0)+SUBSTITUTE('[12]102021'!$AU$47,"-",0)+SUBSTITUTE('[12]102021'!$AV$47,"-",0)+SUBSTITUTE('[12]102021'!$BB$47,"-",0)+SUBSTITUTE('[12]102021'!$BK$47,"-",0)+SUBSTITUTE('[12]102021'!$BR$47,"-",0)+SUBSTITUTE('[12]102021'!$BS$47,"-",0)+SUBSTITUTE('[12]102021'!$BV$47,"-",0)+SUBSTITUTE('[12]102021'!$CA$47,"-",0)+SUBSTITUTE('[12]102021'!$CE$47,"-",0)+SUBSTITUTE('[12]102021'!$CI$47,"-",0)+SUBSTITUTE('[12]102021'!$CL$47,"-",0)+SUBSTITUTE('[12]102021'!$CP$47,"-",0)+SUBSTITUTE('[12]102021'!$CS$47,"-",0)+SUBSTITUTE('[12]102021'!$DC$47,"-",0)</f>
        <v>47</v>
      </c>
      <c r="AE58" s="81">
        <f>SUBSTITUTE('[12]102021'!$AU$48,"-",0)+SUBSTITUTE('[12]102021'!$AV$48,"-",0)+SUBSTITUTE('[12]102021'!$BB$48,"-",0)+SUBSTITUTE('[12]102021'!$BK$48,"-",0)+SUBSTITUTE('[12]102021'!$BR$48,"-",0)+SUBSTITUTE('[12]102021'!$BS$48,"-",0)+SUBSTITUTE('[12]102021'!$BV$48,"-",0)+SUBSTITUTE('[12]102021'!$CA$48,"-",0)+SUBSTITUTE('[12]102021'!$CE$48,"-",0)+SUBSTITUTE('[12]102021'!$CI$48,"-",0)+SUBSTITUTE('[12]102021'!$CL$48,"-",0)+SUBSTITUTE('[12]102021'!$CP$48,"-",0)+SUBSTITUTE('[12]102021'!$CS$48,"-",0)+SUBSTITUTE('[12]102021'!$DC$48,"-",0)</f>
        <v>15</v>
      </c>
    </row>
    <row r="59" spans="1:31" ht="15" customHeight="1" x14ac:dyDescent="0.15">
      <c r="A59" s="124"/>
      <c r="B59" s="53"/>
      <c r="C59" s="50"/>
      <c r="D59" s="59">
        <v>12</v>
      </c>
      <c r="E59" s="76">
        <f>SUBSTITUTE('[13]102021'!$M$37,"-",0)+SUBSTITUTE('[13]102021'!$Q$37,"-",0)</f>
        <v>2</v>
      </c>
      <c r="F59" s="76" t="s">
        <v>63</v>
      </c>
      <c r="G59" s="76" t="s">
        <v>63</v>
      </c>
      <c r="H59" s="76" t="s">
        <v>63</v>
      </c>
      <c r="I59" s="76" t="s">
        <v>63</v>
      </c>
      <c r="J59" s="76" t="s">
        <v>64</v>
      </c>
      <c r="K59" s="76" t="s">
        <v>64</v>
      </c>
      <c r="L59" s="76">
        <f>SUBSTITUTE('[13]102021'!$M$46,"-",0)+SUBSTITUTE('[13]102021'!$M$47,"-",0)+SUBSTITUTE('[13]102021'!$Q$46,"-",0)+SUBSTITUTE('[13]102021'!$Q$47,"-",0)</f>
        <v>1</v>
      </c>
      <c r="M59" s="76">
        <f>SUBSTITUTE('[13]102021'!$M$48,"-",0)+SUBSTITUTE('[13]102021'!$Q$48,"-",0)</f>
        <v>1</v>
      </c>
      <c r="N59" s="76">
        <f>SUBSTITUTE('[13]102021'!$T$37,"-",0)+SUBSTITUTE('[13]102021'!$U$37,"-",0)+SUBSTITUTE('[13]102021'!$V$37,"-",0)</f>
        <v>20</v>
      </c>
      <c r="O59" s="76" t="s">
        <v>64</v>
      </c>
      <c r="P59" s="76">
        <f>SUBSTITUTE('[13]102021'!$T$39,"-",0)+SUBSTITUTE('[13]102021'!$U$39,"-",0)+SUBSTITUTE('[13]102021'!$V$39,"-",0)</f>
        <v>2</v>
      </c>
      <c r="Q59" s="75">
        <f>SUBSTITUTE('[13]102021'!$T$40,"-",0)+SUBSTITUTE('[13]102021'!$U$40,"-",0)+SUBSTITUTE('[13]102021'!$V$40,"-",0)</f>
        <v>0</v>
      </c>
      <c r="R59" s="75">
        <f>SUBSTITUTE('[13]102021'!$T$41,"-",0)+SUBSTITUTE('[13]102021'!$U$41,"-",0)+SUBSTITUTE('[13]102021'!$V$41,"-",0)</f>
        <v>2</v>
      </c>
      <c r="S59" s="75">
        <f>SUBSTITUTE('[13]102021'!$T$42,"-",0)+SUBSTITUTE('[13]102021'!$U$42,"-",0)+SUBSTITUTE('[13]102021'!$V$42,"-",0)</f>
        <v>2</v>
      </c>
      <c r="T59" s="75">
        <f>SUBSTITUTE('[13]102021'!$T$43,"-",0)+SUBSTITUTE('[13]102021'!$T$44,"-",0)+SUBSTITUTE('[13]102021'!$T$45,"-",0)+SUBSTITUTE('[13]102021'!$U$43,"-",0)+SUBSTITUTE('[13]102021'!$U$44,"-",0)+SUBSTITUTE('[13]102021'!$U$45,"-",0)+SUBSTITUTE('[13]102021'!$V$43,"-",0)+SUBSTITUTE('[13]102021'!$V$44,"-",0)+SUBSTITUTE('[13]102021'!$V$45,"-",0)</f>
        <v>8</v>
      </c>
      <c r="U59" s="75">
        <f>SUBSTITUTE('[13]102021'!$T$46,"-",0)+SUBSTITUTE('[13]102021'!$T$47,"-",0)+SUBSTITUTE('[13]102021'!$U$46,"-",0)+SUBSTITUTE('[13]102021'!$U$47,"-",0)+SUBSTITUTE('[13]102021'!$V$46,"-",0)+SUBSTITUTE('[13]102021'!$V$47,"-",0)</f>
        <v>3</v>
      </c>
      <c r="V59" s="75">
        <f>SUBSTITUTE('[13]102021'!$T$48,"-",0)+SUBSTITUTE('[13]102021'!$U$48,"-",0)+SUBSTITUTE('[13]102021'!$V$48,"-",0)</f>
        <v>2</v>
      </c>
      <c r="W59" s="75">
        <f>SUBSTITUTE('[13]102021'!$AU$37,"-",0)+SUBSTITUTE('[13]102021'!$AV$37,"-",0)+SUBSTITUTE('[13]102021'!$BB$37,"-",0)+SUBSTITUTE('[13]102021'!$BK$37,"-",0)+SUBSTITUTE('[13]102021'!$BR$37,"-",0)+SUBSTITUTE('[13]102021'!$BS$37,"-",0)+SUBSTITUTE('[13]102021'!$BV$37,"-",0)+SUBSTITUTE('[13]102021'!$CA$37,"-",0)+SUBSTITUTE('[13]102021'!$CE$37,"-",0)+SUBSTITUTE('[13]102021'!$CI$37,"-",0)+SUBSTITUTE('[13]102021'!$CL$37,"-",0)+SUBSTITUTE('[13]102021'!$CP$37,"-",0)+SUBSTITUTE('[13]102021'!$CS$37,"-",0)+SUBSTITUTE('[13]102021'!$DC$37,"-",0)</f>
        <v>267</v>
      </c>
      <c r="X59" s="75">
        <f>SUBSTITUTE('[13]102021'!$AU$38,"-",0)+SUBSTITUTE('[13]102021'!$AV$38,"-",0)+SUBSTITUTE('[13]102021'!$BB$38,"-",0)+SUBSTITUTE('[13]102021'!$BK$38,"-",0)+SUBSTITUTE('[13]102021'!$BR$38,"-",0)+SUBSTITUTE('[13]102021'!$BS$38,"-",0)+SUBSTITUTE('[13]102021'!$BV$38,"-",0)+SUBSTITUTE('[13]102021'!$CA$38,"-",0)+SUBSTITUTE('[13]102021'!$CE$38,"-",0)+SUBSTITUTE('[13]102021'!$CI$38,"-",0)+SUBSTITUTE('[13]102021'!$CL$38,"-",0)+SUBSTITUTE('[13]102021'!$CP$38,"-",0)+SUBSTITUTE('[13]102021'!$CS$38,"-",0)+SUBSTITUTE('[13]102021'!$DC$38,"-",0)</f>
        <v>4</v>
      </c>
      <c r="Y59" s="75">
        <f>SUBSTITUTE('[13]102021'!$AU$39,"-",0)+SUBSTITUTE('[13]102021'!$AV$39,"-",0)+SUBSTITUTE('[13]102021'!$BB$39,"-",0)+SUBSTITUTE('[13]102021'!$BK$39,"-",0)+SUBSTITUTE('[13]102021'!$BR$39,"-",0)+SUBSTITUTE('[13]102021'!$BS$39,"-",0)+SUBSTITUTE('[13]102021'!$BV$39,"-",0)+SUBSTITUTE('[13]102021'!$CA$39,"-",0)+SUBSTITUTE('[13]102021'!$CE$39,"-",0)+SUBSTITUTE('[13]102021'!$CI$39,"-",0)+SUBSTITUTE('[13]102021'!$CL$39,"-",0)+SUBSTITUTE('[13]102021'!$CP$39,"-",0)+SUBSTITUTE('[13]102021'!$CS$39,"-",0)+SUBSTITUTE('[13]102021'!$DC$39,"-",0)</f>
        <v>21</v>
      </c>
      <c r="Z59" s="75">
        <f>SUBSTITUTE('[13]102021'!$AU$40,"-",0)+SUBSTITUTE('[13]102021'!$AV$40,"-",0)+SUBSTITUTE('[13]102021'!$BB$40,"-",0)+SUBSTITUTE('[13]102021'!$BK$40,"-",0)+SUBSTITUTE('[13]102021'!$BR$40,"-",0)+SUBSTITUTE('[13]102021'!$BS$40,"-",0)+SUBSTITUTE('[13]102021'!$BV$40,"-",0)+SUBSTITUTE('[13]102021'!$CA$40,"-",0)+SUBSTITUTE('[13]102021'!$CE$40,"-",0)+SUBSTITUTE('[13]102021'!$CI$40,"-",0)+SUBSTITUTE('[13]102021'!$CL$40,"-",0)+SUBSTITUTE('[13]102021'!$CP$40,"-",0)+SUBSTITUTE('[13]102021'!$CS$40,"-",0)+SUBSTITUTE('[13]102021'!$DC$40,"-",0)</f>
        <v>28</v>
      </c>
      <c r="AA59" s="75">
        <f>SUBSTITUTE('[13]102021'!$AU$41,"-",0)+SUBSTITUTE('[13]102021'!$AV$41,"-",0)+SUBSTITUTE('[13]102021'!$BB$41,"-",0)+SUBSTITUTE('[13]102021'!$BK$41,"-",0)+SUBSTITUTE('[13]102021'!$BR$41,"-",0)+SUBSTITUTE('[13]102021'!$BS$41,"-",0)+SUBSTITUTE('[13]102021'!$BV$41,"-",0)+SUBSTITUTE('[13]102021'!$CA$41,"-",0)+SUBSTITUTE('[13]102021'!$CE$41,"-",0)+SUBSTITUTE('[13]102021'!$CI$41,"-",0)+SUBSTITUTE('[13]102021'!$CL$41,"-",0)+SUBSTITUTE('[13]102021'!$CP$41,"-",0)+SUBSTITUTE('[13]102021'!$CS$41,"-",0)+SUBSTITUTE('[13]102021'!$DC$41,"-",0)</f>
        <v>28</v>
      </c>
      <c r="AB59" s="75">
        <f>SUBSTITUTE('[13]102021'!$AU$42,"-",0)+SUBSTITUTE('[13]102021'!$AV$42,"-",0)+SUBSTITUTE('[13]102021'!$BB$42,"-",0)+SUBSTITUTE('[13]102021'!$BK$42,"-",0)+SUBSTITUTE('[13]102021'!$BR$42,"-",0)+SUBSTITUTE('[13]102021'!$BS$42,"-",0)+SUBSTITUTE('[13]102021'!$BV$42,"-",0)+SUBSTITUTE('[13]102021'!$CA$42,"-",0)+SUBSTITUTE('[13]102021'!$CE$42,"-",0)+SUBSTITUTE('[13]102021'!$CI$42,"-",0)+SUBSTITUTE('[13]102021'!$CL$42,"-",0)+SUBSTITUTE('[13]102021'!$CP$42,"-",0)+SUBSTITUTE('[13]102021'!$CS$42,"-",0)+SUBSTITUTE('[13]102021'!$DC$42,"-",0)</f>
        <v>34</v>
      </c>
      <c r="AC59" s="82">
        <f>SUBSTITUTE('[13]102021'!$AU$43,"-",0)+SUBSTITUTE('[13]102021'!$AV$43,"-",0)+SUBSTITUTE('[13]102021'!$BB$43,"-",0)+SUBSTITUTE('[13]102021'!$BK$43,"-",0)+SUBSTITUTE('[13]102021'!$BR$43,"-",0)+SUBSTITUTE('[13]102021'!$BS$43,"-",0)+SUBSTITUTE('[13]102021'!$BV$43,"-",0)+SUBSTITUTE('[13]102021'!$CA$43,"-",0)+SUBSTITUTE('[13]102021'!$CE$43,"-",0)+SUBSTITUTE('[13]102021'!$CI$43,"-",0)+SUBSTITUTE('[13]102021'!$CL$43,"-",0)+SUBSTITUTE('[13]102021'!$CP$43,"-",0)+SUBSTITUTE('[13]102021'!$CS$43,"-",0)+SUBSTITUTE('[13]102021'!$DC$43,"-",0)+SUBSTITUTE('[13]102021'!$AU$44,"-",0)+SUBSTITUTE('[13]102021'!$AV$44,"-",0)+SUBSTITUTE('[13]102021'!$BB$44,"-",0)+SUBSTITUTE('[13]102021'!$BK$44,"-",0)+SUBSTITUTE('[13]102021'!$BR$44,"-",0)+SUBSTITUTE('[13]102021'!$BS$44,"-",0)+SUBSTITUTE('[13]102021'!$BV$44,"-",0)+SUBSTITUTE('[13]102021'!$CA$44,"-",0)+SUBSTITUTE('[13]102021'!$CE$44,"-",0)+SUBSTITUTE('[13]102021'!$CI$44,"-",0)+SUBSTITUTE('[13]102021'!$CL$44,"-",0)+SUBSTITUTE('[13]102021'!$CP$44,"-",0)+SUBSTITUTE('[13]102021'!$CS$44,"-",0)+SUBSTITUTE('[13]102021'!$DC$44,"-",0)+SUBSTITUTE('[13]102021'!$AU$45,"-",0)+SUBSTITUTE('[13]102021'!$AV$45,"-",0)+SUBSTITUTE('[13]102021'!$BB$45,"-",0)+SUBSTITUTE('[13]102021'!$BK$45,"-",0)+SUBSTITUTE('[13]102021'!$BR$45,"-",0)+SUBSTITUTE('[13]102021'!$BS$45,"-",0)+SUBSTITUTE('[13]102021'!$BV$45,"-",0)+SUBSTITUTE('[13]102021'!$CA$45,"-",0)+SUBSTITUTE('[13]102021'!$CE$45,"-",0)+SUBSTITUTE('[13]102021'!$CI$45,"-",0)+SUBSTITUTE('[13]102021'!$CL$45,"-",0)+SUBSTITUTE('[13]102021'!$CP$45,"-",0)+SUBSTITUTE('[13]102021'!$CS$45,"-",0)+SUBSTITUTE('[13]102021'!$DC$45,"-",0)</f>
        <v>93</v>
      </c>
      <c r="AD59" s="75">
        <f>SUBSTITUTE('[13]102021'!$AU$46,"-",0)+SUBSTITUTE('[13]102021'!$AV$46,"-",0)+SUBSTITUTE('[13]102021'!$BB$46,"-",0)+SUBSTITUTE('[13]102021'!$BK$46,"-",0)+SUBSTITUTE('[13]102021'!$BR$46,"-",0)+SUBSTITUTE('[13]102021'!$BS$46,"-",0)+SUBSTITUTE('[13]102021'!$BV$46,"-",0)+SUBSTITUTE('[13]102021'!$CA$46,"-",0)+SUBSTITUTE('[13]102021'!$CE$46,"-",0)+SUBSTITUTE('[13]102021'!$CI$46,"-",0)+SUBSTITUTE('[13]102021'!$CL$46,"-",0)+SUBSTITUTE('[13]102021'!$CP$46,"-",0)+SUBSTITUTE('[13]102021'!$CS$46,"-",0)+SUBSTITUTE('[13]102021'!$DC$46,"-",0)+SUBSTITUTE('[13]102021'!$AU$47,"-",0)+SUBSTITUTE('[13]102021'!$AV$47,"-",0)+SUBSTITUTE('[13]102021'!$BB$47,"-",0)+SUBSTITUTE('[13]102021'!$BK$47,"-",0)+SUBSTITUTE('[13]102021'!$BR$47,"-",0)+SUBSTITUTE('[13]102021'!$BS$47,"-",0)+SUBSTITUTE('[13]102021'!$BV$47,"-",0)+SUBSTITUTE('[13]102021'!$CA$47,"-",0)+SUBSTITUTE('[13]102021'!$CE$47,"-",0)+SUBSTITUTE('[13]102021'!$CI$47,"-",0)+SUBSTITUTE('[13]102021'!$CL$47,"-",0)+SUBSTITUTE('[13]102021'!$CP$47,"-",0)+SUBSTITUTE('[13]102021'!$CS$47,"-",0)+SUBSTITUTE('[13]102021'!$DC$47,"-",0)</f>
        <v>45</v>
      </c>
      <c r="AE59" s="81">
        <f>SUBSTITUTE('[13]102021'!$AU$48,"-",0)+SUBSTITUTE('[13]102021'!$AV$48,"-",0)+SUBSTITUTE('[13]102021'!$BB$48,"-",0)+SUBSTITUTE('[13]102021'!$BK$48,"-",0)+SUBSTITUTE('[13]102021'!$BR$48,"-",0)+SUBSTITUTE('[13]102021'!$BS$48,"-",0)+SUBSTITUTE('[13]102021'!$BV$48,"-",0)+SUBSTITUTE('[13]102021'!$CA$48,"-",0)+SUBSTITUTE('[13]102021'!$CE$48,"-",0)+SUBSTITUTE('[13]102021'!$CI$48,"-",0)+SUBSTITUTE('[13]102021'!$CL$48,"-",0)+SUBSTITUTE('[13]102021'!$CP$48,"-",0)+SUBSTITUTE('[13]102021'!$CS$48,"-",0)+SUBSTITUTE('[13]102021'!$DC$48,"-",0)</f>
        <v>16</v>
      </c>
    </row>
    <row r="60" spans="1:31" ht="15" customHeight="1" thickBot="1" x14ac:dyDescent="0.2">
      <c r="A60" s="39"/>
      <c r="B60" s="60"/>
      <c r="C60" s="24"/>
      <c r="D60" s="51"/>
      <c r="E60" s="11"/>
      <c r="F60" s="4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2"/>
    </row>
    <row r="61" spans="1:31" ht="15" customHeight="1" x14ac:dyDescent="0.15">
      <c r="B61" s="32"/>
      <c r="C61" s="50"/>
      <c r="D61" s="48"/>
    </row>
    <row r="62" spans="1:31" ht="15" customHeight="1" x14ac:dyDescent="0.15">
      <c r="B62" s="32"/>
      <c r="C62" s="50"/>
      <c r="D62" s="48"/>
    </row>
    <row r="63" spans="1:31" s="38" customFormat="1" ht="15" customHeight="1" x14ac:dyDescent="0.15">
      <c r="A63" s="90" t="s">
        <v>48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 t="s">
        <v>49</v>
      </c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</row>
    <row r="65" spans="2:4" x14ac:dyDescent="0.15">
      <c r="B65" s="32"/>
      <c r="C65" s="50"/>
      <c r="D65" s="48"/>
    </row>
    <row r="66" spans="2:4" x14ac:dyDescent="0.15">
      <c r="B66" s="32"/>
      <c r="C66" s="50"/>
      <c r="D66" s="48"/>
    </row>
    <row r="67" spans="2:4" x14ac:dyDescent="0.15">
      <c r="B67" s="32"/>
      <c r="C67" s="50"/>
      <c r="D67" s="48"/>
    </row>
    <row r="68" spans="2:4" x14ac:dyDescent="0.15">
      <c r="B68" s="32"/>
      <c r="C68" s="50"/>
      <c r="D68" s="48"/>
    </row>
    <row r="69" spans="2:4" x14ac:dyDescent="0.15">
      <c r="B69" s="49"/>
      <c r="C69" s="52"/>
      <c r="D69" s="48"/>
    </row>
    <row r="70" spans="2:4" x14ac:dyDescent="0.15">
      <c r="B70" s="49"/>
      <c r="C70" s="52"/>
      <c r="D70" s="48"/>
    </row>
    <row r="71" spans="2:4" x14ac:dyDescent="0.15">
      <c r="B71" s="3"/>
      <c r="C71" s="3"/>
      <c r="D71" s="3"/>
    </row>
  </sheetData>
  <mergeCells count="77">
    <mergeCell ref="R5:R8"/>
    <mergeCell ref="A14:A59"/>
    <mergeCell ref="AN10:AN12"/>
    <mergeCell ref="S5:S8"/>
    <mergeCell ref="T5:T8"/>
    <mergeCell ref="AB5:AB8"/>
    <mergeCell ref="O10:O12"/>
    <mergeCell ref="P10:P12"/>
    <mergeCell ref="Q10:Q12"/>
    <mergeCell ref="V10:V12"/>
    <mergeCell ref="U5:U8"/>
    <mergeCell ref="O5:O8"/>
    <mergeCell ref="P5:P8"/>
    <mergeCell ref="AE10:AE12"/>
    <mergeCell ref="AC10:AC12"/>
    <mergeCell ref="Z10:Z12"/>
    <mergeCell ref="K2:P2"/>
    <mergeCell ref="W5:W12"/>
    <mergeCell ref="AA5:AA8"/>
    <mergeCell ref="Q2:T2"/>
    <mergeCell ref="R10:R12"/>
    <mergeCell ref="S10:S12"/>
    <mergeCell ref="T10:T12"/>
    <mergeCell ref="U10:U12"/>
    <mergeCell ref="X10:X12"/>
    <mergeCell ref="Y10:Y12"/>
    <mergeCell ref="P3:P4"/>
    <mergeCell ref="Q3:T4"/>
    <mergeCell ref="X3:AD4"/>
    <mergeCell ref="X5:X8"/>
    <mergeCell ref="Q5:Q8"/>
    <mergeCell ref="Y5:Y8"/>
    <mergeCell ref="Z5:Z8"/>
    <mergeCell ref="AL10:AL12"/>
    <mergeCell ref="AM10:AM12"/>
    <mergeCell ref="V5:V8"/>
    <mergeCell ref="AJ10:AJ12"/>
    <mergeCell ref="AK5:AK8"/>
    <mergeCell ref="AL5:AL8"/>
    <mergeCell ref="AE5:AE8"/>
    <mergeCell ref="AF5:AF8"/>
    <mergeCell ref="AD10:AD12"/>
    <mergeCell ref="AA10:AA12"/>
    <mergeCell ref="AK10:AK12"/>
    <mergeCell ref="AD5:AD8"/>
    <mergeCell ref="AC5:AC8"/>
    <mergeCell ref="AB10:AB12"/>
    <mergeCell ref="AN5:AN8"/>
    <mergeCell ref="AG5:AG8"/>
    <mergeCell ref="AH5:AH8"/>
    <mergeCell ref="AI5:AI8"/>
    <mergeCell ref="AJ5:AJ8"/>
    <mergeCell ref="AM5:AM8"/>
    <mergeCell ref="H5:H8"/>
    <mergeCell ref="I5:I8"/>
    <mergeCell ref="J10:J12"/>
    <mergeCell ref="K10:K12"/>
    <mergeCell ref="F10:F12"/>
    <mergeCell ref="G10:G12"/>
    <mergeCell ref="H10:H12"/>
    <mergeCell ref="I10:I12"/>
    <mergeCell ref="B15:D15"/>
    <mergeCell ref="B14:D14"/>
    <mergeCell ref="A63:P63"/>
    <mergeCell ref="Q63:AE63"/>
    <mergeCell ref="N5:N12"/>
    <mergeCell ref="J5:J8"/>
    <mergeCell ref="M5:M8"/>
    <mergeCell ref="L10:L12"/>
    <mergeCell ref="M10:M12"/>
    <mergeCell ref="K5:K8"/>
    <mergeCell ref="L5:L8"/>
    <mergeCell ref="A3:D13"/>
    <mergeCell ref="G3:K4"/>
    <mergeCell ref="E5:E12"/>
    <mergeCell ref="F5:F8"/>
    <mergeCell ref="G5:G8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第19表 総数</vt:lpstr>
      <vt:lpstr>第19表 男</vt:lpstr>
      <vt:lpstr>第19表 女</vt:lpstr>
      <vt:lpstr>'第19表 女'!Print_Area</vt:lpstr>
      <vt:lpstr>'第19表 総数'!Print_Area</vt:lpstr>
      <vt:lpstr>'第19表 男'!Print_Area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2016-08-05T02:13:11Z</cp:lastPrinted>
  <dcterms:created xsi:type="dcterms:W3CDTF">2000-01-31T07:18:53Z</dcterms:created>
  <dcterms:modified xsi:type="dcterms:W3CDTF">2016-11-01T02:09:52Z</dcterms:modified>
</cp:coreProperties>
</file>