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80" windowWidth="14940" windowHeight="6375" tabRatio="813"/>
  </bookViews>
  <sheets>
    <sheet name="(H26)第1４表" sheetId="24" r:id="rId1"/>
    <sheet name="(H26)第１４表（男）" sheetId="25" r:id="rId2"/>
    <sheet name="(H26)第１４表（女）" sheetId="2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A14_">#REF!</definedName>
    <definedName name="_xlnm.Print_Area" localSheetId="0">'(H26)第1４表'!$A$1:$N$59</definedName>
    <definedName name="_xlnm.Print_Area" localSheetId="2">'(H26)第１４表（女）'!$A$1:$N$59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N55" i="26" l="1"/>
  <c r="M55" i="26"/>
  <c r="L55" i="26"/>
  <c r="K55" i="26"/>
  <c r="J55" i="26"/>
  <c r="I55" i="26"/>
  <c r="H55" i="26"/>
  <c r="G55" i="26"/>
  <c r="F55" i="26"/>
  <c r="E55" i="26"/>
  <c r="N54" i="26"/>
  <c r="M54" i="26"/>
  <c r="L54" i="26"/>
  <c r="K54" i="26"/>
  <c r="J54" i="26"/>
  <c r="I54" i="26"/>
  <c r="H54" i="26"/>
  <c r="G54" i="26"/>
  <c r="F54" i="26"/>
  <c r="E54" i="26"/>
  <c r="N53" i="26"/>
  <c r="M53" i="26"/>
  <c r="L53" i="26"/>
  <c r="K53" i="26"/>
  <c r="J53" i="26"/>
  <c r="I53" i="26"/>
  <c r="H53" i="26"/>
  <c r="G53" i="26"/>
  <c r="F53" i="26"/>
  <c r="E53" i="26"/>
  <c r="N52" i="26"/>
  <c r="M52" i="26"/>
  <c r="L52" i="26"/>
  <c r="K52" i="26"/>
  <c r="J52" i="26"/>
  <c r="I52" i="26"/>
  <c r="H52" i="26"/>
  <c r="G52" i="26"/>
  <c r="F52" i="26"/>
  <c r="E52" i="26"/>
  <c r="N51" i="26"/>
  <c r="M51" i="26"/>
  <c r="L51" i="26"/>
  <c r="K51" i="26"/>
  <c r="J51" i="26"/>
  <c r="I51" i="26"/>
  <c r="H51" i="26"/>
  <c r="G51" i="26"/>
  <c r="F51" i="26"/>
  <c r="E51" i="26"/>
  <c r="N50" i="26"/>
  <c r="M50" i="26"/>
  <c r="L50" i="26"/>
  <c r="K50" i="26"/>
  <c r="J50" i="26"/>
  <c r="I50" i="26"/>
  <c r="H50" i="26"/>
  <c r="G50" i="26"/>
  <c r="F50" i="26"/>
  <c r="E50" i="26"/>
  <c r="N49" i="26"/>
  <c r="M49" i="26"/>
  <c r="L49" i="26"/>
  <c r="K49" i="26"/>
  <c r="J49" i="26"/>
  <c r="I49" i="26"/>
  <c r="H49" i="26"/>
  <c r="G49" i="26"/>
  <c r="F49" i="26"/>
  <c r="E49" i="26"/>
  <c r="N48" i="26"/>
  <c r="M48" i="26"/>
  <c r="L48" i="26"/>
  <c r="K48" i="26"/>
  <c r="J48" i="26"/>
  <c r="I48" i="26"/>
  <c r="H48" i="26"/>
  <c r="G48" i="26"/>
  <c r="F48" i="26"/>
  <c r="E48" i="26"/>
  <c r="N47" i="26"/>
  <c r="M47" i="26"/>
  <c r="L47" i="26"/>
  <c r="K47" i="26"/>
  <c r="J47" i="26"/>
  <c r="I47" i="26"/>
  <c r="H47" i="26"/>
  <c r="G47" i="26"/>
  <c r="F47" i="26"/>
  <c r="E47" i="26"/>
  <c r="N46" i="26"/>
  <c r="M46" i="26"/>
  <c r="L46" i="26"/>
  <c r="K46" i="26"/>
  <c r="J46" i="26"/>
  <c r="I46" i="26"/>
  <c r="H46" i="26"/>
  <c r="G46" i="26"/>
  <c r="F46" i="26"/>
  <c r="E46" i="26"/>
  <c r="N45" i="26"/>
  <c r="M45" i="26"/>
  <c r="L45" i="26"/>
  <c r="K45" i="26"/>
  <c r="J45" i="26"/>
  <c r="I45" i="26"/>
  <c r="H45" i="26"/>
  <c r="G45" i="26"/>
  <c r="F45" i="26"/>
  <c r="E45" i="26"/>
  <c r="N44" i="26"/>
  <c r="M44" i="26"/>
  <c r="L44" i="26"/>
  <c r="K44" i="26"/>
  <c r="J44" i="26"/>
  <c r="I44" i="26"/>
  <c r="H44" i="26"/>
  <c r="G44" i="26"/>
  <c r="F44" i="26"/>
  <c r="E44" i="26"/>
  <c r="N41" i="26"/>
  <c r="M41" i="26"/>
  <c r="L41" i="26"/>
  <c r="K41" i="26"/>
  <c r="J41" i="26"/>
  <c r="I41" i="26"/>
  <c r="H41" i="26"/>
  <c r="G41" i="26"/>
  <c r="F41" i="26"/>
  <c r="E41" i="26"/>
  <c r="N40" i="26"/>
  <c r="M40" i="26"/>
  <c r="L40" i="26"/>
  <c r="K40" i="26"/>
  <c r="J40" i="26"/>
  <c r="I40" i="26"/>
  <c r="H40" i="26"/>
  <c r="G40" i="26"/>
  <c r="F40" i="26"/>
  <c r="E40" i="26"/>
  <c r="N39" i="26"/>
  <c r="M39" i="26"/>
  <c r="L39" i="26"/>
  <c r="K39" i="26"/>
  <c r="J39" i="26"/>
  <c r="I39" i="26"/>
  <c r="H39" i="26"/>
  <c r="G39" i="26"/>
  <c r="F39" i="26"/>
  <c r="E39" i="26"/>
  <c r="N38" i="26"/>
  <c r="M38" i="26"/>
  <c r="L38" i="26"/>
  <c r="K38" i="26"/>
  <c r="J38" i="26"/>
  <c r="I38" i="26"/>
  <c r="H38" i="26"/>
  <c r="G38" i="26"/>
  <c r="F38" i="26"/>
  <c r="E38" i="26"/>
  <c r="N37" i="26"/>
  <c r="M37" i="26"/>
  <c r="L37" i="26"/>
  <c r="K37" i="26"/>
  <c r="J37" i="26"/>
  <c r="I37" i="26"/>
  <c r="H37" i="26"/>
  <c r="G37" i="26"/>
  <c r="F37" i="26"/>
  <c r="E37" i="26"/>
  <c r="N36" i="26"/>
  <c r="M36" i="26"/>
  <c r="L36" i="26"/>
  <c r="K36" i="26"/>
  <c r="J36" i="26"/>
  <c r="I36" i="26"/>
  <c r="H36" i="26"/>
  <c r="G36" i="26"/>
  <c r="F36" i="26"/>
  <c r="E36" i="26"/>
  <c r="N35" i="26"/>
  <c r="M35" i="26"/>
  <c r="L35" i="26"/>
  <c r="K35" i="26"/>
  <c r="J35" i="26"/>
  <c r="I35" i="26"/>
  <c r="H35" i="26"/>
  <c r="G35" i="26"/>
  <c r="F35" i="26"/>
  <c r="E35" i="26"/>
  <c r="N34" i="26"/>
  <c r="M34" i="26"/>
  <c r="L34" i="26"/>
  <c r="K34" i="26"/>
  <c r="J34" i="26"/>
  <c r="I34" i="26"/>
  <c r="H34" i="26"/>
  <c r="G34" i="26"/>
  <c r="F34" i="26"/>
  <c r="E34" i="26"/>
  <c r="N33" i="26"/>
  <c r="M33" i="26"/>
  <c r="L33" i="26"/>
  <c r="K33" i="26"/>
  <c r="J33" i="26"/>
  <c r="I33" i="26"/>
  <c r="H33" i="26"/>
  <c r="G33" i="26"/>
  <c r="F33" i="26"/>
  <c r="E33" i="26"/>
  <c r="N32" i="26"/>
  <c r="M32" i="26"/>
  <c r="L32" i="26"/>
  <c r="K32" i="26"/>
  <c r="J32" i="26"/>
  <c r="I32" i="26"/>
  <c r="H32" i="26"/>
  <c r="G32" i="26"/>
  <c r="F32" i="26"/>
  <c r="E32" i="26"/>
  <c r="N31" i="26"/>
  <c r="M31" i="26"/>
  <c r="L31" i="26"/>
  <c r="K31" i="26"/>
  <c r="J31" i="26"/>
  <c r="I31" i="26"/>
  <c r="H31" i="26"/>
  <c r="G31" i="26"/>
  <c r="F31" i="26"/>
  <c r="E31" i="26"/>
  <c r="N30" i="26"/>
  <c r="M30" i="26"/>
  <c r="L30" i="26"/>
  <c r="K30" i="26"/>
  <c r="J30" i="26"/>
  <c r="I30" i="26"/>
  <c r="H30" i="26"/>
  <c r="G30" i="26"/>
  <c r="F30" i="26"/>
  <c r="E30" i="26"/>
  <c r="N13" i="26"/>
  <c r="M13" i="26"/>
  <c r="L13" i="26"/>
  <c r="K13" i="26"/>
  <c r="J13" i="26"/>
  <c r="I13" i="26"/>
  <c r="H13" i="26"/>
  <c r="G13" i="26"/>
  <c r="F13" i="26"/>
  <c r="E13" i="26"/>
  <c r="N12" i="26"/>
  <c r="M12" i="26"/>
  <c r="L12" i="26"/>
  <c r="K12" i="26"/>
  <c r="J12" i="26"/>
  <c r="I12" i="26"/>
  <c r="H12" i="26"/>
  <c r="G12" i="26"/>
  <c r="F12" i="26"/>
  <c r="E12" i="26"/>
  <c r="N54" i="25"/>
  <c r="M54" i="25"/>
  <c r="L54" i="25"/>
  <c r="K54" i="25"/>
  <c r="J54" i="25"/>
  <c r="I54" i="25"/>
  <c r="H54" i="25"/>
  <c r="G54" i="25"/>
  <c r="F54" i="25"/>
  <c r="E54" i="25"/>
  <c r="N53" i="25"/>
  <c r="M53" i="25"/>
  <c r="L53" i="25"/>
  <c r="K53" i="25"/>
  <c r="J53" i="25"/>
  <c r="I53" i="25"/>
  <c r="H53" i="25"/>
  <c r="G53" i="25"/>
  <c r="F53" i="25"/>
  <c r="E53" i="25"/>
  <c r="N52" i="25"/>
  <c r="M52" i="25"/>
  <c r="L52" i="25"/>
  <c r="K52" i="25"/>
  <c r="J52" i="25"/>
  <c r="I52" i="25"/>
  <c r="H52" i="25"/>
  <c r="G52" i="25"/>
  <c r="F52" i="25"/>
  <c r="E52" i="25"/>
  <c r="N51" i="25"/>
  <c r="M51" i="25"/>
  <c r="L51" i="25"/>
  <c r="K51" i="25"/>
  <c r="J51" i="25"/>
  <c r="I51" i="25"/>
  <c r="H51" i="25"/>
  <c r="G51" i="25"/>
  <c r="F51" i="25"/>
  <c r="E51" i="25"/>
  <c r="N50" i="25"/>
  <c r="M50" i="25"/>
  <c r="L50" i="25"/>
  <c r="K50" i="25"/>
  <c r="J50" i="25"/>
  <c r="I50" i="25"/>
  <c r="H50" i="25"/>
  <c r="G50" i="25"/>
  <c r="F50" i="25"/>
  <c r="E50" i="25"/>
  <c r="N49" i="25"/>
  <c r="M49" i="25"/>
  <c r="L49" i="25"/>
  <c r="K49" i="25"/>
  <c r="J49" i="25"/>
  <c r="I49" i="25"/>
  <c r="H49" i="25"/>
  <c r="G49" i="25"/>
  <c r="F49" i="25"/>
  <c r="E49" i="25"/>
  <c r="N48" i="25"/>
  <c r="M48" i="25"/>
  <c r="L48" i="25"/>
  <c r="K48" i="25"/>
  <c r="J48" i="25"/>
  <c r="I48" i="25"/>
  <c r="H48" i="25"/>
  <c r="G48" i="25"/>
  <c r="F48" i="25"/>
  <c r="E48" i="25"/>
  <c r="N47" i="25"/>
  <c r="M47" i="25"/>
  <c r="L47" i="25"/>
  <c r="K47" i="25"/>
  <c r="J47" i="25"/>
  <c r="I47" i="25"/>
  <c r="H47" i="25"/>
  <c r="G47" i="25"/>
  <c r="F47" i="25"/>
  <c r="E47" i="25"/>
  <c r="N46" i="25"/>
  <c r="M46" i="25"/>
  <c r="L46" i="25"/>
  <c r="K46" i="25"/>
  <c r="J46" i="25"/>
  <c r="I46" i="25"/>
  <c r="H46" i="25"/>
  <c r="G46" i="25"/>
  <c r="F46" i="25"/>
  <c r="E46" i="25"/>
  <c r="N45" i="25"/>
  <c r="M45" i="25"/>
  <c r="L45" i="25"/>
  <c r="K45" i="25"/>
  <c r="J45" i="25"/>
  <c r="I45" i="25"/>
  <c r="H45" i="25"/>
  <c r="G45" i="25"/>
  <c r="F45" i="25"/>
  <c r="E45" i="25"/>
  <c r="N44" i="25"/>
  <c r="M44" i="25"/>
  <c r="L44" i="25"/>
  <c r="K44" i="25"/>
  <c r="J44" i="25"/>
  <c r="I44" i="25"/>
  <c r="H44" i="25"/>
  <c r="G44" i="25"/>
  <c r="F44" i="25"/>
  <c r="E44" i="25"/>
  <c r="N43" i="25"/>
  <c r="M43" i="25"/>
  <c r="L43" i="25"/>
  <c r="K43" i="25"/>
  <c r="J43" i="25"/>
  <c r="I43" i="25"/>
  <c r="H43" i="25"/>
  <c r="G43" i="25"/>
  <c r="F43" i="25"/>
  <c r="E43" i="25"/>
  <c r="N40" i="25"/>
  <c r="M40" i="25"/>
  <c r="L40" i="25"/>
  <c r="K40" i="25"/>
  <c r="J40" i="25"/>
  <c r="I40" i="25"/>
  <c r="H40" i="25"/>
  <c r="G40" i="25"/>
  <c r="F40" i="25"/>
  <c r="E40" i="25"/>
  <c r="N39" i="25"/>
  <c r="M39" i="25"/>
  <c r="L39" i="25"/>
  <c r="K39" i="25"/>
  <c r="J39" i="25"/>
  <c r="I39" i="25"/>
  <c r="H39" i="25"/>
  <c r="G39" i="25"/>
  <c r="F39" i="25"/>
  <c r="E39" i="25"/>
  <c r="N38" i="25"/>
  <c r="M38" i="25"/>
  <c r="L38" i="25"/>
  <c r="K38" i="25"/>
  <c r="J38" i="25"/>
  <c r="I38" i="25"/>
  <c r="H38" i="25"/>
  <c r="G38" i="25"/>
  <c r="F38" i="25"/>
  <c r="E38" i="25"/>
  <c r="N37" i="25"/>
  <c r="M37" i="25"/>
  <c r="L37" i="25"/>
  <c r="K37" i="25"/>
  <c r="J37" i="25"/>
  <c r="I37" i="25"/>
  <c r="H37" i="25"/>
  <c r="G37" i="25"/>
  <c r="F37" i="25"/>
  <c r="E37" i="25"/>
  <c r="N36" i="25"/>
  <c r="M36" i="25"/>
  <c r="L36" i="25"/>
  <c r="K36" i="25"/>
  <c r="J36" i="25"/>
  <c r="I36" i="25"/>
  <c r="H36" i="25"/>
  <c r="G36" i="25"/>
  <c r="F36" i="25"/>
  <c r="E36" i="25"/>
  <c r="N35" i="25"/>
  <c r="M35" i="25"/>
  <c r="L35" i="25"/>
  <c r="K35" i="25"/>
  <c r="J35" i="25"/>
  <c r="I35" i="25"/>
  <c r="H35" i="25"/>
  <c r="G35" i="25"/>
  <c r="F35" i="25"/>
  <c r="E35" i="25"/>
  <c r="N34" i="25"/>
  <c r="M34" i="25"/>
  <c r="L34" i="25"/>
  <c r="K34" i="25"/>
  <c r="J34" i="25"/>
  <c r="I34" i="25"/>
  <c r="H34" i="25"/>
  <c r="G34" i="25"/>
  <c r="F34" i="25"/>
  <c r="E34" i="25"/>
  <c r="N33" i="25"/>
  <c r="M33" i="25"/>
  <c r="L33" i="25"/>
  <c r="K33" i="25"/>
  <c r="J33" i="25"/>
  <c r="I33" i="25"/>
  <c r="H33" i="25"/>
  <c r="G33" i="25"/>
  <c r="F33" i="25"/>
  <c r="E33" i="25"/>
  <c r="N32" i="25"/>
  <c r="M32" i="25"/>
  <c r="L32" i="25"/>
  <c r="K32" i="25"/>
  <c r="J32" i="25"/>
  <c r="I32" i="25"/>
  <c r="H32" i="25"/>
  <c r="G32" i="25"/>
  <c r="F32" i="25"/>
  <c r="E32" i="25"/>
  <c r="N31" i="25"/>
  <c r="M31" i="25"/>
  <c r="L31" i="25"/>
  <c r="K31" i="25"/>
  <c r="J31" i="25"/>
  <c r="I31" i="25"/>
  <c r="H31" i="25"/>
  <c r="G31" i="25"/>
  <c r="F31" i="25"/>
  <c r="E31" i="25"/>
  <c r="N30" i="25"/>
  <c r="M30" i="25"/>
  <c r="L30" i="25"/>
  <c r="K30" i="25"/>
  <c r="J30" i="25"/>
  <c r="I30" i="25"/>
  <c r="H30" i="25"/>
  <c r="G30" i="25"/>
  <c r="F30" i="25"/>
  <c r="E30" i="25"/>
  <c r="N29" i="25"/>
  <c r="M29" i="25"/>
  <c r="L29" i="25"/>
  <c r="K29" i="25"/>
  <c r="J29" i="25"/>
  <c r="I29" i="25"/>
  <c r="H29" i="25"/>
  <c r="G29" i="25"/>
  <c r="F29" i="25"/>
  <c r="E29" i="25"/>
  <c r="N13" i="25"/>
  <c r="M13" i="25"/>
  <c r="L13" i="25"/>
  <c r="K13" i="25"/>
  <c r="J13" i="25"/>
  <c r="I13" i="25"/>
  <c r="H13" i="25"/>
  <c r="G13" i="25"/>
  <c r="F13" i="25"/>
  <c r="E13" i="25"/>
  <c r="N12" i="25"/>
  <c r="M12" i="25"/>
  <c r="L12" i="25"/>
  <c r="K12" i="25"/>
  <c r="J12" i="25"/>
  <c r="I12" i="25"/>
  <c r="H12" i="25"/>
  <c r="G12" i="25"/>
  <c r="F12" i="25"/>
  <c r="E12" i="25"/>
  <c r="N55" i="24"/>
  <c r="M55" i="24"/>
  <c r="L55" i="24"/>
  <c r="K55" i="24"/>
  <c r="J55" i="24"/>
  <c r="I55" i="24"/>
  <c r="H55" i="24"/>
  <c r="G55" i="24"/>
  <c r="F55" i="24"/>
  <c r="E55" i="24"/>
  <c r="N54" i="24"/>
  <c r="M54" i="24"/>
  <c r="L54" i="24"/>
  <c r="K54" i="24"/>
  <c r="J54" i="24"/>
  <c r="I54" i="24"/>
  <c r="H54" i="24"/>
  <c r="G54" i="24"/>
  <c r="F54" i="24"/>
  <c r="E54" i="24"/>
  <c r="N53" i="24"/>
  <c r="M53" i="24"/>
  <c r="L53" i="24"/>
  <c r="K53" i="24"/>
  <c r="J53" i="24"/>
  <c r="I53" i="24"/>
  <c r="H53" i="24"/>
  <c r="G53" i="24"/>
  <c r="F53" i="24"/>
  <c r="E53" i="24"/>
  <c r="N52" i="24"/>
  <c r="M52" i="24"/>
  <c r="L52" i="24"/>
  <c r="K52" i="24"/>
  <c r="J52" i="24"/>
  <c r="I52" i="24"/>
  <c r="H52" i="24"/>
  <c r="G52" i="24"/>
  <c r="F52" i="24"/>
  <c r="E52" i="24"/>
  <c r="N51" i="24"/>
  <c r="M51" i="24"/>
  <c r="L51" i="24"/>
  <c r="K51" i="24"/>
  <c r="J51" i="24"/>
  <c r="I51" i="24"/>
  <c r="H51" i="24"/>
  <c r="G51" i="24"/>
  <c r="F51" i="24"/>
  <c r="E51" i="24"/>
  <c r="N50" i="24"/>
  <c r="M50" i="24"/>
  <c r="L50" i="24"/>
  <c r="K50" i="24"/>
  <c r="J50" i="24"/>
  <c r="I50" i="24"/>
  <c r="H50" i="24"/>
  <c r="G50" i="24"/>
  <c r="F50" i="24"/>
  <c r="E50" i="24"/>
  <c r="N49" i="24"/>
  <c r="M49" i="24"/>
  <c r="L49" i="24"/>
  <c r="K49" i="24"/>
  <c r="J49" i="24"/>
  <c r="I49" i="24"/>
  <c r="H49" i="24"/>
  <c r="G49" i="24"/>
  <c r="F49" i="24"/>
  <c r="E49" i="24"/>
  <c r="N48" i="24"/>
  <c r="M48" i="24"/>
  <c r="L48" i="24"/>
  <c r="K48" i="24"/>
  <c r="J48" i="24"/>
  <c r="I48" i="24"/>
  <c r="H48" i="24"/>
  <c r="G48" i="24"/>
  <c r="F48" i="24"/>
  <c r="E48" i="24"/>
  <c r="N47" i="24"/>
  <c r="M47" i="24"/>
  <c r="L47" i="24"/>
  <c r="K47" i="24"/>
  <c r="J47" i="24"/>
  <c r="I47" i="24"/>
  <c r="H47" i="24"/>
  <c r="G47" i="24"/>
  <c r="F47" i="24"/>
  <c r="E47" i="24"/>
  <c r="N46" i="24"/>
  <c r="M46" i="24"/>
  <c r="L46" i="24"/>
  <c r="K46" i="24"/>
  <c r="J46" i="24"/>
  <c r="I46" i="24"/>
  <c r="H46" i="24"/>
  <c r="G46" i="24"/>
  <c r="F46" i="24"/>
  <c r="E46" i="24"/>
  <c r="N45" i="24"/>
  <c r="M45" i="24"/>
  <c r="L45" i="24"/>
  <c r="K45" i="24"/>
  <c r="J45" i="24"/>
  <c r="I45" i="24"/>
  <c r="H45" i="24"/>
  <c r="G45" i="24"/>
  <c r="F45" i="24"/>
  <c r="E45" i="24"/>
  <c r="N44" i="24"/>
  <c r="M44" i="24"/>
  <c r="L44" i="24"/>
  <c r="K44" i="24"/>
  <c r="J44" i="24"/>
  <c r="I44" i="24"/>
  <c r="H44" i="24"/>
  <c r="G44" i="24"/>
  <c r="F44" i="24"/>
  <c r="E44" i="24"/>
  <c r="N41" i="24"/>
  <c r="M41" i="24"/>
  <c r="L41" i="24"/>
  <c r="K41" i="24"/>
  <c r="J41" i="24"/>
  <c r="I41" i="24"/>
  <c r="H41" i="24"/>
  <c r="G41" i="24"/>
  <c r="F41" i="24"/>
  <c r="E41" i="24"/>
  <c r="N40" i="24"/>
  <c r="M40" i="24"/>
  <c r="L40" i="24"/>
  <c r="K40" i="24"/>
  <c r="J40" i="24"/>
  <c r="I40" i="24"/>
  <c r="H40" i="24"/>
  <c r="G40" i="24"/>
  <c r="F40" i="24"/>
  <c r="E40" i="24"/>
  <c r="N39" i="24"/>
  <c r="M39" i="24"/>
  <c r="L39" i="24"/>
  <c r="K39" i="24"/>
  <c r="J39" i="24"/>
  <c r="I39" i="24"/>
  <c r="H39" i="24"/>
  <c r="G39" i="24"/>
  <c r="F39" i="24"/>
  <c r="E39" i="24"/>
  <c r="N38" i="24"/>
  <c r="M38" i="24"/>
  <c r="L38" i="24"/>
  <c r="K38" i="24"/>
  <c r="J38" i="24"/>
  <c r="I38" i="24"/>
  <c r="H38" i="24"/>
  <c r="G38" i="24"/>
  <c r="F38" i="24"/>
  <c r="E38" i="24"/>
  <c r="N37" i="24"/>
  <c r="M37" i="24"/>
  <c r="L37" i="24"/>
  <c r="K37" i="24"/>
  <c r="J37" i="24"/>
  <c r="I37" i="24"/>
  <c r="H37" i="24"/>
  <c r="G37" i="24"/>
  <c r="F37" i="24"/>
  <c r="E37" i="24"/>
  <c r="N36" i="24"/>
  <c r="M36" i="24"/>
  <c r="L36" i="24"/>
  <c r="K36" i="24"/>
  <c r="J36" i="24"/>
  <c r="I36" i="24"/>
  <c r="H36" i="24"/>
  <c r="G36" i="24"/>
  <c r="F36" i="24"/>
  <c r="E36" i="24"/>
  <c r="N35" i="24"/>
  <c r="M35" i="24"/>
  <c r="L35" i="24"/>
  <c r="K35" i="24"/>
  <c r="J35" i="24"/>
  <c r="I35" i="24"/>
  <c r="H35" i="24"/>
  <c r="G35" i="24"/>
  <c r="F35" i="24"/>
  <c r="E35" i="24"/>
  <c r="N34" i="24"/>
  <c r="M34" i="24"/>
  <c r="L34" i="24"/>
  <c r="K34" i="24"/>
  <c r="J34" i="24"/>
  <c r="I34" i="24"/>
  <c r="H34" i="24"/>
  <c r="G34" i="24"/>
  <c r="F34" i="24"/>
  <c r="E34" i="24"/>
  <c r="N33" i="24"/>
  <c r="M33" i="24"/>
  <c r="L33" i="24"/>
  <c r="K33" i="24"/>
  <c r="J33" i="24"/>
  <c r="I33" i="24"/>
  <c r="H33" i="24"/>
  <c r="G33" i="24"/>
  <c r="F33" i="24"/>
  <c r="E33" i="24"/>
  <c r="N32" i="24"/>
  <c r="M32" i="24"/>
  <c r="L32" i="24"/>
  <c r="K32" i="24"/>
  <c r="J32" i="24"/>
  <c r="I32" i="24"/>
  <c r="H32" i="24"/>
  <c r="G32" i="24"/>
  <c r="F32" i="24"/>
  <c r="E32" i="24"/>
  <c r="N31" i="24"/>
  <c r="M31" i="24"/>
  <c r="L31" i="24"/>
  <c r="K31" i="24"/>
  <c r="J31" i="24"/>
  <c r="I31" i="24"/>
  <c r="H31" i="24"/>
  <c r="G31" i="24"/>
  <c r="F31" i="24"/>
  <c r="E31" i="24"/>
  <c r="N30" i="24"/>
  <c r="M30" i="24"/>
  <c r="L30" i="24"/>
  <c r="K30" i="24"/>
  <c r="J30" i="24"/>
  <c r="I30" i="24"/>
  <c r="H30" i="24"/>
  <c r="G30" i="24"/>
  <c r="F30" i="24"/>
  <c r="E30" i="24"/>
  <c r="N13" i="24"/>
  <c r="M13" i="24"/>
  <c r="L13" i="24"/>
  <c r="K13" i="24"/>
  <c r="J13" i="24"/>
  <c r="I13" i="24"/>
  <c r="H13" i="24"/>
  <c r="G13" i="24"/>
  <c r="F13" i="24"/>
  <c r="E13" i="24"/>
  <c r="N12" i="24"/>
  <c r="M12" i="24"/>
  <c r="L12" i="24"/>
  <c r="K12" i="24"/>
  <c r="J12" i="24"/>
  <c r="I12" i="24"/>
  <c r="H12" i="24"/>
  <c r="G12" i="24"/>
  <c r="F12" i="24"/>
  <c r="E12" i="24"/>
</calcChain>
</file>

<file path=xl/sharedStrings.xml><?xml version="1.0" encoding="utf-8"?>
<sst xmlns="http://schemas.openxmlformats.org/spreadsheetml/2006/main" count="81" uniqueCount="33">
  <si>
    <t>区  分</t>
  </si>
  <si>
    <t>単位（千人）</t>
    <rPh sb="0" eb="2">
      <t>タンイ</t>
    </rPh>
    <rPh sb="3" eb="4">
      <t>セン</t>
    </rPh>
    <rPh sb="4" eb="5">
      <t>ニン</t>
    </rPh>
    <phoneticPr fontId="3"/>
  </si>
  <si>
    <t>総　数</t>
    <rPh sb="0" eb="3">
      <t>ソウスウ</t>
    </rPh>
    <phoneticPr fontId="3"/>
  </si>
  <si>
    <t>年平均</t>
    <rPh sb="0" eb="3">
      <t>ネンヘイキン</t>
    </rPh>
    <phoneticPr fontId="3"/>
  </si>
  <si>
    <t>休業者</t>
    <rPh sb="0" eb="2">
      <t>キュウギョウ</t>
    </rPh>
    <rPh sb="2" eb="3">
      <t>シャ</t>
    </rPh>
    <phoneticPr fontId="3"/>
  </si>
  <si>
    <t>総数</t>
    <rPh sb="0" eb="2">
      <t>ソウスウ</t>
    </rPh>
    <phoneticPr fontId="3"/>
  </si>
  <si>
    <t>時　　間</t>
    <rPh sb="0" eb="4">
      <t>ジカン</t>
    </rPh>
    <phoneticPr fontId="3"/>
  </si>
  <si>
    <t>３５時間以上</t>
    <rPh sb="2" eb="4">
      <t>ジカン</t>
    </rPh>
    <rPh sb="4" eb="6">
      <t>イジョウ</t>
    </rPh>
    <phoneticPr fontId="3"/>
  </si>
  <si>
    <t>６０時間</t>
    <rPh sb="2" eb="4">
      <t>ジカン</t>
    </rPh>
    <phoneticPr fontId="3"/>
  </si>
  <si>
    <t>以　　上</t>
    <rPh sb="0" eb="4">
      <t>イジョウ</t>
    </rPh>
    <phoneticPr fontId="3"/>
  </si>
  <si>
    <t>平均週間就業　　時　間</t>
    <rPh sb="0" eb="2">
      <t>ヘイキン</t>
    </rPh>
    <rPh sb="2" eb="3">
      <t>シュウ</t>
    </rPh>
    <rPh sb="3" eb="4">
      <t>カン</t>
    </rPh>
    <rPh sb="4" eb="6">
      <t>シュウギョウ</t>
    </rPh>
    <rPh sb="8" eb="11">
      <t>ジカン</t>
    </rPh>
    <phoneticPr fontId="3"/>
  </si>
  <si>
    <t>従　　　　業　　　　者</t>
    <rPh sb="0" eb="11">
      <t>ジュウギョウシャ</t>
    </rPh>
    <phoneticPr fontId="3"/>
  </si>
  <si>
    <t xml:space="preserve">男             </t>
    <rPh sb="0" eb="1">
      <t>ダンジョケイ</t>
    </rPh>
    <phoneticPr fontId="3"/>
  </si>
  <si>
    <t xml:space="preserve"> 女</t>
    <rPh sb="1" eb="2">
      <t>ダンジョケイ</t>
    </rPh>
    <phoneticPr fontId="3"/>
  </si>
  <si>
    <t>第１4表　週間就業時間別、非農林業就業者数</t>
    <rPh sb="0" eb="1">
      <t>ダイ</t>
    </rPh>
    <rPh sb="3" eb="4">
      <t>ヒョウ</t>
    </rPh>
    <rPh sb="5" eb="7">
      <t>シュウカン</t>
    </rPh>
    <rPh sb="7" eb="9">
      <t>シュウギョウ</t>
    </rPh>
    <rPh sb="9" eb="12">
      <t>ジカンベツ</t>
    </rPh>
    <rPh sb="13" eb="14">
      <t>ヒ</t>
    </rPh>
    <rPh sb="14" eb="17">
      <t>ノウリンギョウ</t>
    </rPh>
    <rPh sb="17" eb="20">
      <t>シュウギョウシャ</t>
    </rPh>
    <rPh sb="20" eb="21">
      <t>スウ</t>
    </rPh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</si>
  <si>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</si>
  <si>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>区     分</t>
    <phoneticPr fontId="3"/>
  </si>
  <si>
    <t>1～１４</t>
    <phoneticPr fontId="3"/>
  </si>
  <si>
    <t>１５～３４</t>
    <phoneticPr fontId="3"/>
  </si>
  <si>
    <t>３５～４８</t>
    <phoneticPr fontId="3"/>
  </si>
  <si>
    <t>４９～５９</t>
    <phoneticPr fontId="3"/>
  </si>
  <si>
    <t>平成24年</t>
    <rPh sb="0" eb="2">
      <t>ヘイセイ</t>
    </rPh>
    <rPh sb="4" eb="5">
      <t>ネン</t>
    </rPh>
    <phoneticPr fontId="3"/>
  </si>
  <si>
    <t>平成24年  1月</t>
  </si>
  <si>
    <t>平成25年  1月</t>
  </si>
  <si>
    <t>平成26年  1月</t>
    <rPh sb="0" eb="2">
      <t>ヘイセイ</t>
    </rPh>
    <rPh sb="4" eb="5">
      <t>ネン</t>
    </rPh>
    <rPh sb="8" eb="9">
      <t>ガツ</t>
    </rPh>
    <phoneticPr fontId="6"/>
  </si>
  <si>
    <t>－１１０－</t>
    <phoneticPr fontId="3"/>
  </si>
  <si>
    <t>1～１４</t>
    <phoneticPr fontId="3"/>
  </si>
  <si>
    <t>１５～３４</t>
    <phoneticPr fontId="3"/>
  </si>
  <si>
    <t>平成24年</t>
    <rPh sb="0" eb="2">
      <t>ヘイセイ</t>
    </rPh>
    <rPh sb="4" eb="5">
      <t>ネン</t>
    </rPh>
    <phoneticPr fontId="6"/>
  </si>
  <si>
    <t>平成25年  1月</t>
    <phoneticPr fontId="6"/>
  </si>
  <si>
    <t>－１１１－</t>
    <phoneticPr fontId="3"/>
  </si>
  <si>
    <t>１５～３４</t>
    <phoneticPr fontId="3"/>
  </si>
  <si>
    <t>－１１２－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</si>
</sst>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);[Red]\(0.0\)"/>
    <numFmt numFmtId="178" formatCode="0.0_ "/>
    <numFmt numFmtId="179" formatCode="#,##0.0_);[Red]\(#,##0.0\)"/>
  </numFmts>
  <fonts count="10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1" fillId="0" borderId="0" xfId="0" applyFont="1"/>
    <xf numFmtId="0" fontId="1" fillId="0" borderId="1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2" xfId="0" applyNumberFormat="1" applyFont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NumberFormat="1" applyFont="1" applyBorder="1" applyProtection="1">
      <protection locked="0"/>
    </xf>
    <xf numFmtId="0" fontId="2" fillId="0" borderId="8" xfId="0" applyNumberFormat="1" applyFont="1" applyBorder="1" applyAlignment="1" applyProtection="1">
      <alignment vertical="justify" wrapText="1"/>
      <protection locked="0"/>
    </xf>
    <xf numFmtId="0" fontId="2" fillId="0" borderId="2" xfId="0" applyNumberFormat="1" applyFont="1" applyBorder="1" applyAlignment="1" applyProtection="1">
      <alignment vertical="justify" wrapText="1"/>
      <protection locked="0"/>
    </xf>
    <xf numFmtId="0" fontId="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NumberFormat="1" applyFont="1" applyBorder="1" applyAlignment="1" applyProtection="1">
      <alignment vertical="justify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right"/>
      <protection locked="0"/>
    </xf>
    <xf numFmtId="0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NumberFormat="1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/>
    <xf numFmtId="0" fontId="2" fillId="0" borderId="15" xfId="0" applyNumberFormat="1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 applyProtection="1">
      <alignment horizontal="right"/>
      <protection locked="0"/>
    </xf>
    <xf numFmtId="177" fontId="1" fillId="0" borderId="11" xfId="0" applyNumberFormat="1" applyFont="1" applyBorder="1" applyAlignment="1" applyProtection="1">
      <alignment horizontal="center" vertical="center" wrapText="1"/>
      <protection locked="0"/>
    </xf>
    <xf numFmtId="177" fontId="2" fillId="0" borderId="14" xfId="0" applyNumberFormat="1" applyFont="1" applyBorder="1" applyAlignment="1" applyProtection="1">
      <alignment horizontal="center" vertical="center" wrapText="1"/>
      <protection locked="0"/>
    </xf>
    <xf numFmtId="177" fontId="1" fillId="0" borderId="7" xfId="0" applyNumberFormat="1" applyFont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Border="1" applyProtection="1">
      <protection locked="0"/>
    </xf>
    <xf numFmtId="177" fontId="1" fillId="0" borderId="1" xfId="0" applyNumberFormat="1" applyFont="1" applyBorder="1"/>
    <xf numFmtId="177" fontId="1" fillId="0" borderId="6" xfId="0" applyNumberFormat="1" applyFont="1" applyBorder="1"/>
    <xf numFmtId="177" fontId="1" fillId="0" borderId="0" xfId="0" applyNumberFormat="1" applyFont="1"/>
    <xf numFmtId="49" fontId="1" fillId="0" borderId="0" xfId="0" applyNumberFormat="1" applyFont="1"/>
    <xf numFmtId="0" fontId="1" fillId="0" borderId="0" xfId="0" applyFont="1" applyBorder="1"/>
    <xf numFmtId="0" fontId="1" fillId="0" borderId="15" xfId="0" applyNumberFormat="1" applyFont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5" xfId="0" applyNumberFormat="1" applyFont="1" applyBorder="1" applyAlignment="1">
      <alignment horizontal="center" vertical="center" textRotation="255"/>
    </xf>
    <xf numFmtId="0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1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16" xfId="0" applyNumberFormat="1" applyFont="1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1" fillId="0" borderId="0" xfId="0" applyFont="1" applyBorder="1" applyAlignment="1">
      <alignment horizontal="center"/>
    </xf>
    <xf numFmtId="177" fontId="1" fillId="0" borderId="17" xfId="0" applyNumberFormat="1" applyFont="1" applyBorder="1" applyProtection="1">
      <protection locked="0"/>
    </xf>
    <xf numFmtId="0" fontId="1" fillId="0" borderId="20" xfId="0" applyFont="1" applyBorder="1"/>
    <xf numFmtId="0" fontId="1" fillId="0" borderId="3" xfId="0" applyFont="1" applyBorder="1"/>
    <xf numFmtId="0" fontId="1" fillId="0" borderId="21" xfId="0" applyFont="1" applyBorder="1"/>
    <xf numFmtId="178" fontId="1" fillId="0" borderId="1" xfId="0" applyNumberFormat="1" applyFont="1" applyBorder="1"/>
    <xf numFmtId="179" fontId="1" fillId="0" borderId="1" xfId="0" applyNumberFormat="1" applyFont="1" applyBorder="1" applyProtection="1">
      <protection locked="0"/>
    </xf>
    <xf numFmtId="0" fontId="2" fillId="0" borderId="2" xfId="0" applyNumberFormat="1" applyFont="1" applyBorder="1" applyAlignment="1" applyProtection="1">
      <alignment horizontal="left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left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177" fontId="1" fillId="0" borderId="0" xfId="0" applyNumberFormat="1" applyFont="1" applyBorder="1"/>
    <xf numFmtId="0" fontId="1" fillId="0" borderId="0" xfId="0" applyNumberFormat="1" applyFont="1" applyBorder="1" applyAlignment="1" applyProtection="1">
      <alignment horizontal="center" vertical="center" textRotation="255"/>
      <protection locked="0"/>
    </xf>
    <xf numFmtId="0" fontId="5" fillId="0" borderId="3" xfId="0" applyNumberFormat="1" applyFont="1" applyBorder="1" applyAlignment="1" applyProtection="1">
      <alignment vertical="center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NumberFormat="1" applyFont="1" applyBorder="1" applyAlignment="1" applyProtection="1">
      <alignment horizontal="center" vertical="center" textRotation="255"/>
      <protection locked="0"/>
    </xf>
    <xf numFmtId="0" fontId="1" fillId="0" borderId="18" xfId="0" applyNumberFormat="1" applyFont="1" applyBorder="1" applyAlignment="1" applyProtection="1">
      <alignment horizontal="center" vertical="center" textRotation="255"/>
      <protection locked="0"/>
    </xf>
    <xf numFmtId="0" fontId="1" fillId="0" borderId="19" xfId="0" applyNumberFormat="1" applyFont="1" applyBorder="1" applyAlignment="1" applyProtection="1">
      <alignment horizontal="center" vertical="center" textRotation="255"/>
      <protection locked="0"/>
    </xf>
    <xf numFmtId="0" fontId="1" fillId="0" borderId="27" xfId="0" applyNumberFormat="1" applyFont="1" applyBorder="1" applyAlignment="1" applyProtection="1">
      <alignment horizontal="center"/>
      <protection locked="0"/>
    </xf>
    <xf numFmtId="0" fontId="1" fillId="0" borderId="28" xfId="0" applyNumberFormat="1" applyFont="1" applyBorder="1" applyAlignment="1" applyProtection="1">
      <alignment horizontal="center"/>
      <protection locked="0"/>
    </xf>
    <xf numFmtId="0" fontId="1" fillId="0" borderId="29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/>
    <xf numFmtId="0" fontId="0" fillId="0" borderId="29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25" xfId="0" applyBorder="1" applyAlignment="1"/>
    <xf numFmtId="0" fontId="2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0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1" fillId="0" borderId="15" xfId="1" applyFont="1" applyBorder="1" applyAlignment="1">
      <alignment horizontal="center"/>
    </xf>
    <xf numFmtId="177" fontId="2" fillId="0" borderId="17" xfId="0" applyNumberFormat="1" applyFont="1" applyBorder="1" applyAlignment="1" applyProtection="1">
      <alignment horizontal="center" vertical="center" wrapText="1"/>
      <protection locked="0"/>
    </xf>
    <xf numFmtId="177" fontId="0" fillId="0" borderId="1" xfId="0" applyNumberForma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203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203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203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203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203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203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203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203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203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203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20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(&#24179;&#22343;)/10203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203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203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203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203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203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203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20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20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20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20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20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203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203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20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 refreshError="1">
        <row r="19">
          <cell r="M19">
            <v>613</v>
          </cell>
          <cell r="N19">
            <v>13</v>
          </cell>
          <cell r="O19">
            <v>600</v>
          </cell>
          <cell r="Q19">
            <v>20</v>
          </cell>
          <cell r="U19">
            <v>137</v>
          </cell>
          <cell r="AA19">
            <v>440</v>
          </cell>
          <cell r="AB19">
            <v>224</v>
          </cell>
          <cell r="AC19">
            <v>123</v>
          </cell>
          <cell r="AD19">
            <v>55</v>
          </cell>
          <cell r="AE19">
            <v>39</v>
          </cell>
          <cell r="AJ19">
            <v>39.9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">
          <cell r="M19">
            <v>337</v>
          </cell>
          <cell r="N19">
            <v>5</v>
          </cell>
          <cell r="O19">
            <v>333</v>
          </cell>
          <cell r="Q19">
            <v>7</v>
          </cell>
          <cell r="U19">
            <v>46</v>
          </cell>
          <cell r="AA19">
            <v>278</v>
          </cell>
          <cell r="AB19">
            <v>120</v>
          </cell>
          <cell r="AC19">
            <v>85</v>
          </cell>
          <cell r="AD19">
            <v>42</v>
          </cell>
          <cell r="AE19">
            <v>32</v>
          </cell>
          <cell r="AJ19">
            <v>43.5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9">
          <cell r="M19">
            <v>276</v>
          </cell>
          <cell r="N19">
            <v>8</v>
          </cell>
          <cell r="O19">
            <v>267</v>
          </cell>
          <cell r="Q19">
            <v>14</v>
          </cell>
          <cell r="U19">
            <v>91</v>
          </cell>
          <cell r="AA19">
            <v>162</v>
          </cell>
          <cell r="AB19">
            <v>104</v>
          </cell>
          <cell r="AC19">
            <v>38</v>
          </cell>
          <cell r="AD19">
            <v>13</v>
          </cell>
          <cell r="AE19">
            <v>7</v>
          </cell>
          <cell r="AJ19">
            <v>35.5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614</v>
          </cell>
          <cell r="N19">
            <v>13</v>
          </cell>
          <cell r="O19">
            <v>601</v>
          </cell>
          <cell r="Q19">
            <v>19</v>
          </cell>
          <cell r="U19">
            <v>127</v>
          </cell>
          <cell r="AA19">
            <v>455</v>
          </cell>
          <cell r="AB19">
            <v>231</v>
          </cell>
          <cell r="AC19">
            <v>132</v>
          </cell>
          <cell r="AD19">
            <v>53</v>
          </cell>
          <cell r="AE19">
            <v>39</v>
          </cell>
          <cell r="AJ19">
            <v>40.200000000000003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338</v>
          </cell>
          <cell r="N19">
            <v>5</v>
          </cell>
          <cell r="O19">
            <v>334</v>
          </cell>
          <cell r="Q19">
            <v>6</v>
          </cell>
          <cell r="U19">
            <v>41</v>
          </cell>
          <cell r="AA19">
            <v>285</v>
          </cell>
          <cell r="AB19">
            <v>121</v>
          </cell>
          <cell r="AC19">
            <v>91</v>
          </cell>
          <cell r="AD19">
            <v>41</v>
          </cell>
          <cell r="AE19">
            <v>32</v>
          </cell>
          <cell r="AJ19">
            <v>43.6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276</v>
          </cell>
          <cell r="N19">
            <v>8</v>
          </cell>
          <cell r="O19">
            <v>267</v>
          </cell>
          <cell r="Q19">
            <v>12</v>
          </cell>
          <cell r="U19">
            <v>85</v>
          </cell>
          <cell r="AA19">
            <v>169</v>
          </cell>
          <cell r="AB19">
            <v>109</v>
          </cell>
          <cell r="AC19">
            <v>41</v>
          </cell>
          <cell r="AD19">
            <v>12</v>
          </cell>
          <cell r="AE19">
            <v>7</v>
          </cell>
          <cell r="AJ19">
            <v>36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607</v>
          </cell>
          <cell r="N19">
            <v>10</v>
          </cell>
          <cell r="O19">
            <v>596</v>
          </cell>
          <cell r="Q19">
            <v>15</v>
          </cell>
          <cell r="U19">
            <v>123</v>
          </cell>
          <cell r="AA19">
            <v>456</v>
          </cell>
          <cell r="AB19">
            <v>223</v>
          </cell>
          <cell r="AC19">
            <v>133</v>
          </cell>
          <cell r="AD19">
            <v>57</v>
          </cell>
          <cell r="AE19">
            <v>43</v>
          </cell>
          <cell r="AJ19">
            <v>40.799999999999997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332</v>
          </cell>
          <cell r="N19">
            <v>4</v>
          </cell>
          <cell r="O19">
            <v>328</v>
          </cell>
          <cell r="Q19">
            <v>5</v>
          </cell>
          <cell r="U19">
            <v>38</v>
          </cell>
          <cell r="AA19">
            <v>285</v>
          </cell>
          <cell r="AB19">
            <v>116</v>
          </cell>
          <cell r="AC19">
            <v>92</v>
          </cell>
          <cell r="AD19">
            <v>43</v>
          </cell>
          <cell r="AE19">
            <v>33</v>
          </cell>
          <cell r="AJ19">
            <v>44.4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275</v>
          </cell>
          <cell r="N19">
            <v>6</v>
          </cell>
          <cell r="O19">
            <v>268</v>
          </cell>
          <cell r="Q19">
            <v>10</v>
          </cell>
          <cell r="U19">
            <v>86</v>
          </cell>
          <cell r="AA19">
            <v>171</v>
          </cell>
          <cell r="AB19">
            <v>108</v>
          </cell>
          <cell r="AC19">
            <v>41</v>
          </cell>
          <cell r="AD19">
            <v>14</v>
          </cell>
          <cell r="AE19">
            <v>9</v>
          </cell>
          <cell r="AJ19">
            <v>36.5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623</v>
          </cell>
          <cell r="N19">
            <v>12</v>
          </cell>
          <cell r="O19">
            <v>611</v>
          </cell>
          <cell r="Q19">
            <v>28</v>
          </cell>
          <cell r="U19">
            <v>128</v>
          </cell>
          <cell r="AA19">
            <v>452</v>
          </cell>
          <cell r="AB19">
            <v>228</v>
          </cell>
          <cell r="AC19">
            <v>145</v>
          </cell>
          <cell r="AD19">
            <v>50</v>
          </cell>
          <cell r="AE19">
            <v>28</v>
          </cell>
          <cell r="AJ19">
            <v>39.299999999999997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341</v>
          </cell>
          <cell r="N19">
            <v>4</v>
          </cell>
          <cell r="O19">
            <v>337</v>
          </cell>
          <cell r="Q19">
            <v>9</v>
          </cell>
          <cell r="U19">
            <v>45</v>
          </cell>
          <cell r="AA19">
            <v>282</v>
          </cell>
          <cell r="AB19">
            <v>118</v>
          </cell>
          <cell r="AC19">
            <v>103</v>
          </cell>
          <cell r="AD19">
            <v>39</v>
          </cell>
          <cell r="AE19">
            <v>22</v>
          </cell>
          <cell r="AJ19">
            <v>42.6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282</v>
          </cell>
          <cell r="N19">
            <v>7</v>
          </cell>
          <cell r="O19">
            <v>274</v>
          </cell>
          <cell r="Q19">
            <v>19</v>
          </cell>
          <cell r="U19">
            <v>84</v>
          </cell>
          <cell r="AA19">
            <v>170</v>
          </cell>
          <cell r="AB19">
            <v>110</v>
          </cell>
          <cell r="AC19">
            <v>42</v>
          </cell>
          <cell r="AD19">
            <v>11</v>
          </cell>
          <cell r="AE19">
            <v>7</v>
          </cell>
          <cell r="AJ19">
            <v>35.1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633</v>
          </cell>
          <cell r="N19">
            <v>12</v>
          </cell>
          <cell r="O19">
            <v>622</v>
          </cell>
          <cell r="Q19">
            <v>27</v>
          </cell>
          <cell r="U19">
            <v>133</v>
          </cell>
          <cell r="AA19">
            <v>460</v>
          </cell>
          <cell r="AB19">
            <v>226</v>
          </cell>
          <cell r="AC19">
            <v>142</v>
          </cell>
          <cell r="AD19">
            <v>57</v>
          </cell>
          <cell r="AE19">
            <v>35</v>
          </cell>
          <cell r="AJ19">
            <v>39.6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349</v>
          </cell>
          <cell r="N19">
            <v>4</v>
          </cell>
          <cell r="O19">
            <v>345</v>
          </cell>
          <cell r="Q19">
            <v>6</v>
          </cell>
          <cell r="U19">
            <v>45</v>
          </cell>
          <cell r="AA19">
            <v>293</v>
          </cell>
          <cell r="AB19">
            <v>121</v>
          </cell>
          <cell r="AC19">
            <v>96</v>
          </cell>
          <cell r="AD19">
            <v>46</v>
          </cell>
          <cell r="AE19">
            <v>30</v>
          </cell>
          <cell r="AJ19">
            <v>43.5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284</v>
          </cell>
          <cell r="N19">
            <v>7</v>
          </cell>
          <cell r="O19">
            <v>276</v>
          </cell>
          <cell r="Q19">
            <v>20</v>
          </cell>
          <cell r="U19">
            <v>89</v>
          </cell>
          <cell r="AA19">
            <v>166</v>
          </cell>
          <cell r="AB19">
            <v>105</v>
          </cell>
          <cell r="AC19">
            <v>45</v>
          </cell>
          <cell r="AD19">
            <v>12</v>
          </cell>
          <cell r="AE19">
            <v>5</v>
          </cell>
          <cell r="AJ19">
            <v>34.700000000000003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631</v>
          </cell>
          <cell r="N19">
            <v>12</v>
          </cell>
          <cell r="O19">
            <v>619</v>
          </cell>
          <cell r="Q19">
            <v>28</v>
          </cell>
          <cell r="U19">
            <v>190</v>
          </cell>
          <cell r="AA19">
            <v>401</v>
          </cell>
          <cell r="AB19">
            <v>207</v>
          </cell>
          <cell r="AC19">
            <v>101</v>
          </cell>
          <cell r="AD19">
            <v>50</v>
          </cell>
          <cell r="AE19">
            <v>43</v>
          </cell>
          <cell r="AJ19">
            <v>38.5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348</v>
          </cell>
          <cell r="N19">
            <v>6</v>
          </cell>
          <cell r="O19">
            <v>342</v>
          </cell>
          <cell r="Q19">
            <v>8</v>
          </cell>
          <cell r="U19">
            <v>72</v>
          </cell>
          <cell r="AA19">
            <v>261</v>
          </cell>
          <cell r="AB19">
            <v>117</v>
          </cell>
          <cell r="AC19">
            <v>70</v>
          </cell>
          <cell r="AD19">
            <v>41</v>
          </cell>
          <cell r="AE19">
            <v>34</v>
          </cell>
          <cell r="AJ19">
            <v>42.3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282</v>
          </cell>
          <cell r="N19">
            <v>6</v>
          </cell>
          <cell r="O19">
            <v>277</v>
          </cell>
          <cell r="Q19">
            <v>19</v>
          </cell>
          <cell r="U19">
            <v>117</v>
          </cell>
          <cell r="AA19">
            <v>140</v>
          </cell>
          <cell r="AB19">
            <v>90</v>
          </cell>
          <cell r="AC19">
            <v>31</v>
          </cell>
          <cell r="AD19">
            <v>10</v>
          </cell>
          <cell r="AE19">
            <v>9</v>
          </cell>
          <cell r="AJ19">
            <v>33.700000000000003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626</v>
          </cell>
          <cell r="N19">
            <v>16</v>
          </cell>
          <cell r="O19">
            <v>610</v>
          </cell>
          <cell r="Q19">
            <v>20</v>
          </cell>
          <cell r="U19">
            <v>146</v>
          </cell>
          <cell r="AA19">
            <v>442</v>
          </cell>
          <cell r="AB19">
            <v>233</v>
          </cell>
          <cell r="AC19">
            <v>116</v>
          </cell>
          <cell r="AD19">
            <v>51</v>
          </cell>
          <cell r="AE19">
            <v>43</v>
          </cell>
          <cell r="AJ19">
            <v>39.799999999999997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347</v>
          </cell>
          <cell r="N19">
            <v>5</v>
          </cell>
          <cell r="O19">
            <v>342</v>
          </cell>
          <cell r="Q19">
            <v>9</v>
          </cell>
          <cell r="U19">
            <v>49</v>
          </cell>
          <cell r="AA19">
            <v>283</v>
          </cell>
          <cell r="AB19">
            <v>132</v>
          </cell>
          <cell r="AC19">
            <v>77</v>
          </cell>
          <cell r="AD19">
            <v>40</v>
          </cell>
          <cell r="AE19">
            <v>35</v>
          </cell>
          <cell r="AJ19">
            <v>43.1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279</v>
          </cell>
          <cell r="N19">
            <v>11</v>
          </cell>
          <cell r="O19">
            <v>267</v>
          </cell>
          <cell r="Q19">
            <v>11</v>
          </cell>
          <cell r="U19">
            <v>97</v>
          </cell>
          <cell r="AA19">
            <v>159</v>
          </cell>
          <cell r="AB19">
            <v>101</v>
          </cell>
          <cell r="AC19">
            <v>39</v>
          </cell>
          <cell r="AD19">
            <v>11</v>
          </cell>
          <cell r="AE19">
            <v>9</v>
          </cell>
          <cell r="AJ19">
            <v>35.5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618</v>
          </cell>
          <cell r="N19">
            <v>16</v>
          </cell>
          <cell r="O19">
            <v>602</v>
          </cell>
          <cell r="Q19">
            <v>15</v>
          </cell>
          <cell r="U19">
            <v>130</v>
          </cell>
          <cell r="AA19">
            <v>455</v>
          </cell>
          <cell r="AB19">
            <v>220</v>
          </cell>
          <cell r="AC19">
            <v>124</v>
          </cell>
          <cell r="AD19">
            <v>66</v>
          </cell>
          <cell r="AE19">
            <v>46</v>
          </cell>
          <cell r="AJ19">
            <v>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337</v>
          </cell>
          <cell r="N19">
            <v>4</v>
          </cell>
          <cell r="O19">
            <v>332</v>
          </cell>
          <cell r="Q19">
            <v>6</v>
          </cell>
          <cell r="U19">
            <v>41</v>
          </cell>
          <cell r="AA19">
            <v>285</v>
          </cell>
          <cell r="AB19">
            <v>118</v>
          </cell>
          <cell r="AC19">
            <v>81</v>
          </cell>
          <cell r="AD19">
            <v>48</v>
          </cell>
          <cell r="AE19">
            <v>38</v>
          </cell>
          <cell r="AJ19">
            <v>44.5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281</v>
          </cell>
          <cell r="N19">
            <v>12</v>
          </cell>
          <cell r="O19">
            <v>269</v>
          </cell>
          <cell r="Q19">
            <v>9</v>
          </cell>
          <cell r="U19">
            <v>90</v>
          </cell>
          <cell r="AA19">
            <v>170</v>
          </cell>
          <cell r="AB19">
            <v>102</v>
          </cell>
          <cell r="AC19">
            <v>42</v>
          </cell>
          <cell r="AD19">
            <v>18</v>
          </cell>
          <cell r="AE19">
            <v>8</v>
          </cell>
          <cell r="AJ19">
            <v>36.6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618</v>
          </cell>
          <cell r="N19">
            <v>21</v>
          </cell>
          <cell r="O19">
            <v>597</v>
          </cell>
          <cell r="Q19">
            <v>17</v>
          </cell>
          <cell r="U19">
            <v>124</v>
          </cell>
          <cell r="AA19">
            <v>454</v>
          </cell>
          <cell r="AB19">
            <v>217</v>
          </cell>
          <cell r="AC19">
            <v>123</v>
          </cell>
          <cell r="AD19">
            <v>67</v>
          </cell>
          <cell r="AE19">
            <v>47</v>
          </cell>
          <cell r="AJ19">
            <v>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334</v>
          </cell>
          <cell r="N19">
            <v>4</v>
          </cell>
          <cell r="O19">
            <v>329</v>
          </cell>
          <cell r="Q19">
            <v>5</v>
          </cell>
          <cell r="U19">
            <v>37</v>
          </cell>
          <cell r="AA19">
            <v>287</v>
          </cell>
          <cell r="AB19">
            <v>115</v>
          </cell>
          <cell r="AC19">
            <v>89</v>
          </cell>
          <cell r="AD19">
            <v>47</v>
          </cell>
          <cell r="AE19">
            <v>36</v>
          </cell>
          <cell r="AJ19">
            <v>44.8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284</v>
          </cell>
          <cell r="N19">
            <v>16</v>
          </cell>
          <cell r="O19">
            <v>268</v>
          </cell>
          <cell r="Q19">
            <v>12</v>
          </cell>
          <cell r="U19">
            <v>88</v>
          </cell>
          <cell r="AA19">
            <v>167</v>
          </cell>
          <cell r="AB19">
            <v>103</v>
          </cell>
          <cell r="AC19">
            <v>34</v>
          </cell>
          <cell r="AD19">
            <v>20</v>
          </cell>
          <cell r="AE19">
            <v>10</v>
          </cell>
          <cell r="AJ19">
            <v>36.299999999999997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611</v>
          </cell>
          <cell r="N19">
            <v>15</v>
          </cell>
          <cell r="O19">
            <v>596</v>
          </cell>
          <cell r="Q19">
            <v>20</v>
          </cell>
          <cell r="U19">
            <v>169</v>
          </cell>
          <cell r="AA19">
            <v>406</v>
          </cell>
          <cell r="AB19">
            <v>202</v>
          </cell>
          <cell r="AC19">
            <v>114</v>
          </cell>
          <cell r="AD19">
            <v>50</v>
          </cell>
          <cell r="AE19">
            <v>41</v>
          </cell>
          <cell r="AJ19">
            <v>39.4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335</v>
          </cell>
          <cell r="N19">
            <v>3</v>
          </cell>
          <cell r="O19">
            <v>332</v>
          </cell>
          <cell r="Q19">
            <v>7</v>
          </cell>
          <cell r="U19">
            <v>60</v>
          </cell>
          <cell r="AA19">
            <v>263</v>
          </cell>
          <cell r="AB19">
            <v>112</v>
          </cell>
          <cell r="AC19">
            <v>83</v>
          </cell>
          <cell r="AD19">
            <v>37</v>
          </cell>
          <cell r="AE19">
            <v>31</v>
          </cell>
          <cell r="AJ19">
            <v>42.9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276</v>
          </cell>
          <cell r="N19">
            <v>12</v>
          </cell>
          <cell r="O19">
            <v>264</v>
          </cell>
          <cell r="Q19">
            <v>13</v>
          </cell>
          <cell r="U19">
            <v>108</v>
          </cell>
          <cell r="AA19">
            <v>143</v>
          </cell>
          <cell r="AB19">
            <v>90</v>
          </cell>
          <cell r="AC19">
            <v>31</v>
          </cell>
          <cell r="AD19">
            <v>13</v>
          </cell>
          <cell r="AE19">
            <v>9</v>
          </cell>
          <cell r="AJ19">
            <v>35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608</v>
          </cell>
          <cell r="N19">
            <v>11</v>
          </cell>
          <cell r="O19">
            <v>596</v>
          </cell>
          <cell r="Q19">
            <v>20</v>
          </cell>
          <cell r="U19">
            <v>133</v>
          </cell>
          <cell r="AA19">
            <v>443</v>
          </cell>
          <cell r="AB19">
            <v>228</v>
          </cell>
          <cell r="AC19">
            <v>119</v>
          </cell>
          <cell r="AD19">
            <v>64</v>
          </cell>
          <cell r="AE19">
            <v>32</v>
          </cell>
          <cell r="AJ19">
            <v>39.6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329</v>
          </cell>
          <cell r="N19">
            <v>4</v>
          </cell>
          <cell r="O19">
            <v>325</v>
          </cell>
          <cell r="Q19">
            <v>8</v>
          </cell>
          <cell r="U19">
            <v>41</v>
          </cell>
          <cell r="AA19">
            <v>275</v>
          </cell>
          <cell r="AB19">
            <v>120</v>
          </cell>
          <cell r="AC19">
            <v>81</v>
          </cell>
          <cell r="AD19">
            <v>48</v>
          </cell>
          <cell r="AE19">
            <v>26</v>
          </cell>
          <cell r="AJ19">
            <v>43.1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278</v>
          </cell>
          <cell r="N19">
            <v>7</v>
          </cell>
          <cell r="O19">
            <v>271</v>
          </cell>
          <cell r="Q19">
            <v>12</v>
          </cell>
          <cell r="U19">
            <v>92</v>
          </cell>
          <cell r="AA19">
            <v>168</v>
          </cell>
          <cell r="AB19">
            <v>108</v>
          </cell>
          <cell r="AC19">
            <v>39</v>
          </cell>
          <cell r="AD19">
            <v>16</v>
          </cell>
          <cell r="AE19">
            <v>5</v>
          </cell>
          <cell r="AJ19">
            <v>35.5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618</v>
          </cell>
          <cell r="N19">
            <v>14</v>
          </cell>
          <cell r="O19">
            <v>604</v>
          </cell>
          <cell r="Q19">
            <v>19</v>
          </cell>
          <cell r="U19">
            <v>143</v>
          </cell>
          <cell r="AA19">
            <v>440</v>
          </cell>
          <cell r="AB19">
            <v>222</v>
          </cell>
          <cell r="AC19">
            <v>119</v>
          </cell>
          <cell r="AD19">
            <v>58</v>
          </cell>
          <cell r="AE19">
            <v>40</v>
          </cell>
          <cell r="AJ19">
            <v>39.9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339</v>
          </cell>
          <cell r="N19">
            <v>4</v>
          </cell>
          <cell r="O19">
            <v>335</v>
          </cell>
          <cell r="Q19">
            <v>6</v>
          </cell>
          <cell r="U19">
            <v>46</v>
          </cell>
          <cell r="AA19">
            <v>281</v>
          </cell>
          <cell r="AB19">
            <v>122</v>
          </cell>
          <cell r="AC19">
            <v>83</v>
          </cell>
          <cell r="AD19">
            <v>43</v>
          </cell>
          <cell r="AE19">
            <v>33</v>
          </cell>
          <cell r="AJ19">
            <v>43.5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279</v>
          </cell>
          <cell r="N19">
            <v>9</v>
          </cell>
          <cell r="O19">
            <v>270</v>
          </cell>
          <cell r="Q19">
            <v>13</v>
          </cell>
          <cell r="U19">
            <v>97</v>
          </cell>
          <cell r="AA19">
            <v>159</v>
          </cell>
          <cell r="AB19">
            <v>101</v>
          </cell>
          <cell r="AC19">
            <v>37</v>
          </cell>
          <cell r="AD19">
            <v>14</v>
          </cell>
          <cell r="AE19">
            <v>8</v>
          </cell>
          <cell r="AJ19">
            <v>35.4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627</v>
          </cell>
          <cell r="N19">
            <v>12</v>
          </cell>
          <cell r="O19">
            <v>614</v>
          </cell>
          <cell r="Q19">
            <v>22</v>
          </cell>
          <cell r="U19">
            <v>134</v>
          </cell>
          <cell r="AA19">
            <v>457</v>
          </cell>
          <cell r="AB19">
            <v>231</v>
          </cell>
          <cell r="AC19">
            <v>127</v>
          </cell>
          <cell r="AD19">
            <v>58</v>
          </cell>
          <cell r="AE19">
            <v>41</v>
          </cell>
          <cell r="AJ19">
            <v>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340</v>
          </cell>
          <cell r="N19">
            <v>4</v>
          </cell>
          <cell r="O19">
            <v>336</v>
          </cell>
          <cell r="Q19">
            <v>9</v>
          </cell>
          <cell r="U19">
            <v>44</v>
          </cell>
          <cell r="AA19">
            <v>282</v>
          </cell>
          <cell r="AB19">
            <v>124</v>
          </cell>
          <cell r="AC19">
            <v>83</v>
          </cell>
          <cell r="AD19">
            <v>42</v>
          </cell>
          <cell r="AE19">
            <v>34</v>
          </cell>
          <cell r="AJ19">
            <v>43.2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286</v>
          </cell>
          <cell r="N19">
            <v>9</v>
          </cell>
          <cell r="O19">
            <v>278</v>
          </cell>
          <cell r="Q19">
            <v>12</v>
          </cell>
          <cell r="U19">
            <v>90</v>
          </cell>
          <cell r="AA19">
            <v>175</v>
          </cell>
          <cell r="AB19">
            <v>107</v>
          </cell>
          <cell r="AC19">
            <v>44</v>
          </cell>
          <cell r="AD19">
            <v>16</v>
          </cell>
          <cell r="AE19">
            <v>7</v>
          </cell>
          <cell r="AJ19">
            <v>36.1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624</v>
          </cell>
          <cell r="N19">
            <v>16</v>
          </cell>
          <cell r="O19">
            <v>608</v>
          </cell>
          <cell r="Q19">
            <v>20</v>
          </cell>
          <cell r="U19">
            <v>138</v>
          </cell>
          <cell r="AA19">
            <v>448</v>
          </cell>
          <cell r="AB19">
            <v>232</v>
          </cell>
          <cell r="AC19">
            <v>129</v>
          </cell>
          <cell r="AD19">
            <v>49</v>
          </cell>
          <cell r="AE19">
            <v>38</v>
          </cell>
          <cell r="AJ19">
            <v>39.799999999999997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343</v>
          </cell>
          <cell r="N19">
            <v>7</v>
          </cell>
          <cell r="O19">
            <v>337</v>
          </cell>
          <cell r="Q19">
            <v>8</v>
          </cell>
          <cell r="U19">
            <v>43</v>
          </cell>
          <cell r="AA19">
            <v>284</v>
          </cell>
          <cell r="AB19">
            <v>125</v>
          </cell>
          <cell r="AC19">
            <v>90</v>
          </cell>
          <cell r="AD19">
            <v>37</v>
          </cell>
          <cell r="AE19">
            <v>31</v>
          </cell>
          <cell r="AJ19">
            <v>43.2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281</v>
          </cell>
          <cell r="N19">
            <v>9</v>
          </cell>
          <cell r="O19">
            <v>271</v>
          </cell>
          <cell r="Q19">
            <v>12</v>
          </cell>
          <cell r="U19">
            <v>94</v>
          </cell>
          <cell r="AA19">
            <v>165</v>
          </cell>
          <cell r="AB19">
            <v>107</v>
          </cell>
          <cell r="AC19">
            <v>39</v>
          </cell>
          <cell r="AD19">
            <v>12</v>
          </cell>
          <cell r="AE19">
            <v>7</v>
          </cell>
          <cell r="AJ19">
            <v>35.6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605</v>
          </cell>
          <cell r="N19">
            <v>12</v>
          </cell>
          <cell r="O19">
            <v>593</v>
          </cell>
          <cell r="Q19">
            <v>18</v>
          </cell>
          <cell r="U19">
            <v>123</v>
          </cell>
          <cell r="AA19">
            <v>449</v>
          </cell>
          <cell r="AB19">
            <v>228</v>
          </cell>
          <cell r="AC19">
            <v>124</v>
          </cell>
          <cell r="AD19">
            <v>60</v>
          </cell>
          <cell r="AE19">
            <v>38</v>
          </cell>
          <cell r="AJ19">
            <v>40.299999999999997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336</v>
          </cell>
          <cell r="N19">
            <v>4</v>
          </cell>
          <cell r="O19">
            <v>332</v>
          </cell>
          <cell r="Q19">
            <v>5</v>
          </cell>
          <cell r="U19">
            <v>37</v>
          </cell>
          <cell r="AA19">
            <v>288</v>
          </cell>
          <cell r="AB19">
            <v>129</v>
          </cell>
          <cell r="AC19">
            <v>82</v>
          </cell>
          <cell r="AD19">
            <v>47</v>
          </cell>
          <cell r="AE19">
            <v>30</v>
          </cell>
          <cell r="AJ19">
            <v>43.9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269</v>
          </cell>
          <cell r="N19">
            <v>8</v>
          </cell>
          <cell r="O19">
            <v>261</v>
          </cell>
          <cell r="Q19">
            <v>13</v>
          </cell>
          <cell r="U19">
            <v>86</v>
          </cell>
          <cell r="AA19">
            <v>161</v>
          </cell>
          <cell r="AB19">
            <v>98</v>
          </cell>
          <cell r="AC19">
            <v>42</v>
          </cell>
          <cell r="AD19">
            <v>14</v>
          </cell>
          <cell r="AE19">
            <v>7</v>
          </cell>
          <cell r="AJ19">
            <v>35.700000000000003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601</v>
          </cell>
          <cell r="N19">
            <v>13</v>
          </cell>
          <cell r="O19">
            <v>589</v>
          </cell>
          <cell r="Q19">
            <v>18</v>
          </cell>
          <cell r="U19">
            <v>125</v>
          </cell>
          <cell r="AA19">
            <v>442</v>
          </cell>
          <cell r="AB19">
            <v>218</v>
          </cell>
          <cell r="AC19">
            <v>121</v>
          </cell>
          <cell r="AD19">
            <v>63</v>
          </cell>
          <cell r="AE19">
            <v>40</v>
          </cell>
          <cell r="AJ19">
            <v>40.4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335</v>
          </cell>
          <cell r="N19">
            <v>4</v>
          </cell>
          <cell r="O19">
            <v>331</v>
          </cell>
          <cell r="Q19">
            <v>3</v>
          </cell>
          <cell r="U19">
            <v>37</v>
          </cell>
          <cell r="AA19">
            <v>289</v>
          </cell>
          <cell r="AB19">
            <v>124</v>
          </cell>
          <cell r="AC19">
            <v>88</v>
          </cell>
          <cell r="AD19">
            <v>46</v>
          </cell>
          <cell r="AE19">
            <v>31</v>
          </cell>
          <cell r="AJ19">
            <v>44.3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266</v>
          </cell>
          <cell r="N19">
            <v>8</v>
          </cell>
          <cell r="O19">
            <v>257</v>
          </cell>
          <cell r="Q19">
            <v>15</v>
          </cell>
          <cell r="U19">
            <v>88</v>
          </cell>
          <cell r="AA19">
            <v>153</v>
          </cell>
          <cell r="AB19">
            <v>94</v>
          </cell>
          <cell r="AC19">
            <v>33</v>
          </cell>
          <cell r="AD19">
            <v>17</v>
          </cell>
          <cell r="AE19">
            <v>9</v>
          </cell>
          <cell r="AJ19">
            <v>35.5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622</v>
          </cell>
          <cell r="N19">
            <v>11</v>
          </cell>
          <cell r="O19">
            <v>612</v>
          </cell>
          <cell r="Q19">
            <v>16</v>
          </cell>
          <cell r="U19">
            <v>131</v>
          </cell>
          <cell r="AA19">
            <v>461</v>
          </cell>
          <cell r="AB19">
            <v>241</v>
          </cell>
          <cell r="AC19">
            <v>118</v>
          </cell>
          <cell r="AD19">
            <v>60</v>
          </cell>
          <cell r="AE19">
            <v>41</v>
          </cell>
          <cell r="AJ19">
            <v>40.299999999999997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342</v>
          </cell>
          <cell r="N19">
            <v>3</v>
          </cell>
          <cell r="O19">
            <v>339</v>
          </cell>
          <cell r="Q19">
            <v>4</v>
          </cell>
          <cell r="U19">
            <v>38</v>
          </cell>
          <cell r="AA19">
            <v>294</v>
          </cell>
          <cell r="AB19">
            <v>132</v>
          </cell>
          <cell r="AC19">
            <v>85</v>
          </cell>
          <cell r="AD19">
            <v>44</v>
          </cell>
          <cell r="AE19">
            <v>33</v>
          </cell>
          <cell r="AJ19">
            <v>43.9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281</v>
          </cell>
          <cell r="N19">
            <v>8</v>
          </cell>
          <cell r="O19">
            <v>273</v>
          </cell>
          <cell r="Q19">
            <v>12</v>
          </cell>
          <cell r="U19">
            <v>93</v>
          </cell>
          <cell r="AA19">
            <v>166</v>
          </cell>
          <cell r="AB19">
            <v>109</v>
          </cell>
          <cell r="AC19">
            <v>33</v>
          </cell>
          <cell r="AD19">
            <v>17</v>
          </cell>
          <cell r="AE19">
            <v>8</v>
          </cell>
          <cell r="AJ19">
            <v>35.700000000000003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629</v>
          </cell>
          <cell r="N19">
            <v>9</v>
          </cell>
          <cell r="O19">
            <v>620</v>
          </cell>
          <cell r="Q19">
            <v>23</v>
          </cell>
          <cell r="U19">
            <v>174</v>
          </cell>
          <cell r="AA19">
            <v>421</v>
          </cell>
          <cell r="AB19">
            <v>216</v>
          </cell>
          <cell r="AC19">
            <v>114</v>
          </cell>
          <cell r="AD19">
            <v>50</v>
          </cell>
          <cell r="AE19">
            <v>41</v>
          </cell>
          <cell r="AJ19">
            <v>38.9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342</v>
          </cell>
          <cell r="N19">
            <v>4</v>
          </cell>
          <cell r="O19">
            <v>339</v>
          </cell>
          <cell r="Q19">
            <v>5</v>
          </cell>
          <cell r="U19">
            <v>58</v>
          </cell>
          <cell r="AA19">
            <v>274</v>
          </cell>
          <cell r="AB19">
            <v>119</v>
          </cell>
          <cell r="AC19">
            <v>81</v>
          </cell>
          <cell r="AD19">
            <v>38</v>
          </cell>
          <cell r="AE19">
            <v>35</v>
          </cell>
          <cell r="AJ19">
            <v>43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286</v>
          </cell>
          <cell r="N19">
            <v>5</v>
          </cell>
          <cell r="O19">
            <v>282</v>
          </cell>
          <cell r="Q19">
            <v>18</v>
          </cell>
          <cell r="U19">
            <v>116</v>
          </cell>
          <cell r="AA19">
            <v>148</v>
          </cell>
          <cell r="AB19">
            <v>97</v>
          </cell>
          <cell r="AC19">
            <v>34</v>
          </cell>
          <cell r="AD19">
            <v>12</v>
          </cell>
          <cell r="AE19">
            <v>5</v>
          </cell>
          <cell r="AJ19">
            <v>33.9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630</v>
          </cell>
          <cell r="N19">
            <v>15</v>
          </cell>
          <cell r="O19">
            <v>616</v>
          </cell>
          <cell r="Q19">
            <v>21</v>
          </cell>
          <cell r="U19">
            <v>191</v>
          </cell>
          <cell r="AA19">
            <v>401</v>
          </cell>
          <cell r="AB19">
            <v>204</v>
          </cell>
          <cell r="AC19">
            <v>104</v>
          </cell>
          <cell r="AD19">
            <v>55</v>
          </cell>
          <cell r="AE19">
            <v>38</v>
          </cell>
          <cell r="AJ19">
            <v>38.700000000000003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348</v>
          </cell>
          <cell r="N19">
            <v>7</v>
          </cell>
          <cell r="O19">
            <v>341</v>
          </cell>
          <cell r="Q19">
            <v>6</v>
          </cell>
          <cell r="U19">
            <v>72</v>
          </cell>
          <cell r="AA19">
            <v>262</v>
          </cell>
          <cell r="AB19">
            <v>110</v>
          </cell>
          <cell r="AC19">
            <v>74</v>
          </cell>
          <cell r="AD19">
            <v>46</v>
          </cell>
          <cell r="AE19">
            <v>32</v>
          </cell>
          <cell r="AJ19">
            <v>42.6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282</v>
          </cell>
          <cell r="N19">
            <v>7</v>
          </cell>
          <cell r="O19">
            <v>275</v>
          </cell>
          <cell r="Q19">
            <v>15</v>
          </cell>
          <cell r="U19">
            <v>120</v>
          </cell>
          <cell r="AA19">
            <v>139</v>
          </cell>
          <cell r="AB19">
            <v>94</v>
          </cell>
          <cell r="AC19">
            <v>30</v>
          </cell>
          <cell r="AD19">
            <v>9</v>
          </cell>
          <cell r="AE19">
            <v>6</v>
          </cell>
          <cell r="AJ19">
            <v>33.9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609</v>
          </cell>
          <cell r="N19">
            <v>11</v>
          </cell>
          <cell r="O19">
            <v>598</v>
          </cell>
          <cell r="Q19">
            <v>19</v>
          </cell>
          <cell r="U19">
            <v>144</v>
          </cell>
          <cell r="AA19">
            <v>433</v>
          </cell>
          <cell r="AB19">
            <v>218</v>
          </cell>
          <cell r="AC19">
            <v>120</v>
          </cell>
          <cell r="AD19">
            <v>62</v>
          </cell>
          <cell r="AE19">
            <v>34</v>
          </cell>
          <cell r="AJ19">
            <v>39.700000000000003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337</v>
          </cell>
          <cell r="N19">
            <v>5</v>
          </cell>
          <cell r="O19">
            <v>333</v>
          </cell>
          <cell r="Q19">
            <v>6</v>
          </cell>
          <cell r="U19">
            <v>50</v>
          </cell>
          <cell r="AA19">
            <v>275</v>
          </cell>
          <cell r="AB19">
            <v>115</v>
          </cell>
          <cell r="AC19">
            <v>83</v>
          </cell>
          <cell r="AD19">
            <v>48</v>
          </cell>
          <cell r="AE19">
            <v>28</v>
          </cell>
          <cell r="AJ19">
            <v>43.1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272</v>
          </cell>
          <cell r="N19">
            <v>6</v>
          </cell>
          <cell r="O19">
            <v>265</v>
          </cell>
          <cell r="Q19">
            <v>12</v>
          </cell>
          <cell r="U19">
            <v>94</v>
          </cell>
          <cell r="AA19">
            <v>158</v>
          </cell>
          <cell r="AB19">
            <v>102</v>
          </cell>
          <cell r="AC19">
            <v>37</v>
          </cell>
          <cell r="AD19">
            <v>13</v>
          </cell>
          <cell r="AE19">
            <v>6</v>
          </cell>
          <cell r="AJ19">
            <v>35.4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612</v>
          </cell>
          <cell r="N19">
            <v>13</v>
          </cell>
          <cell r="O19">
            <v>599</v>
          </cell>
          <cell r="Q19">
            <v>14</v>
          </cell>
          <cell r="U19">
            <v>129</v>
          </cell>
          <cell r="AA19">
            <v>456</v>
          </cell>
          <cell r="AB19">
            <v>226</v>
          </cell>
          <cell r="AC19">
            <v>124</v>
          </cell>
          <cell r="AD19">
            <v>60</v>
          </cell>
          <cell r="AE19">
            <v>45</v>
          </cell>
          <cell r="AJ19">
            <v>40.9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337</v>
          </cell>
          <cell r="N19">
            <v>5</v>
          </cell>
          <cell r="O19">
            <v>332</v>
          </cell>
          <cell r="Q19">
            <v>4</v>
          </cell>
          <cell r="U19">
            <v>43</v>
          </cell>
          <cell r="AA19">
            <v>285</v>
          </cell>
          <cell r="AB19">
            <v>119</v>
          </cell>
          <cell r="AC19">
            <v>82</v>
          </cell>
          <cell r="AD19">
            <v>46</v>
          </cell>
          <cell r="AE19">
            <v>37</v>
          </cell>
          <cell r="AJ19">
            <v>44.5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275</v>
          </cell>
          <cell r="N19">
            <v>8</v>
          </cell>
          <cell r="O19">
            <v>267</v>
          </cell>
          <cell r="Q19">
            <v>10</v>
          </cell>
          <cell r="U19">
            <v>87</v>
          </cell>
          <cell r="AA19">
            <v>170</v>
          </cell>
          <cell r="AB19">
            <v>107</v>
          </cell>
          <cell r="AC19">
            <v>42</v>
          </cell>
          <cell r="AD19">
            <v>14</v>
          </cell>
          <cell r="AE19">
            <v>8</v>
          </cell>
          <cell r="AJ19">
            <v>36.4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605</v>
          </cell>
          <cell r="N19">
            <v>16</v>
          </cell>
          <cell r="O19">
            <v>588</v>
          </cell>
          <cell r="Q19">
            <v>17</v>
          </cell>
          <cell r="U19">
            <v>129</v>
          </cell>
          <cell r="AA19">
            <v>441</v>
          </cell>
          <cell r="AB19">
            <v>220</v>
          </cell>
          <cell r="AC19">
            <v>115</v>
          </cell>
          <cell r="AD19">
            <v>59</v>
          </cell>
          <cell r="AE19">
            <v>48</v>
          </cell>
          <cell r="AJ19">
            <v>40.700000000000003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334</v>
          </cell>
          <cell r="N19">
            <v>5</v>
          </cell>
          <cell r="O19">
            <v>329</v>
          </cell>
          <cell r="Q19">
            <v>6</v>
          </cell>
          <cell r="U19">
            <v>44</v>
          </cell>
          <cell r="AA19">
            <v>279</v>
          </cell>
          <cell r="AB19">
            <v>117</v>
          </cell>
          <cell r="AC19">
            <v>82</v>
          </cell>
          <cell r="AD19">
            <v>42</v>
          </cell>
          <cell r="AE19">
            <v>38</v>
          </cell>
          <cell r="AJ19">
            <v>44.3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271</v>
          </cell>
          <cell r="N19">
            <v>12</v>
          </cell>
          <cell r="O19">
            <v>259</v>
          </cell>
          <cell r="Q19">
            <v>11</v>
          </cell>
          <cell r="U19">
            <v>85</v>
          </cell>
          <cell r="AA19">
            <v>162</v>
          </cell>
          <cell r="AB19">
            <v>103</v>
          </cell>
          <cell r="AC19">
            <v>33</v>
          </cell>
          <cell r="AD19">
            <v>17</v>
          </cell>
          <cell r="AE19">
            <v>9</v>
          </cell>
          <cell r="AJ19">
            <v>36.299999999999997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598</v>
          </cell>
          <cell r="N19">
            <v>15</v>
          </cell>
          <cell r="O19">
            <v>583</v>
          </cell>
          <cell r="Q19">
            <v>20</v>
          </cell>
          <cell r="U19">
            <v>174</v>
          </cell>
          <cell r="AA19">
            <v>388</v>
          </cell>
          <cell r="AB19">
            <v>212</v>
          </cell>
          <cell r="AC19">
            <v>96</v>
          </cell>
          <cell r="AD19">
            <v>49</v>
          </cell>
          <cell r="AE19">
            <v>32</v>
          </cell>
          <cell r="AJ19">
            <v>38.5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333</v>
          </cell>
          <cell r="N19">
            <v>4</v>
          </cell>
          <cell r="O19">
            <v>329</v>
          </cell>
          <cell r="Q19">
            <v>6</v>
          </cell>
          <cell r="U19">
            <v>68</v>
          </cell>
          <cell r="AA19">
            <v>252</v>
          </cell>
          <cell r="AB19">
            <v>125</v>
          </cell>
          <cell r="AC19">
            <v>66</v>
          </cell>
          <cell r="AD19">
            <v>36</v>
          </cell>
          <cell r="AE19">
            <v>26</v>
          </cell>
          <cell r="AJ19">
            <v>41.9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265</v>
          </cell>
          <cell r="N19">
            <v>10</v>
          </cell>
          <cell r="O19">
            <v>255</v>
          </cell>
          <cell r="Q19">
            <v>13</v>
          </cell>
          <cell r="U19">
            <v>105</v>
          </cell>
          <cell r="AA19">
            <v>136</v>
          </cell>
          <cell r="AB19">
            <v>88</v>
          </cell>
          <cell r="AC19">
            <v>30</v>
          </cell>
          <cell r="AD19">
            <v>12</v>
          </cell>
          <cell r="AE19">
            <v>6</v>
          </cell>
          <cell r="AJ19">
            <v>34.200000000000003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601</v>
          </cell>
          <cell r="N19">
            <v>11</v>
          </cell>
          <cell r="O19">
            <v>590</v>
          </cell>
          <cell r="Q19">
            <v>22</v>
          </cell>
          <cell r="U19">
            <v>121</v>
          </cell>
          <cell r="AA19">
            <v>445</v>
          </cell>
          <cell r="AB19">
            <v>241</v>
          </cell>
          <cell r="AC19">
            <v>117</v>
          </cell>
          <cell r="AD19">
            <v>51</v>
          </cell>
          <cell r="AE19">
            <v>36</v>
          </cell>
          <cell r="AJ19">
            <v>39.9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331</v>
          </cell>
          <cell r="N19">
            <v>3</v>
          </cell>
          <cell r="O19">
            <v>328</v>
          </cell>
          <cell r="Q19">
            <v>9</v>
          </cell>
          <cell r="U19">
            <v>38</v>
          </cell>
          <cell r="AA19">
            <v>278</v>
          </cell>
          <cell r="AB19">
            <v>131</v>
          </cell>
          <cell r="AC19">
            <v>78</v>
          </cell>
          <cell r="AD19">
            <v>41</v>
          </cell>
          <cell r="AE19">
            <v>28</v>
          </cell>
          <cell r="AJ19">
            <v>43.2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270</v>
          </cell>
          <cell r="N19">
            <v>7</v>
          </cell>
          <cell r="O19">
            <v>263</v>
          </cell>
          <cell r="Q19">
            <v>12</v>
          </cell>
          <cell r="U19">
            <v>83</v>
          </cell>
          <cell r="AA19">
            <v>167</v>
          </cell>
          <cell r="AB19">
            <v>110</v>
          </cell>
          <cell r="AC19">
            <v>39</v>
          </cell>
          <cell r="AD19">
            <v>10</v>
          </cell>
          <cell r="AE19">
            <v>8</v>
          </cell>
          <cell r="AJ19">
            <v>35.9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609</v>
          </cell>
          <cell r="N19">
            <v>13</v>
          </cell>
          <cell r="O19">
            <v>595</v>
          </cell>
          <cell r="Q19">
            <v>23</v>
          </cell>
          <cell r="U19">
            <v>121</v>
          </cell>
          <cell r="AA19">
            <v>450</v>
          </cell>
          <cell r="AB19">
            <v>229</v>
          </cell>
          <cell r="AC19">
            <v>120</v>
          </cell>
          <cell r="AD19">
            <v>58</v>
          </cell>
          <cell r="AE19">
            <v>43</v>
          </cell>
          <cell r="AJ19">
            <v>40.200000000000003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333</v>
          </cell>
          <cell r="N19">
            <v>5</v>
          </cell>
          <cell r="O19">
            <v>328</v>
          </cell>
          <cell r="Q19">
            <v>8</v>
          </cell>
          <cell r="U19">
            <v>35</v>
          </cell>
          <cell r="AA19">
            <v>284</v>
          </cell>
          <cell r="AB19">
            <v>119</v>
          </cell>
          <cell r="AC19">
            <v>84</v>
          </cell>
          <cell r="AD19">
            <v>45</v>
          </cell>
          <cell r="AE19">
            <v>37</v>
          </cell>
          <cell r="AJ19">
            <v>44.2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276</v>
          </cell>
          <cell r="N19">
            <v>9</v>
          </cell>
          <cell r="O19">
            <v>267</v>
          </cell>
          <cell r="Q19">
            <v>15</v>
          </cell>
          <cell r="U19">
            <v>86</v>
          </cell>
          <cell r="AA19">
            <v>166</v>
          </cell>
          <cell r="AB19">
            <v>110</v>
          </cell>
          <cell r="AC19">
            <v>36</v>
          </cell>
          <cell r="AD19">
            <v>13</v>
          </cell>
          <cell r="AE19">
            <v>6</v>
          </cell>
          <cell r="AJ19">
            <v>35.4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30"/>
      <sheetName val="102030 (2)"/>
      <sheetName val="102030 (3)"/>
      <sheetName val="102030 (4)"/>
      <sheetName val="102030 (5)"/>
      <sheetName val="102030 (6)"/>
      <sheetName val="102030 (7)"/>
      <sheetName val="102030 (8)"/>
      <sheetName val="102030 (9)"/>
      <sheetName val="102030 (10)"/>
      <sheetName val="102030 (11)"/>
      <sheetName val="102030 (12)"/>
      <sheetName val="102030 (13)"/>
      <sheetName val="102030 (14)"/>
      <sheetName val="102030 (15)"/>
      <sheetName val="102030 (16)"/>
      <sheetName val="102030 (17)"/>
      <sheetName val="102030 (18)"/>
      <sheetName val="102030 (19)"/>
      <sheetName val="102030 (20)"/>
      <sheetName val="102030 (21)"/>
      <sheetName val="102030 (22)"/>
      <sheetName val="102030 (23)"/>
      <sheetName val="102030 (24)"/>
    </sheetNames>
    <sheetDataSet>
      <sheetData sheetId="0">
        <row r="19">
          <cell r="M19">
            <v>614</v>
          </cell>
          <cell r="N19">
            <v>16</v>
          </cell>
          <cell r="O19">
            <v>598</v>
          </cell>
          <cell r="Q19">
            <v>16</v>
          </cell>
          <cell r="U19">
            <v>126</v>
          </cell>
          <cell r="AA19">
            <v>448</v>
          </cell>
          <cell r="AB19">
            <v>225</v>
          </cell>
          <cell r="AC19">
            <v>129</v>
          </cell>
          <cell r="AD19">
            <v>55</v>
          </cell>
          <cell r="AE19">
            <v>40</v>
          </cell>
          <cell r="AJ19">
            <v>40.5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M19">
            <v>335</v>
          </cell>
          <cell r="N19">
            <v>7</v>
          </cell>
          <cell r="O19">
            <v>328</v>
          </cell>
          <cell r="Q19">
            <v>5</v>
          </cell>
          <cell r="U19">
            <v>35</v>
          </cell>
          <cell r="AA19">
            <v>281</v>
          </cell>
          <cell r="AB19">
            <v>119</v>
          </cell>
          <cell r="AC19">
            <v>89</v>
          </cell>
          <cell r="AD19">
            <v>40</v>
          </cell>
          <cell r="AE19">
            <v>33</v>
          </cell>
          <cell r="AJ19">
            <v>44.2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>
            <v>279</v>
          </cell>
          <cell r="N19">
            <v>9</v>
          </cell>
          <cell r="O19">
            <v>270</v>
          </cell>
          <cell r="Q19">
            <v>11</v>
          </cell>
          <cell r="U19">
            <v>91</v>
          </cell>
          <cell r="AA19">
            <v>168</v>
          </cell>
          <cell r="AB19">
            <v>105</v>
          </cell>
          <cell r="AC19">
            <v>40</v>
          </cell>
          <cell r="AD19">
            <v>15</v>
          </cell>
          <cell r="AE19">
            <v>7</v>
          </cell>
          <cell r="AJ19">
            <v>36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T71"/>
  <sheetViews>
    <sheetView tabSelected="1" zoomScaleNormal="100" workbookViewId="0">
      <pane xSplit="4" ySplit="9" topLeftCell="E10" activePane="bottomRight" state="frozen"/>
      <selection activeCell="K30" sqref="K30"/>
      <selection pane="topRight" activeCell="K30" sqref="K30"/>
      <selection pane="bottomLeft" activeCell="K30" sqref="K30"/>
      <selection pane="bottomRight" activeCell="Q1" sqref="Q1:T12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125" style="1" customWidth="1"/>
    <col min="5" max="5" width="5.875" style="1" customWidth="1"/>
    <col min="6" max="6" width="5.625" style="1" customWidth="1"/>
    <col min="7" max="7" width="5.25" style="1" customWidth="1"/>
    <col min="8" max="8" width="6.375" style="1" customWidth="1"/>
    <col min="9" max="10" width="5.875" style="1" customWidth="1"/>
    <col min="11" max="14" width="6.375" style="1" customWidth="1"/>
    <col min="15" max="16" width="6.5" style="1" customWidth="1"/>
    <col min="17" max="17" width="8" style="1" customWidth="1"/>
    <col min="18" max="16384" width="6.5" style="1"/>
  </cols>
  <sheetData>
    <row r="2" spans="1:20" ht="30" customHeight="1" thickBot="1" x14ac:dyDescent="0.25">
      <c r="A2" s="14"/>
      <c r="E2" s="5"/>
      <c r="F2" s="67" t="s">
        <v>14</v>
      </c>
      <c r="G2" s="5"/>
      <c r="H2" s="5"/>
      <c r="I2" s="5"/>
      <c r="J2" s="5"/>
      <c r="K2" s="14"/>
      <c r="L2" s="14"/>
      <c r="M2" s="5"/>
      <c r="N2" s="20" t="s">
        <v>1</v>
      </c>
      <c r="Q2" s="64"/>
      <c r="R2" s="64"/>
      <c r="S2" s="64"/>
      <c r="T2" s="64"/>
    </row>
    <row r="3" spans="1:20" ht="10.5" customHeight="1" x14ac:dyDescent="0.15">
      <c r="A3" s="80" t="s">
        <v>16</v>
      </c>
      <c r="B3" s="81"/>
      <c r="C3" s="81"/>
      <c r="D3" s="81"/>
      <c r="E3" s="15"/>
      <c r="F3" s="13"/>
      <c r="G3" s="68"/>
      <c r="H3" s="68"/>
      <c r="I3" s="86" t="s">
        <v>11</v>
      </c>
      <c r="J3" s="87"/>
      <c r="K3" s="87"/>
      <c r="L3" s="87"/>
      <c r="M3" s="68"/>
      <c r="N3" s="19"/>
      <c r="O3" s="3"/>
      <c r="Q3" s="64"/>
      <c r="R3" s="64"/>
      <c r="S3" s="64"/>
      <c r="T3" s="64"/>
    </row>
    <row r="4" spans="1:20" ht="12" customHeight="1" x14ac:dyDescent="0.15">
      <c r="A4" s="82"/>
      <c r="B4" s="83"/>
      <c r="C4" s="83"/>
      <c r="D4" s="83"/>
      <c r="E4" s="16"/>
      <c r="F4" s="69"/>
      <c r="G4" s="21"/>
      <c r="H4" s="22"/>
      <c r="I4" s="88"/>
      <c r="J4" s="88"/>
      <c r="K4" s="88"/>
      <c r="L4" s="88"/>
      <c r="M4" s="23"/>
      <c r="N4" s="24"/>
      <c r="O4" s="3"/>
      <c r="Q4" s="64"/>
      <c r="R4" s="64"/>
      <c r="S4" s="64"/>
      <c r="T4" s="64"/>
    </row>
    <row r="5" spans="1:20" ht="12" customHeight="1" x14ac:dyDescent="0.15">
      <c r="A5" s="82"/>
      <c r="B5" s="83"/>
      <c r="C5" s="83"/>
      <c r="D5" s="83"/>
      <c r="E5" s="89" t="s">
        <v>2</v>
      </c>
      <c r="F5" s="89" t="s">
        <v>4</v>
      </c>
      <c r="G5" s="17"/>
      <c r="H5" s="11"/>
      <c r="I5" s="11"/>
      <c r="J5" s="90" t="s">
        <v>7</v>
      </c>
      <c r="K5" s="91"/>
      <c r="L5" s="91"/>
      <c r="M5" s="92"/>
      <c r="N5" s="96" t="s">
        <v>10</v>
      </c>
      <c r="O5" s="3"/>
      <c r="Q5" s="64"/>
      <c r="R5" s="64"/>
      <c r="S5" s="64"/>
      <c r="T5" s="64"/>
    </row>
    <row r="6" spans="1:20" ht="12" customHeight="1" x14ac:dyDescent="0.15">
      <c r="A6" s="82"/>
      <c r="B6" s="83"/>
      <c r="C6" s="83"/>
      <c r="D6" s="83"/>
      <c r="E6" s="89"/>
      <c r="F6" s="89"/>
      <c r="G6" s="98" t="s">
        <v>5</v>
      </c>
      <c r="H6" s="69" t="s">
        <v>17</v>
      </c>
      <c r="I6" s="62" t="s">
        <v>18</v>
      </c>
      <c r="J6" s="93"/>
      <c r="K6" s="94"/>
      <c r="L6" s="94"/>
      <c r="M6" s="95"/>
      <c r="N6" s="97"/>
      <c r="O6" s="3"/>
      <c r="Q6" s="64"/>
      <c r="R6" s="64"/>
      <c r="S6" s="64"/>
      <c r="T6" s="64"/>
    </row>
    <row r="7" spans="1:20" ht="12" customHeight="1" x14ac:dyDescent="0.15">
      <c r="A7" s="82"/>
      <c r="B7" s="83"/>
      <c r="C7" s="83"/>
      <c r="D7" s="83"/>
      <c r="E7" s="16"/>
      <c r="F7" s="69"/>
      <c r="G7" s="99"/>
      <c r="H7" s="69" t="s">
        <v>6</v>
      </c>
      <c r="I7" s="69" t="s">
        <v>6</v>
      </c>
      <c r="J7" s="100" t="s">
        <v>5</v>
      </c>
      <c r="K7" s="26" t="s">
        <v>19</v>
      </c>
      <c r="L7" s="69" t="s">
        <v>20</v>
      </c>
      <c r="M7" s="69" t="s">
        <v>8</v>
      </c>
      <c r="N7" s="97"/>
      <c r="O7" s="3"/>
    </row>
    <row r="8" spans="1:20" ht="14.1" customHeight="1" x14ac:dyDescent="0.15">
      <c r="A8" s="82"/>
      <c r="B8" s="83"/>
      <c r="C8" s="83"/>
      <c r="D8" s="83"/>
      <c r="E8" s="16"/>
      <c r="F8" s="11"/>
      <c r="G8" s="11"/>
      <c r="H8" s="11"/>
      <c r="I8" s="11"/>
      <c r="J8" s="101"/>
      <c r="K8" s="63" t="s">
        <v>6</v>
      </c>
      <c r="L8" s="60" t="s">
        <v>6</v>
      </c>
      <c r="M8" s="60" t="s">
        <v>9</v>
      </c>
      <c r="N8" s="97"/>
      <c r="O8" s="3"/>
    </row>
    <row r="9" spans="1:20" ht="0.75" customHeight="1" x14ac:dyDescent="0.15">
      <c r="A9" s="84"/>
      <c r="B9" s="85"/>
      <c r="C9" s="85"/>
      <c r="D9" s="85"/>
      <c r="E9" s="18"/>
      <c r="F9" s="6"/>
      <c r="G9" s="6"/>
      <c r="H9" s="6"/>
      <c r="I9" s="6"/>
      <c r="J9" s="6"/>
      <c r="K9" s="6"/>
      <c r="L9" s="6"/>
      <c r="M9" s="6"/>
      <c r="N9" s="12"/>
      <c r="O9" s="3"/>
    </row>
    <row r="10" spans="1:20" ht="15" customHeight="1" x14ac:dyDescent="0.15">
      <c r="A10" s="70" t="s">
        <v>15</v>
      </c>
      <c r="B10" s="73" t="s">
        <v>3</v>
      </c>
      <c r="C10" s="74"/>
      <c r="D10" s="75"/>
      <c r="E10" s="50"/>
      <c r="F10" s="50"/>
      <c r="G10" s="50"/>
      <c r="H10" s="50"/>
      <c r="I10" s="50"/>
      <c r="J10" s="50"/>
      <c r="K10" s="50"/>
      <c r="L10" s="50"/>
      <c r="M10" s="50"/>
      <c r="N10" s="51"/>
      <c r="O10" s="3"/>
    </row>
    <row r="11" spans="1:20" ht="15" customHeight="1" x14ac:dyDescent="0.15">
      <c r="A11" s="71"/>
      <c r="B11" s="76" t="s">
        <v>21</v>
      </c>
      <c r="C11" s="77"/>
      <c r="D11" s="78"/>
      <c r="E11" s="4">
        <v>599</v>
      </c>
      <c r="F11" s="4">
        <v>11</v>
      </c>
      <c r="G11" s="4">
        <v>588</v>
      </c>
      <c r="H11" s="4">
        <v>16</v>
      </c>
      <c r="I11" s="4">
        <v>123</v>
      </c>
      <c r="J11" s="4">
        <v>447</v>
      </c>
      <c r="K11" s="4">
        <v>349</v>
      </c>
      <c r="L11" s="4">
        <v>61</v>
      </c>
      <c r="M11" s="4">
        <v>37</v>
      </c>
      <c r="N11" s="58">
        <v>40.5</v>
      </c>
      <c r="O11" s="3"/>
    </row>
    <row r="12" spans="1:20" ht="15" customHeight="1" x14ac:dyDescent="0.15">
      <c r="A12" s="71"/>
      <c r="B12" s="38"/>
      <c r="C12" s="39">
        <v>25</v>
      </c>
      <c r="D12" s="40"/>
      <c r="E12" s="4">
        <f>'[1]102030'!$M$19</f>
        <v>613</v>
      </c>
      <c r="F12" s="4">
        <f>'[1]102030'!$N$19</f>
        <v>13</v>
      </c>
      <c r="G12" s="4">
        <f>'[1]102030'!$O$19</f>
        <v>600</v>
      </c>
      <c r="H12" s="4">
        <f>'[1]102030'!$Q$19</f>
        <v>20</v>
      </c>
      <c r="I12" s="4">
        <f>'[1]102030'!$U$19</f>
        <v>137</v>
      </c>
      <c r="J12" s="4">
        <f>'[1]102030'!$AA$19</f>
        <v>440</v>
      </c>
      <c r="K12" s="4">
        <f>SUM('[1]102030'!$AB$19:$AC$19)</f>
        <v>347</v>
      </c>
      <c r="L12" s="4">
        <f>'[1]102030'!$AD$19</f>
        <v>55</v>
      </c>
      <c r="M12" s="4">
        <f>'[1]102030'!$AE$19</f>
        <v>39</v>
      </c>
      <c r="N12" s="58">
        <f>'[1]102030'!$AJ$19</f>
        <v>39.9</v>
      </c>
      <c r="O12" s="3"/>
    </row>
    <row r="13" spans="1:20" ht="15" customHeight="1" x14ac:dyDescent="0.15">
      <c r="A13" s="71"/>
      <c r="B13" s="38"/>
      <c r="C13" s="39">
        <v>26</v>
      </c>
      <c r="D13" s="40"/>
      <c r="E13" s="4">
        <f>'[2]102030'!$M$19</f>
        <v>618</v>
      </c>
      <c r="F13" s="4">
        <f>'[2]102030'!$N$19</f>
        <v>14</v>
      </c>
      <c r="G13" s="4">
        <f>'[2]102030'!$O$19</f>
        <v>604</v>
      </c>
      <c r="H13" s="4">
        <f>'[2]102030'!$Q$19</f>
        <v>19</v>
      </c>
      <c r="I13" s="4">
        <f>'[2]102030'!$U$19</f>
        <v>143</v>
      </c>
      <c r="J13" s="4">
        <f>'[2]102030'!$AA$19</f>
        <v>440</v>
      </c>
      <c r="K13" s="4">
        <f>SUM('[2]102030'!$AB$19:$AC$19)</f>
        <v>341</v>
      </c>
      <c r="L13" s="4">
        <f>'[2]102030'!$AD$19</f>
        <v>58</v>
      </c>
      <c r="M13" s="4">
        <f>'[2]102030'!$AE$19</f>
        <v>40</v>
      </c>
      <c r="N13" s="58">
        <f>'[2]102030'!$AJ$19</f>
        <v>39.9</v>
      </c>
      <c r="O13" s="3"/>
    </row>
    <row r="14" spans="1:20" ht="15" customHeight="1" x14ac:dyDescent="0.15">
      <c r="A14" s="71"/>
      <c r="B14" s="38"/>
      <c r="C14" s="39"/>
      <c r="D14" s="40"/>
      <c r="E14" s="4"/>
      <c r="F14" s="4"/>
      <c r="G14" s="4"/>
      <c r="H14" s="4"/>
      <c r="I14" s="4"/>
      <c r="J14" s="4"/>
      <c r="K14" s="4"/>
      <c r="L14" s="4"/>
      <c r="M14" s="4"/>
      <c r="N14" s="2"/>
      <c r="O14" s="3"/>
    </row>
    <row r="15" spans="1:20" ht="15" customHeight="1" x14ac:dyDescent="0.15">
      <c r="A15" s="71"/>
      <c r="B15" s="38"/>
      <c r="C15" s="42"/>
      <c r="D15" s="41"/>
      <c r="E15" s="7"/>
      <c r="F15" s="7"/>
      <c r="G15" s="7"/>
      <c r="H15" s="7"/>
      <c r="I15" s="7"/>
      <c r="J15" s="7"/>
      <c r="K15" s="7"/>
      <c r="L15" s="7"/>
      <c r="M15" s="7"/>
      <c r="N15" s="25"/>
    </row>
    <row r="16" spans="1:20" ht="15" customHeight="1" x14ac:dyDescent="0.15">
      <c r="A16" s="71"/>
      <c r="B16" s="59" t="s">
        <v>22</v>
      </c>
      <c r="C16" s="47"/>
      <c r="D16" s="40"/>
      <c r="E16" s="7">
        <v>595</v>
      </c>
      <c r="F16" s="7">
        <v>9</v>
      </c>
      <c r="G16" s="7">
        <v>586</v>
      </c>
      <c r="H16" s="7">
        <v>17</v>
      </c>
      <c r="I16" s="7">
        <v>124</v>
      </c>
      <c r="J16" s="7">
        <v>443</v>
      </c>
      <c r="K16" s="7">
        <v>345</v>
      </c>
      <c r="L16" s="7">
        <v>66</v>
      </c>
      <c r="M16" s="7">
        <v>33</v>
      </c>
      <c r="N16" s="57">
        <v>40.4</v>
      </c>
    </row>
    <row r="17" spans="1:14" ht="15" customHeight="1" x14ac:dyDescent="0.15">
      <c r="A17" s="71"/>
      <c r="B17" s="38"/>
      <c r="C17" s="47"/>
      <c r="D17" s="40">
        <v>2</v>
      </c>
      <c r="E17" s="7">
        <v>585</v>
      </c>
      <c r="F17" s="7">
        <v>10</v>
      </c>
      <c r="G17" s="7">
        <v>574</v>
      </c>
      <c r="H17" s="7">
        <v>11</v>
      </c>
      <c r="I17" s="7">
        <v>114</v>
      </c>
      <c r="J17" s="7">
        <v>447</v>
      </c>
      <c r="K17" s="7">
        <v>346</v>
      </c>
      <c r="L17" s="7">
        <v>58</v>
      </c>
      <c r="M17" s="7">
        <v>42</v>
      </c>
      <c r="N17" s="57">
        <v>41.2</v>
      </c>
    </row>
    <row r="18" spans="1:14" ht="15" customHeight="1" x14ac:dyDescent="0.15">
      <c r="A18" s="71"/>
      <c r="B18" s="38"/>
      <c r="C18" s="47"/>
      <c r="D18" s="40">
        <v>3</v>
      </c>
      <c r="E18" s="7">
        <v>587</v>
      </c>
      <c r="F18" s="7">
        <v>11</v>
      </c>
      <c r="G18" s="7">
        <v>576</v>
      </c>
      <c r="H18" s="7">
        <v>13</v>
      </c>
      <c r="I18" s="7">
        <v>105</v>
      </c>
      <c r="J18" s="7">
        <v>456</v>
      </c>
      <c r="K18" s="7">
        <v>350</v>
      </c>
      <c r="L18" s="7">
        <v>67</v>
      </c>
      <c r="M18" s="7">
        <v>39</v>
      </c>
      <c r="N18" s="57">
        <v>41.6</v>
      </c>
    </row>
    <row r="19" spans="1:14" ht="15" customHeight="1" x14ac:dyDescent="0.15">
      <c r="A19" s="71"/>
      <c r="B19" s="38"/>
      <c r="C19" s="47"/>
      <c r="D19" s="40">
        <v>4</v>
      </c>
      <c r="E19" s="7">
        <v>591</v>
      </c>
      <c r="F19" s="7">
        <v>8</v>
      </c>
      <c r="G19" s="7">
        <v>584</v>
      </c>
      <c r="H19" s="7">
        <v>16</v>
      </c>
      <c r="I19" s="7">
        <v>144</v>
      </c>
      <c r="J19" s="7">
        <v>422</v>
      </c>
      <c r="K19" s="7">
        <v>326</v>
      </c>
      <c r="L19" s="7">
        <v>59</v>
      </c>
      <c r="M19" s="7">
        <v>36</v>
      </c>
      <c r="N19" s="57">
        <v>40.1</v>
      </c>
    </row>
    <row r="20" spans="1:14" ht="15" customHeight="1" x14ac:dyDescent="0.15">
      <c r="A20" s="71"/>
      <c r="B20" s="38"/>
      <c r="C20" s="43"/>
      <c r="D20" s="40">
        <v>5</v>
      </c>
      <c r="E20" s="7">
        <v>583</v>
      </c>
      <c r="F20" s="7">
        <v>8</v>
      </c>
      <c r="G20" s="7">
        <v>575</v>
      </c>
      <c r="H20" s="7">
        <v>17</v>
      </c>
      <c r="I20" s="7">
        <v>112</v>
      </c>
      <c r="J20" s="7">
        <v>443</v>
      </c>
      <c r="K20" s="7">
        <v>353</v>
      </c>
      <c r="L20" s="7">
        <v>57</v>
      </c>
      <c r="M20" s="7">
        <v>33</v>
      </c>
      <c r="N20" s="57">
        <v>40.299999999999997</v>
      </c>
    </row>
    <row r="21" spans="1:14" ht="15" customHeight="1" x14ac:dyDescent="0.15">
      <c r="A21" s="71"/>
      <c r="B21" s="38"/>
      <c r="C21" s="43"/>
      <c r="D21" s="40">
        <v>6</v>
      </c>
      <c r="E21" s="7">
        <v>590</v>
      </c>
      <c r="F21" s="7">
        <v>11</v>
      </c>
      <c r="G21" s="7">
        <v>578</v>
      </c>
      <c r="H21" s="7">
        <v>15</v>
      </c>
      <c r="I21" s="7">
        <v>114</v>
      </c>
      <c r="J21" s="7">
        <v>447</v>
      </c>
      <c r="K21" s="7">
        <v>350</v>
      </c>
      <c r="L21" s="7">
        <v>63</v>
      </c>
      <c r="M21" s="7">
        <v>34</v>
      </c>
      <c r="N21" s="57">
        <v>40.700000000000003</v>
      </c>
    </row>
    <row r="22" spans="1:14" ht="15" customHeight="1" x14ac:dyDescent="0.15">
      <c r="A22" s="71"/>
      <c r="B22" s="48"/>
      <c r="C22" s="45"/>
      <c r="D22" s="40">
        <v>7</v>
      </c>
      <c r="E22" s="7">
        <v>615</v>
      </c>
      <c r="F22" s="7">
        <v>13</v>
      </c>
      <c r="G22" s="7">
        <v>602</v>
      </c>
      <c r="H22" s="7">
        <v>14</v>
      </c>
      <c r="I22" s="7">
        <v>124</v>
      </c>
      <c r="J22" s="7">
        <v>463</v>
      </c>
      <c r="K22" s="7">
        <v>365</v>
      </c>
      <c r="L22" s="7">
        <v>61</v>
      </c>
      <c r="M22" s="7">
        <v>37</v>
      </c>
      <c r="N22" s="57">
        <v>40.4</v>
      </c>
    </row>
    <row r="23" spans="1:14" ht="15" customHeight="1" x14ac:dyDescent="0.15">
      <c r="A23" s="71"/>
      <c r="B23" s="44"/>
      <c r="C23" s="45"/>
      <c r="D23" s="40">
        <v>8</v>
      </c>
      <c r="E23" s="7">
        <v>610</v>
      </c>
      <c r="F23" s="7">
        <v>16</v>
      </c>
      <c r="G23" s="7">
        <v>593</v>
      </c>
      <c r="H23" s="7">
        <v>21</v>
      </c>
      <c r="I23" s="7">
        <v>137</v>
      </c>
      <c r="J23" s="7">
        <v>435</v>
      </c>
      <c r="K23" s="7">
        <v>349</v>
      </c>
      <c r="L23" s="7">
        <v>49</v>
      </c>
      <c r="M23" s="7">
        <v>37</v>
      </c>
      <c r="N23" s="57">
        <v>39.700000000000003</v>
      </c>
    </row>
    <row r="24" spans="1:14" ht="15" customHeight="1" x14ac:dyDescent="0.15">
      <c r="A24" s="71"/>
      <c r="B24" s="44"/>
      <c r="C24" s="46"/>
      <c r="D24" s="37">
        <v>9</v>
      </c>
      <c r="E24" s="7">
        <v>604</v>
      </c>
      <c r="F24" s="7">
        <v>15</v>
      </c>
      <c r="G24" s="7">
        <v>589</v>
      </c>
      <c r="H24" s="7">
        <v>16</v>
      </c>
      <c r="I24" s="7">
        <v>120</v>
      </c>
      <c r="J24" s="7">
        <v>451</v>
      </c>
      <c r="K24" s="7">
        <v>357</v>
      </c>
      <c r="L24" s="7">
        <v>60</v>
      </c>
      <c r="M24" s="7">
        <v>34</v>
      </c>
      <c r="N24" s="57">
        <v>40.299999999999997</v>
      </c>
    </row>
    <row r="25" spans="1:14" ht="15" customHeight="1" x14ac:dyDescent="0.15">
      <c r="A25" s="71"/>
      <c r="B25" s="36"/>
      <c r="C25" s="36"/>
      <c r="D25" s="52">
        <v>10</v>
      </c>
      <c r="E25" s="7">
        <v>599</v>
      </c>
      <c r="F25" s="7">
        <v>12</v>
      </c>
      <c r="G25" s="7">
        <v>586</v>
      </c>
      <c r="H25" s="7">
        <v>13</v>
      </c>
      <c r="I25" s="7">
        <v>102</v>
      </c>
      <c r="J25" s="7">
        <v>470</v>
      </c>
      <c r="K25" s="7">
        <v>364</v>
      </c>
      <c r="L25" s="7">
        <v>68</v>
      </c>
      <c r="M25" s="7">
        <v>38</v>
      </c>
      <c r="N25" s="57">
        <v>41.6</v>
      </c>
    </row>
    <row r="26" spans="1:14" ht="15" customHeight="1" x14ac:dyDescent="0.15">
      <c r="A26" s="71"/>
      <c r="B26" s="36"/>
      <c r="C26" s="36"/>
      <c r="D26" s="52">
        <v>11</v>
      </c>
      <c r="E26" s="7">
        <v>612</v>
      </c>
      <c r="F26" s="7">
        <v>11</v>
      </c>
      <c r="G26" s="7">
        <v>601</v>
      </c>
      <c r="H26" s="7">
        <v>19</v>
      </c>
      <c r="I26" s="7">
        <v>115</v>
      </c>
      <c r="J26" s="7">
        <v>467</v>
      </c>
      <c r="K26" s="7">
        <v>357</v>
      </c>
      <c r="L26" s="7">
        <v>69</v>
      </c>
      <c r="M26" s="7">
        <v>41</v>
      </c>
      <c r="N26" s="57">
        <v>41.1</v>
      </c>
    </row>
    <row r="27" spans="1:14" ht="15" customHeight="1" x14ac:dyDescent="0.15">
      <c r="A27" s="71"/>
      <c r="B27" s="44"/>
      <c r="C27" s="46"/>
      <c r="D27" s="37">
        <v>12</v>
      </c>
      <c r="E27" s="7">
        <v>624</v>
      </c>
      <c r="F27" s="7">
        <v>13</v>
      </c>
      <c r="G27" s="7">
        <v>611</v>
      </c>
      <c r="H27" s="7">
        <v>19</v>
      </c>
      <c r="I27" s="7">
        <v>169</v>
      </c>
      <c r="J27" s="7">
        <v>422</v>
      </c>
      <c r="K27" s="7">
        <v>329</v>
      </c>
      <c r="L27" s="7">
        <v>55</v>
      </c>
      <c r="M27" s="7">
        <v>38</v>
      </c>
      <c r="N27" s="57">
        <v>39.299999999999997</v>
      </c>
    </row>
    <row r="28" spans="1:14" ht="15" customHeight="1" x14ac:dyDescent="0.15">
      <c r="A28" s="71"/>
      <c r="B28" s="44"/>
      <c r="C28" s="46"/>
      <c r="D28" s="37"/>
      <c r="E28" s="7"/>
      <c r="F28" s="7"/>
      <c r="G28" s="7"/>
      <c r="H28" s="7"/>
      <c r="I28" s="7"/>
      <c r="J28" s="7"/>
      <c r="K28" s="7"/>
      <c r="L28" s="7"/>
      <c r="M28" s="7"/>
      <c r="N28" s="8"/>
    </row>
    <row r="29" spans="1:14" ht="15" customHeight="1" x14ac:dyDescent="0.15">
      <c r="A29" s="71"/>
      <c r="B29" s="44"/>
      <c r="C29" s="46"/>
      <c r="D29" s="37"/>
      <c r="E29" s="7"/>
      <c r="F29" s="7"/>
      <c r="G29" s="7"/>
      <c r="H29" s="7"/>
      <c r="I29" s="7"/>
      <c r="J29" s="7"/>
      <c r="K29" s="7"/>
      <c r="L29" s="7"/>
      <c r="M29" s="7"/>
      <c r="N29" s="8"/>
    </row>
    <row r="30" spans="1:14" ht="15" customHeight="1" x14ac:dyDescent="0.15">
      <c r="A30" s="71"/>
      <c r="B30" s="59" t="s">
        <v>23</v>
      </c>
      <c r="C30" s="47"/>
      <c r="D30" s="40"/>
      <c r="E30" s="7">
        <f>'[3]102030'!$M$19</f>
        <v>609</v>
      </c>
      <c r="F30" s="7">
        <f>'[3]102030'!$N$19</f>
        <v>11</v>
      </c>
      <c r="G30" s="7">
        <f>'[3]102030'!$O$19</f>
        <v>598</v>
      </c>
      <c r="H30" s="7">
        <f>'[3]102030'!$Q$19</f>
        <v>19</v>
      </c>
      <c r="I30" s="7">
        <f>'[3]102030'!$U$19</f>
        <v>144</v>
      </c>
      <c r="J30" s="7">
        <f>'[3]102030'!$AA$19</f>
        <v>433</v>
      </c>
      <c r="K30" s="7">
        <f>SUM('[3]102030'!$AB$19:$AC$19)</f>
        <v>338</v>
      </c>
      <c r="L30" s="7">
        <f>'[3]102030'!$AD$19</f>
        <v>62</v>
      </c>
      <c r="M30" s="7">
        <f>'[3]102030'!$AE$19</f>
        <v>34</v>
      </c>
      <c r="N30" s="57">
        <f>'[3]102030'!$AJ$19</f>
        <v>39.700000000000003</v>
      </c>
    </row>
    <row r="31" spans="1:14" ht="15" customHeight="1" x14ac:dyDescent="0.15">
      <c r="A31" s="71"/>
      <c r="B31" s="38"/>
      <c r="C31" s="47"/>
      <c r="D31" s="40">
        <v>2</v>
      </c>
      <c r="E31" s="7">
        <f>'[4]102030'!$M$19</f>
        <v>612</v>
      </c>
      <c r="F31" s="7">
        <f>'[4]102030'!$N$19</f>
        <v>13</v>
      </c>
      <c r="G31" s="7">
        <f>'[4]102030'!$O$19</f>
        <v>599</v>
      </c>
      <c r="H31" s="7">
        <f>'[4]102030'!$Q$19</f>
        <v>14</v>
      </c>
      <c r="I31" s="7">
        <f>'[4]102030'!$U$19</f>
        <v>129</v>
      </c>
      <c r="J31" s="7">
        <f>'[4]102030'!$AA$19</f>
        <v>456</v>
      </c>
      <c r="K31" s="7">
        <f>SUM('[4]102030'!$AB$19:$AC$19)</f>
        <v>350</v>
      </c>
      <c r="L31" s="7">
        <f>'[4]102030'!$AD$19</f>
        <v>60</v>
      </c>
      <c r="M31" s="7">
        <f>'[4]102030'!$AE$19</f>
        <v>45</v>
      </c>
      <c r="N31" s="57">
        <f>'[4]102030'!$AJ$19</f>
        <v>40.9</v>
      </c>
    </row>
    <row r="32" spans="1:14" ht="15" customHeight="1" x14ac:dyDescent="0.15">
      <c r="A32" s="71"/>
      <c r="B32" s="38"/>
      <c r="C32" s="47"/>
      <c r="D32" s="40">
        <v>3</v>
      </c>
      <c r="E32" s="7">
        <f>'[5]102030'!$M$19</f>
        <v>605</v>
      </c>
      <c r="F32" s="7">
        <f>'[5]102030'!$N$19</f>
        <v>16</v>
      </c>
      <c r="G32" s="7">
        <f>'[5]102030'!$O$19</f>
        <v>588</v>
      </c>
      <c r="H32" s="7">
        <f>'[5]102030'!$Q$19</f>
        <v>17</v>
      </c>
      <c r="I32" s="7">
        <f>'[5]102030'!$U$19</f>
        <v>129</v>
      </c>
      <c r="J32" s="7">
        <f>'[5]102030'!$AA$19</f>
        <v>441</v>
      </c>
      <c r="K32" s="7">
        <f>SUM('[5]102030'!$AB$19:$AC$19)</f>
        <v>335</v>
      </c>
      <c r="L32" s="7">
        <f>'[5]102030'!$AD$19</f>
        <v>59</v>
      </c>
      <c r="M32" s="7">
        <f>'[5]102030'!$AE$19</f>
        <v>48</v>
      </c>
      <c r="N32" s="57">
        <f>'[5]102030'!$AJ$19</f>
        <v>40.700000000000003</v>
      </c>
    </row>
    <row r="33" spans="1:14" ht="15" customHeight="1" x14ac:dyDescent="0.15">
      <c r="A33" s="71"/>
      <c r="B33" s="38"/>
      <c r="C33" s="47"/>
      <c r="D33" s="40">
        <v>4</v>
      </c>
      <c r="E33" s="7">
        <f>'[6]102030'!$M$19</f>
        <v>598</v>
      </c>
      <c r="F33" s="7">
        <f>'[6]102030'!$N$19</f>
        <v>15</v>
      </c>
      <c r="G33" s="7">
        <f>'[6]102030'!$O$19</f>
        <v>583</v>
      </c>
      <c r="H33" s="7">
        <f>'[6]102030'!$Q$19</f>
        <v>20</v>
      </c>
      <c r="I33" s="7">
        <f>'[6]102030'!$U$19</f>
        <v>174</v>
      </c>
      <c r="J33" s="7">
        <f>'[6]102030'!$AA$19</f>
        <v>388</v>
      </c>
      <c r="K33" s="7">
        <f>SUM('[6]102030'!$AB$19:$AC$19)</f>
        <v>308</v>
      </c>
      <c r="L33" s="7">
        <f>'[6]102030'!$AD$19</f>
        <v>49</v>
      </c>
      <c r="M33" s="7">
        <f>'[6]102030'!$AE$19</f>
        <v>32</v>
      </c>
      <c r="N33" s="57">
        <f>'[6]102030'!$AJ$19</f>
        <v>38.5</v>
      </c>
    </row>
    <row r="34" spans="1:14" ht="15" customHeight="1" x14ac:dyDescent="0.15">
      <c r="A34" s="71"/>
      <c r="B34" s="38"/>
      <c r="C34" s="43"/>
      <c r="D34" s="40">
        <v>5</v>
      </c>
      <c r="E34" s="7">
        <f>'[7]102030'!$M$19</f>
        <v>601</v>
      </c>
      <c r="F34" s="7">
        <f>'[7]102030'!$N$19</f>
        <v>11</v>
      </c>
      <c r="G34" s="7">
        <f>'[7]102030'!$O$19</f>
        <v>590</v>
      </c>
      <c r="H34" s="7">
        <f>'[7]102030'!$Q$19</f>
        <v>22</v>
      </c>
      <c r="I34" s="7">
        <f>'[7]102030'!$U$19</f>
        <v>121</v>
      </c>
      <c r="J34" s="7">
        <f>'[7]102030'!$AA$19</f>
        <v>445</v>
      </c>
      <c r="K34" s="7">
        <f>SUM('[7]102030'!$AB$19:$AC$19)</f>
        <v>358</v>
      </c>
      <c r="L34" s="7">
        <f>'[7]102030'!$AD$19</f>
        <v>51</v>
      </c>
      <c r="M34" s="7">
        <f>'[7]102030'!$AE$19</f>
        <v>36</v>
      </c>
      <c r="N34" s="57">
        <f>'[7]102030'!$AJ$19</f>
        <v>39.9</v>
      </c>
    </row>
    <row r="35" spans="1:14" ht="15" customHeight="1" x14ac:dyDescent="0.15">
      <c r="A35" s="71"/>
      <c r="B35" s="38"/>
      <c r="C35" s="43"/>
      <c r="D35" s="40">
        <v>6</v>
      </c>
      <c r="E35" s="7">
        <f>'[8]102030'!$M$19</f>
        <v>609</v>
      </c>
      <c r="F35" s="7">
        <f>'[8]102030'!$N$19</f>
        <v>13</v>
      </c>
      <c r="G35" s="7">
        <f>'[8]102030'!$O$19</f>
        <v>595</v>
      </c>
      <c r="H35" s="7">
        <f>'[8]102030'!$Q$19</f>
        <v>23</v>
      </c>
      <c r="I35" s="7">
        <f>'[8]102030'!$U$19</f>
        <v>121</v>
      </c>
      <c r="J35" s="7">
        <f>'[8]102030'!$AA$19</f>
        <v>450</v>
      </c>
      <c r="K35" s="7">
        <f>SUM('[8]102030'!$AB$19:$AC$19)</f>
        <v>349</v>
      </c>
      <c r="L35" s="7">
        <f>'[8]102030'!$AD$19</f>
        <v>58</v>
      </c>
      <c r="M35" s="7">
        <f>'[8]102030'!$AE$19</f>
        <v>43</v>
      </c>
      <c r="N35" s="57">
        <f>'[8]102030'!$AJ$19</f>
        <v>40.200000000000003</v>
      </c>
    </row>
    <row r="36" spans="1:14" ht="15" customHeight="1" x14ac:dyDescent="0.15">
      <c r="A36" s="71"/>
      <c r="B36" s="48"/>
      <c r="C36" s="45"/>
      <c r="D36" s="40">
        <v>7</v>
      </c>
      <c r="E36" s="7">
        <f>'[9]102030'!$M$19</f>
        <v>614</v>
      </c>
      <c r="F36" s="7">
        <f>'[9]102030'!$N$19</f>
        <v>16</v>
      </c>
      <c r="G36" s="7">
        <f>'[9]102030'!$O$19</f>
        <v>598</v>
      </c>
      <c r="H36" s="7">
        <f>'[9]102030'!$Q$19</f>
        <v>16</v>
      </c>
      <c r="I36" s="7">
        <f>'[9]102030'!$U$19</f>
        <v>126</v>
      </c>
      <c r="J36" s="7">
        <f>'[9]102030'!$AA$19</f>
        <v>448</v>
      </c>
      <c r="K36" s="7">
        <f>SUM('[9]102030'!$AB$19:$AC$19)</f>
        <v>354</v>
      </c>
      <c r="L36" s="7">
        <f>'[9]102030'!$AD$19</f>
        <v>55</v>
      </c>
      <c r="M36" s="7">
        <f>'[9]102030'!$AE$19</f>
        <v>40</v>
      </c>
      <c r="N36" s="57">
        <f>'[9]102030'!$AJ$19</f>
        <v>40.5</v>
      </c>
    </row>
    <row r="37" spans="1:14" ht="15" customHeight="1" x14ac:dyDescent="0.15">
      <c r="A37" s="71"/>
      <c r="B37" s="44"/>
      <c r="C37" s="45"/>
      <c r="D37" s="40">
        <v>8</v>
      </c>
      <c r="E37" s="7">
        <f>'[10]102030'!$M$19</f>
        <v>614</v>
      </c>
      <c r="F37" s="7">
        <f>'[10]102030'!$N$19</f>
        <v>13</v>
      </c>
      <c r="G37" s="7">
        <f>'[10]102030'!$O$19</f>
        <v>601</v>
      </c>
      <c r="H37" s="7">
        <f>'[10]102030'!$Q$19</f>
        <v>19</v>
      </c>
      <c r="I37" s="7">
        <f>'[10]102030'!$U$19</f>
        <v>127</v>
      </c>
      <c r="J37" s="7">
        <f>'[10]102030'!$AA$19</f>
        <v>455</v>
      </c>
      <c r="K37" s="7">
        <f>SUM('[10]102030'!$AB$19:$AC$19)</f>
        <v>363</v>
      </c>
      <c r="L37" s="7">
        <f>'[10]102030'!$AD$19</f>
        <v>53</v>
      </c>
      <c r="M37" s="7">
        <f>'[10]102030'!$AE$19</f>
        <v>39</v>
      </c>
      <c r="N37" s="57">
        <f>'[10]102030'!$AJ$19</f>
        <v>40.200000000000003</v>
      </c>
    </row>
    <row r="38" spans="1:14" ht="15" customHeight="1" x14ac:dyDescent="0.15">
      <c r="A38" s="71"/>
      <c r="B38" s="44"/>
      <c r="C38" s="46"/>
      <c r="D38" s="37">
        <v>9</v>
      </c>
      <c r="E38" s="7">
        <f>'[11]102030'!$M$19</f>
        <v>607</v>
      </c>
      <c r="F38" s="7">
        <f>'[11]102030'!$N$19</f>
        <v>10</v>
      </c>
      <c r="G38" s="7">
        <f>'[11]102030'!$O$19</f>
        <v>596</v>
      </c>
      <c r="H38" s="7">
        <f>'[11]102030'!$Q$19</f>
        <v>15</v>
      </c>
      <c r="I38" s="7">
        <f>'[11]102030'!$U$19</f>
        <v>123</v>
      </c>
      <c r="J38" s="7">
        <f>'[11]102030'!$AA$19</f>
        <v>456</v>
      </c>
      <c r="K38" s="7">
        <f>SUM('[11]102030'!$AB$19:$AC$19)</f>
        <v>356</v>
      </c>
      <c r="L38" s="7">
        <f>'[11]102030'!$AD$19</f>
        <v>57</v>
      </c>
      <c r="M38" s="7">
        <f>'[11]102030'!$AE$19</f>
        <v>43</v>
      </c>
      <c r="N38" s="57">
        <f>'[11]102030'!$AJ$19</f>
        <v>40.799999999999997</v>
      </c>
    </row>
    <row r="39" spans="1:14" ht="15" customHeight="1" x14ac:dyDescent="0.15">
      <c r="A39" s="71"/>
      <c r="B39" s="36"/>
      <c r="C39" s="36"/>
      <c r="D39" s="52">
        <v>10</v>
      </c>
      <c r="E39" s="7">
        <f>'[12]102030'!$M$19</f>
        <v>623</v>
      </c>
      <c r="F39" s="7">
        <f>'[12]102030'!$N$19</f>
        <v>12</v>
      </c>
      <c r="G39" s="7">
        <f>'[12]102030'!$O$19</f>
        <v>611</v>
      </c>
      <c r="H39" s="7">
        <f>'[12]102030'!$Q$19</f>
        <v>28</v>
      </c>
      <c r="I39" s="7">
        <f>'[12]102030'!$U$19</f>
        <v>128</v>
      </c>
      <c r="J39" s="7">
        <f>'[12]102030'!$AA$19</f>
        <v>452</v>
      </c>
      <c r="K39" s="7">
        <f>SUM('[12]102030'!$AB$19:$AC$19)</f>
        <v>373</v>
      </c>
      <c r="L39" s="7">
        <f>'[12]102030'!$AD$19</f>
        <v>50</v>
      </c>
      <c r="M39" s="7">
        <f>'[12]102030'!$AE$19</f>
        <v>28</v>
      </c>
      <c r="N39" s="57">
        <f>'[12]102030'!$AJ$19</f>
        <v>39.299999999999997</v>
      </c>
    </row>
    <row r="40" spans="1:14" ht="15" customHeight="1" x14ac:dyDescent="0.15">
      <c r="A40" s="71"/>
      <c r="B40" s="36"/>
      <c r="C40" s="36"/>
      <c r="D40" s="52">
        <v>11</v>
      </c>
      <c r="E40" s="7">
        <f>'[13]102030'!$M$19</f>
        <v>633</v>
      </c>
      <c r="F40" s="7">
        <f>'[13]102030'!$N$19</f>
        <v>12</v>
      </c>
      <c r="G40" s="7">
        <f>'[13]102030'!$O$19</f>
        <v>622</v>
      </c>
      <c r="H40" s="7">
        <f>'[13]102030'!$Q$19</f>
        <v>27</v>
      </c>
      <c r="I40" s="7">
        <f>'[13]102030'!$U$19</f>
        <v>133</v>
      </c>
      <c r="J40" s="7">
        <f>'[13]102030'!$AA$19</f>
        <v>460</v>
      </c>
      <c r="K40" s="7">
        <f>SUM('[13]102030'!$AB$19:$AC$19)</f>
        <v>368</v>
      </c>
      <c r="L40" s="7">
        <f>'[13]102030'!$AD$19</f>
        <v>57</v>
      </c>
      <c r="M40" s="7">
        <f>'[13]102030'!$AE$19</f>
        <v>35</v>
      </c>
      <c r="N40" s="57">
        <f>'[13]102030'!$AJ$19</f>
        <v>39.6</v>
      </c>
    </row>
    <row r="41" spans="1:14" ht="15" customHeight="1" x14ac:dyDescent="0.15">
      <c r="A41" s="71"/>
      <c r="B41" s="44"/>
      <c r="C41" s="46"/>
      <c r="D41" s="37">
        <v>12</v>
      </c>
      <c r="E41" s="7">
        <f>'[14]102030'!$M$19</f>
        <v>631</v>
      </c>
      <c r="F41" s="7">
        <f>'[14]102030'!$N$19</f>
        <v>12</v>
      </c>
      <c r="G41" s="7">
        <f>'[14]102030'!$O$19</f>
        <v>619</v>
      </c>
      <c r="H41" s="7">
        <f>'[14]102030'!$Q$19</f>
        <v>28</v>
      </c>
      <c r="I41" s="7">
        <f>'[14]102030'!$U$19</f>
        <v>190</v>
      </c>
      <c r="J41" s="7">
        <f>'[14]102030'!$AA$19</f>
        <v>401</v>
      </c>
      <c r="K41" s="7">
        <f>SUM('[14]102030'!$AB$19:$AC$19)</f>
        <v>308</v>
      </c>
      <c r="L41" s="7">
        <f>'[14]102030'!$AD$19</f>
        <v>50</v>
      </c>
      <c r="M41" s="7">
        <f>'[14]102030'!$AE$19</f>
        <v>43</v>
      </c>
      <c r="N41" s="57">
        <f>'[14]102030'!$AJ$19</f>
        <v>38.5</v>
      </c>
    </row>
    <row r="42" spans="1:14" ht="15" customHeight="1" x14ac:dyDescent="0.15">
      <c r="A42" s="71"/>
      <c r="B42" s="44"/>
      <c r="C42" s="46"/>
      <c r="D42" s="37"/>
      <c r="E42" s="7"/>
      <c r="F42" s="7"/>
      <c r="G42" s="7"/>
      <c r="H42" s="7"/>
      <c r="I42" s="7"/>
      <c r="J42" s="7"/>
      <c r="K42" s="7"/>
      <c r="L42" s="7"/>
      <c r="M42" s="7"/>
      <c r="N42" s="8"/>
    </row>
    <row r="43" spans="1:14" ht="15" customHeight="1" x14ac:dyDescent="0.15">
      <c r="A43" s="71"/>
      <c r="B43" s="44"/>
      <c r="C43" s="46"/>
      <c r="D43" s="3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 ht="15" customHeight="1" x14ac:dyDescent="0.15">
      <c r="A44" s="71"/>
      <c r="B44" s="61" t="s">
        <v>24</v>
      </c>
      <c r="C44" s="47"/>
      <c r="D44" s="40"/>
      <c r="E44" s="4">
        <f>'[15]102030'!$M$19</f>
        <v>626</v>
      </c>
      <c r="F44" s="4">
        <f>'[15]102030'!$N$19</f>
        <v>16</v>
      </c>
      <c r="G44" s="4">
        <f>'[15]102030'!$O$19</f>
        <v>610</v>
      </c>
      <c r="H44" s="4">
        <f>'[15]102030'!$Q$19</f>
        <v>20</v>
      </c>
      <c r="I44" s="4">
        <f>'[15]102030'!$U$19</f>
        <v>146</v>
      </c>
      <c r="J44" s="4">
        <f>'[15]102030'!$AA$19</f>
        <v>442</v>
      </c>
      <c r="K44" s="4">
        <f>SUM('[15]102030'!$AB$19:$AC$19)</f>
        <v>349</v>
      </c>
      <c r="L44" s="4">
        <f>'[15]102030'!$AD$19</f>
        <v>51</v>
      </c>
      <c r="M44" s="4">
        <f>'[15]102030'!$AE$19</f>
        <v>43</v>
      </c>
      <c r="N44" s="58">
        <f>'[15]102030'!$AJ$19</f>
        <v>39.799999999999997</v>
      </c>
    </row>
    <row r="45" spans="1:14" ht="15" customHeight="1" x14ac:dyDescent="0.15">
      <c r="A45" s="71"/>
      <c r="B45" s="38"/>
      <c r="C45" s="47"/>
      <c r="D45" s="40">
        <v>2</v>
      </c>
      <c r="E45" s="4">
        <f>'[16]102030'!$M$19</f>
        <v>618</v>
      </c>
      <c r="F45" s="4">
        <f>'[16]102030'!$N$19</f>
        <v>16</v>
      </c>
      <c r="G45" s="4">
        <f>'[16]102030'!$O$19</f>
        <v>602</v>
      </c>
      <c r="H45" s="4">
        <f>'[16]102030'!$Q$19</f>
        <v>15</v>
      </c>
      <c r="I45" s="4">
        <f>'[16]102030'!$U$19</f>
        <v>130</v>
      </c>
      <c r="J45" s="4">
        <f>'[16]102030'!$AA$19</f>
        <v>455</v>
      </c>
      <c r="K45" s="4">
        <f>SUM('[16]102030'!$AB$19:$AC$19)</f>
        <v>344</v>
      </c>
      <c r="L45" s="4">
        <f>'[16]102030'!$AD$19</f>
        <v>66</v>
      </c>
      <c r="M45" s="4">
        <f>'[16]102030'!$AE$19</f>
        <v>46</v>
      </c>
      <c r="N45" s="58">
        <f>'[16]102030'!$AJ$19</f>
        <v>41</v>
      </c>
    </row>
    <row r="46" spans="1:14" ht="15" customHeight="1" x14ac:dyDescent="0.15">
      <c r="A46" s="71"/>
      <c r="B46" s="38"/>
      <c r="C46" s="47"/>
      <c r="D46" s="40">
        <v>3</v>
      </c>
      <c r="E46" s="4">
        <f>'[17]102030'!$M$19</f>
        <v>618</v>
      </c>
      <c r="F46" s="4">
        <f>'[17]102030'!$N$19</f>
        <v>21</v>
      </c>
      <c r="G46" s="4">
        <f>'[17]102030'!$O$19</f>
        <v>597</v>
      </c>
      <c r="H46" s="4">
        <f>'[17]102030'!$Q$19</f>
        <v>17</v>
      </c>
      <c r="I46" s="4">
        <f>'[17]102030'!$U$19</f>
        <v>124</v>
      </c>
      <c r="J46" s="4">
        <f>'[17]102030'!$AA$19</f>
        <v>454</v>
      </c>
      <c r="K46" s="4">
        <f>SUM('[17]102030'!$AB$19:$AC$19)</f>
        <v>340</v>
      </c>
      <c r="L46" s="4">
        <f>'[17]102030'!$AD$19</f>
        <v>67</v>
      </c>
      <c r="M46" s="4">
        <f>'[17]102030'!$AE$19</f>
        <v>47</v>
      </c>
      <c r="N46" s="58">
        <f>'[17]102030'!$AJ$19</f>
        <v>41</v>
      </c>
    </row>
    <row r="47" spans="1:14" ht="15" customHeight="1" x14ac:dyDescent="0.15">
      <c r="A47" s="71"/>
      <c r="B47" s="38"/>
      <c r="C47" s="47"/>
      <c r="D47" s="40">
        <v>4</v>
      </c>
      <c r="E47" s="4">
        <f>'[18]102030'!$M$19</f>
        <v>611</v>
      </c>
      <c r="F47" s="4">
        <f>'[18]102030'!$N$19</f>
        <v>15</v>
      </c>
      <c r="G47" s="4">
        <f>'[18]102030'!$O$19</f>
        <v>596</v>
      </c>
      <c r="H47" s="4">
        <f>'[18]102030'!$Q$19</f>
        <v>20</v>
      </c>
      <c r="I47" s="4">
        <f>'[18]102030'!$U$19</f>
        <v>169</v>
      </c>
      <c r="J47" s="4">
        <f>'[18]102030'!$AA$19</f>
        <v>406</v>
      </c>
      <c r="K47" s="4">
        <f>SUM('[18]102030'!$AB$19:$AC$19)</f>
        <v>316</v>
      </c>
      <c r="L47" s="4">
        <f>'[18]102030'!$AD$19</f>
        <v>50</v>
      </c>
      <c r="M47" s="4">
        <f>'[18]102030'!$AE$19</f>
        <v>41</v>
      </c>
      <c r="N47" s="58">
        <f>'[18]102030'!$AJ$19</f>
        <v>39.4</v>
      </c>
    </row>
    <row r="48" spans="1:14" ht="15" customHeight="1" x14ac:dyDescent="0.15">
      <c r="A48" s="71"/>
      <c r="B48" s="38"/>
      <c r="C48" s="43"/>
      <c r="D48" s="40">
        <v>5</v>
      </c>
      <c r="E48" s="4">
        <f>'[19]102030'!$M$19</f>
        <v>608</v>
      </c>
      <c r="F48" s="4">
        <f>'[19]102030'!$N$19</f>
        <v>11</v>
      </c>
      <c r="G48" s="4">
        <f>'[19]102030'!$O$19</f>
        <v>596</v>
      </c>
      <c r="H48" s="4">
        <f>'[19]102030'!$Q$19</f>
        <v>20</v>
      </c>
      <c r="I48" s="4">
        <f>'[19]102030'!$U$19</f>
        <v>133</v>
      </c>
      <c r="J48" s="4">
        <f>'[19]102030'!$AA$19</f>
        <v>443</v>
      </c>
      <c r="K48" s="4">
        <f>SUM('[19]102030'!$AB$19:$AC$19)</f>
        <v>347</v>
      </c>
      <c r="L48" s="4">
        <f>'[19]102030'!$AD$19</f>
        <v>64</v>
      </c>
      <c r="M48" s="4">
        <f>'[19]102030'!$AE$19</f>
        <v>32</v>
      </c>
      <c r="N48" s="58">
        <f>'[19]102030'!$AJ$19</f>
        <v>39.6</v>
      </c>
    </row>
    <row r="49" spans="1:14" ht="15" customHeight="1" x14ac:dyDescent="0.15">
      <c r="A49" s="71"/>
      <c r="B49" s="38"/>
      <c r="C49" s="43"/>
      <c r="D49" s="40">
        <v>6</v>
      </c>
      <c r="E49" s="4">
        <f>'[20]102030'!$M$19</f>
        <v>627</v>
      </c>
      <c r="F49" s="4">
        <f>'[20]102030'!$N$19</f>
        <v>12</v>
      </c>
      <c r="G49" s="4">
        <f>'[20]102030'!$O$19</f>
        <v>614</v>
      </c>
      <c r="H49" s="4">
        <f>'[20]102030'!$Q$19</f>
        <v>22</v>
      </c>
      <c r="I49" s="4">
        <f>'[20]102030'!$U$19</f>
        <v>134</v>
      </c>
      <c r="J49" s="4">
        <f>'[20]102030'!$AA$19</f>
        <v>457</v>
      </c>
      <c r="K49" s="4">
        <f>SUM('[20]102030'!$AB$19:$AC$19)</f>
        <v>358</v>
      </c>
      <c r="L49" s="4">
        <f>'[20]102030'!$AD$19</f>
        <v>58</v>
      </c>
      <c r="M49" s="4">
        <f>'[20]102030'!$AE$19</f>
        <v>41</v>
      </c>
      <c r="N49" s="58">
        <f>'[20]102030'!$AJ$19</f>
        <v>40</v>
      </c>
    </row>
    <row r="50" spans="1:14" ht="15" customHeight="1" x14ac:dyDescent="0.15">
      <c r="A50" s="71"/>
      <c r="B50" s="48"/>
      <c r="C50" s="45"/>
      <c r="D50" s="40">
        <v>7</v>
      </c>
      <c r="E50" s="4">
        <f>'[21]102030'!$M$19</f>
        <v>624</v>
      </c>
      <c r="F50" s="4">
        <f>'[21]102030'!$N$19</f>
        <v>16</v>
      </c>
      <c r="G50" s="4">
        <f>'[21]102030'!$O$19</f>
        <v>608</v>
      </c>
      <c r="H50" s="4">
        <f>'[21]102030'!$Q$19</f>
        <v>20</v>
      </c>
      <c r="I50" s="4">
        <f>'[21]102030'!$U$19</f>
        <v>138</v>
      </c>
      <c r="J50" s="4">
        <f>'[21]102030'!$AA$19</f>
        <v>448</v>
      </c>
      <c r="K50" s="4">
        <f>SUM('[21]102030'!$AB$19:$AC$19)</f>
        <v>361</v>
      </c>
      <c r="L50" s="4">
        <f>'[21]102030'!$AD$19</f>
        <v>49</v>
      </c>
      <c r="M50" s="4">
        <f>'[21]102030'!$AE$19</f>
        <v>38</v>
      </c>
      <c r="N50" s="58">
        <f>'[21]102030'!$AJ$19</f>
        <v>39.799999999999997</v>
      </c>
    </row>
    <row r="51" spans="1:14" ht="15" customHeight="1" x14ac:dyDescent="0.15">
      <c r="A51" s="71"/>
      <c r="B51" s="44"/>
      <c r="C51" s="45"/>
      <c r="D51" s="40">
        <v>8</v>
      </c>
      <c r="E51" s="4">
        <f>'[22]102030'!$M$19</f>
        <v>605</v>
      </c>
      <c r="F51" s="4">
        <f>'[22]102030'!$N$19</f>
        <v>12</v>
      </c>
      <c r="G51" s="4">
        <f>'[22]102030'!$O$19</f>
        <v>593</v>
      </c>
      <c r="H51" s="4">
        <f>'[22]102030'!$Q$19</f>
        <v>18</v>
      </c>
      <c r="I51" s="4">
        <f>'[22]102030'!$U$19</f>
        <v>123</v>
      </c>
      <c r="J51" s="4">
        <f>'[22]102030'!$AA$19</f>
        <v>449</v>
      </c>
      <c r="K51" s="4">
        <f>SUM('[22]102030'!$AB$19:$AC$19)</f>
        <v>352</v>
      </c>
      <c r="L51" s="4">
        <f>'[22]102030'!$AD$19</f>
        <v>60</v>
      </c>
      <c r="M51" s="4">
        <f>'[22]102030'!$AE$19</f>
        <v>38</v>
      </c>
      <c r="N51" s="58">
        <f>'[22]102030'!$AJ$19</f>
        <v>40.299999999999997</v>
      </c>
    </row>
    <row r="52" spans="1:14" ht="15" customHeight="1" x14ac:dyDescent="0.15">
      <c r="A52" s="71"/>
      <c r="B52" s="44"/>
      <c r="C52" s="46"/>
      <c r="D52" s="37">
        <v>9</v>
      </c>
      <c r="E52" s="4">
        <f>'[23]102030'!$M$19</f>
        <v>601</v>
      </c>
      <c r="F52" s="4">
        <f>'[23]102030'!$N$19</f>
        <v>13</v>
      </c>
      <c r="G52" s="4">
        <f>'[23]102030'!$O$19</f>
        <v>589</v>
      </c>
      <c r="H52" s="4">
        <f>'[23]102030'!$Q$19</f>
        <v>18</v>
      </c>
      <c r="I52" s="4">
        <f>'[23]102030'!$U$19</f>
        <v>125</v>
      </c>
      <c r="J52" s="4">
        <f>'[23]102030'!$AA$19</f>
        <v>442</v>
      </c>
      <c r="K52" s="4">
        <f>SUM('[23]102030'!$AB$19:$AC$19)</f>
        <v>339</v>
      </c>
      <c r="L52" s="4">
        <f>'[23]102030'!$AD$19</f>
        <v>63</v>
      </c>
      <c r="M52" s="4">
        <f>'[23]102030'!$AE$19</f>
        <v>40</v>
      </c>
      <c r="N52" s="58">
        <f>'[23]102030'!$AJ$19</f>
        <v>40.4</v>
      </c>
    </row>
    <row r="53" spans="1:14" ht="15" customHeight="1" x14ac:dyDescent="0.15">
      <c r="A53" s="71"/>
      <c r="B53" s="36"/>
      <c r="C53" s="36"/>
      <c r="D53" s="52">
        <v>10</v>
      </c>
      <c r="E53" s="4">
        <f>'[24]102030'!$M$19</f>
        <v>622</v>
      </c>
      <c r="F53" s="4">
        <f>'[24]102030'!$N$19</f>
        <v>11</v>
      </c>
      <c r="G53" s="4">
        <f>'[24]102030'!$O$19</f>
        <v>612</v>
      </c>
      <c r="H53" s="4">
        <f>'[24]102030'!$Q$19</f>
        <v>16</v>
      </c>
      <c r="I53" s="4">
        <f>'[24]102030'!$U$19</f>
        <v>131</v>
      </c>
      <c r="J53" s="4">
        <f>'[24]102030'!$AA$19</f>
        <v>461</v>
      </c>
      <c r="K53" s="4">
        <f>SUM('[24]102030'!$AB$19:$AC$19)</f>
        <v>359</v>
      </c>
      <c r="L53" s="4">
        <f>'[24]102030'!$AD$19</f>
        <v>60</v>
      </c>
      <c r="M53" s="4">
        <f>'[24]102030'!$AE$19</f>
        <v>41</v>
      </c>
      <c r="N53" s="58">
        <f>'[24]102030'!$AJ$19</f>
        <v>40.299999999999997</v>
      </c>
    </row>
    <row r="54" spans="1:14" ht="15" customHeight="1" x14ac:dyDescent="0.15">
      <c r="A54" s="71"/>
      <c r="B54" s="36"/>
      <c r="C54" s="36"/>
      <c r="D54" s="52">
        <v>11</v>
      </c>
      <c r="E54" s="4">
        <f>'[25]102030'!$M$19</f>
        <v>629</v>
      </c>
      <c r="F54" s="4">
        <f>'[25]102030'!$N$19</f>
        <v>9</v>
      </c>
      <c r="G54" s="4">
        <f>'[25]102030'!$O$19</f>
        <v>620</v>
      </c>
      <c r="H54" s="4">
        <f>'[25]102030'!$Q$19</f>
        <v>23</v>
      </c>
      <c r="I54" s="4">
        <f>'[25]102030'!$U$19</f>
        <v>174</v>
      </c>
      <c r="J54" s="4">
        <f>'[25]102030'!$AA$19</f>
        <v>421</v>
      </c>
      <c r="K54" s="4">
        <f>SUM('[25]102030'!$AB$19:$AC$19)</f>
        <v>330</v>
      </c>
      <c r="L54" s="4">
        <f>'[25]102030'!$AD$19</f>
        <v>50</v>
      </c>
      <c r="M54" s="4">
        <f>'[25]102030'!$AE$19</f>
        <v>41</v>
      </c>
      <c r="N54" s="58">
        <f>'[25]102030'!$AJ$19</f>
        <v>38.9</v>
      </c>
    </row>
    <row r="55" spans="1:14" ht="15" customHeight="1" x14ac:dyDescent="0.15">
      <c r="A55" s="71"/>
      <c r="B55" s="44"/>
      <c r="C55" s="46"/>
      <c r="D55" s="37">
        <v>12</v>
      </c>
      <c r="E55" s="4">
        <f>'[26]102030'!$M$19</f>
        <v>630</v>
      </c>
      <c r="F55" s="4">
        <f>'[26]102030'!$N$19</f>
        <v>15</v>
      </c>
      <c r="G55" s="4">
        <f>'[26]102030'!$O$19</f>
        <v>616</v>
      </c>
      <c r="H55" s="4">
        <f>'[26]102030'!$Q$19</f>
        <v>21</v>
      </c>
      <c r="I55" s="4">
        <f>'[26]102030'!$U$19</f>
        <v>191</v>
      </c>
      <c r="J55" s="4">
        <f>'[26]102030'!$AA$19</f>
        <v>401</v>
      </c>
      <c r="K55" s="4">
        <f>SUM('[26]102030'!$AB$19:$AC$19)</f>
        <v>308</v>
      </c>
      <c r="L55" s="4">
        <f>'[26]102030'!$AD$19</f>
        <v>55</v>
      </c>
      <c r="M55" s="4">
        <f>'[26]102030'!$AE$19</f>
        <v>38</v>
      </c>
      <c r="N55" s="58">
        <f>'[26]102030'!$AJ$19</f>
        <v>38.700000000000003</v>
      </c>
    </row>
    <row r="56" spans="1:14" ht="15" customHeight="1" thickBot="1" x14ac:dyDescent="0.2">
      <c r="A56" s="72"/>
      <c r="B56" s="54"/>
      <c r="C56" s="55"/>
      <c r="D56" s="56"/>
      <c r="E56" s="9"/>
      <c r="F56" s="9"/>
      <c r="G56" s="9"/>
      <c r="H56" s="9"/>
      <c r="I56" s="9"/>
      <c r="J56" s="9"/>
      <c r="K56" s="9"/>
      <c r="L56" s="9"/>
      <c r="M56" s="9"/>
      <c r="N56" s="10"/>
    </row>
    <row r="57" spans="1:14" ht="15" customHeight="1" x14ac:dyDescent="0.15">
      <c r="A57" s="6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ht="15" customHeight="1" x14ac:dyDescent="0.15">
      <c r="A58" s="6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s="35" customFormat="1" ht="15" customHeight="1" x14ac:dyDescent="0.15">
      <c r="A59" s="79" t="s">
        <v>25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</row>
    <row r="62" spans="1:14" x14ac:dyDescent="0.15">
      <c r="B62" s="36"/>
      <c r="C62" s="47"/>
      <c r="D62" s="45"/>
    </row>
    <row r="65" spans="2:4" x14ac:dyDescent="0.15">
      <c r="B65" s="36"/>
      <c r="C65" s="47"/>
      <c r="D65" s="45"/>
    </row>
    <row r="66" spans="2:4" x14ac:dyDescent="0.15">
      <c r="B66" s="36"/>
      <c r="C66" s="47"/>
      <c r="D66" s="45"/>
    </row>
    <row r="67" spans="2:4" x14ac:dyDescent="0.15">
      <c r="B67" s="36"/>
      <c r="C67" s="47"/>
      <c r="D67" s="45"/>
    </row>
    <row r="68" spans="2:4" x14ac:dyDescent="0.15">
      <c r="B68" s="36"/>
      <c r="C68" s="47"/>
      <c r="D68" s="45"/>
    </row>
    <row r="69" spans="2:4" x14ac:dyDescent="0.15">
      <c r="B69" s="46"/>
      <c r="C69" s="49"/>
      <c r="D69" s="45"/>
    </row>
    <row r="70" spans="2:4" x14ac:dyDescent="0.15">
      <c r="B70" s="46"/>
      <c r="C70" s="49"/>
      <c r="D70" s="45"/>
    </row>
    <row r="71" spans="2:4" x14ac:dyDescent="0.15">
      <c r="B71" s="3"/>
      <c r="C71" s="3"/>
      <c r="D71" s="3"/>
    </row>
  </sheetData>
  <mergeCells count="12">
    <mergeCell ref="A10:A56"/>
    <mergeCell ref="B10:D10"/>
    <mergeCell ref="B11:D11"/>
    <mergeCell ref="A59:N59"/>
    <mergeCell ref="A3:D9"/>
    <mergeCell ref="I3:L4"/>
    <mergeCell ref="E5:E6"/>
    <mergeCell ref="F5:F6"/>
    <mergeCell ref="J5:M6"/>
    <mergeCell ref="N5:N8"/>
    <mergeCell ref="G6:G7"/>
    <mergeCell ref="J7:J8"/>
  </mergeCells>
  <phoneticPr fontId="6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O70"/>
  <sheetViews>
    <sheetView topLeftCell="A4" zoomScaleNormal="100" workbookViewId="0">
      <pane xSplit="4" ySplit="6" topLeftCell="E14" activePane="bottomRight" state="frozen"/>
      <selection activeCell="K30" sqref="K30"/>
      <selection pane="topRight" activeCell="K30" sqref="K30"/>
      <selection pane="bottomLeft" activeCell="K30" sqref="K30"/>
      <selection pane="bottomRight" activeCell="K30" sqref="K30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125" style="1" customWidth="1"/>
    <col min="5" max="5" width="5.875" style="1" customWidth="1"/>
    <col min="6" max="6" width="5.625" style="1" customWidth="1"/>
    <col min="7" max="7" width="5.25" style="1" customWidth="1"/>
    <col min="8" max="8" width="6.375" style="1" customWidth="1"/>
    <col min="9" max="10" width="5.875" style="1" customWidth="1"/>
    <col min="11" max="13" width="6.375" style="1" customWidth="1"/>
    <col min="14" max="14" width="6.375" style="34" customWidth="1"/>
    <col min="15" max="16384" width="6.5" style="1"/>
  </cols>
  <sheetData>
    <row r="2" spans="1:15" ht="30" customHeight="1" thickBot="1" x14ac:dyDescent="0.25">
      <c r="A2" s="5"/>
      <c r="E2" s="5"/>
      <c r="F2" s="14" t="s">
        <v>14</v>
      </c>
      <c r="G2" s="5"/>
      <c r="H2" s="5"/>
      <c r="I2" s="5"/>
      <c r="J2" s="5"/>
      <c r="K2" s="14"/>
      <c r="L2" s="14"/>
      <c r="M2" s="5"/>
      <c r="N2" s="27" t="s">
        <v>1</v>
      </c>
    </row>
    <row r="3" spans="1:15" ht="10.5" customHeight="1" x14ac:dyDescent="0.15">
      <c r="A3" s="80" t="s">
        <v>0</v>
      </c>
      <c r="B3" s="81"/>
      <c r="C3" s="81"/>
      <c r="D3" s="81"/>
      <c r="E3" s="15"/>
      <c r="F3" s="13"/>
      <c r="G3" s="68"/>
      <c r="H3" s="68"/>
      <c r="I3" s="86" t="s">
        <v>11</v>
      </c>
      <c r="J3" s="87"/>
      <c r="K3" s="87"/>
      <c r="L3" s="87"/>
      <c r="M3" s="68"/>
      <c r="N3" s="28"/>
      <c r="O3" s="3"/>
    </row>
    <row r="4" spans="1:15" ht="12" customHeight="1" x14ac:dyDescent="0.15">
      <c r="A4" s="82"/>
      <c r="B4" s="83"/>
      <c r="C4" s="83"/>
      <c r="D4" s="83"/>
      <c r="E4" s="16"/>
      <c r="F4" s="69"/>
      <c r="G4" s="21"/>
      <c r="H4" s="22"/>
      <c r="I4" s="88"/>
      <c r="J4" s="88"/>
      <c r="K4" s="88"/>
      <c r="L4" s="88"/>
      <c r="M4" s="23"/>
      <c r="N4" s="29"/>
      <c r="O4" s="3"/>
    </row>
    <row r="5" spans="1:15" ht="12" customHeight="1" x14ac:dyDescent="0.15">
      <c r="A5" s="82"/>
      <c r="B5" s="83"/>
      <c r="C5" s="83"/>
      <c r="D5" s="83"/>
      <c r="E5" s="89" t="s">
        <v>2</v>
      </c>
      <c r="F5" s="89" t="s">
        <v>4</v>
      </c>
      <c r="G5" s="17"/>
      <c r="H5" s="11"/>
      <c r="I5" s="11"/>
      <c r="J5" s="90" t="s">
        <v>7</v>
      </c>
      <c r="K5" s="91"/>
      <c r="L5" s="91"/>
      <c r="M5" s="92"/>
      <c r="N5" s="105" t="s">
        <v>10</v>
      </c>
      <c r="O5" s="3"/>
    </row>
    <row r="6" spans="1:15" ht="12" customHeight="1" x14ac:dyDescent="0.15">
      <c r="A6" s="82"/>
      <c r="B6" s="83"/>
      <c r="C6" s="83"/>
      <c r="D6" s="83"/>
      <c r="E6" s="89"/>
      <c r="F6" s="89"/>
      <c r="G6" s="98" t="s">
        <v>5</v>
      </c>
      <c r="H6" s="69" t="s">
        <v>26</v>
      </c>
      <c r="I6" s="69" t="s">
        <v>27</v>
      </c>
      <c r="J6" s="93"/>
      <c r="K6" s="94"/>
      <c r="L6" s="94"/>
      <c r="M6" s="95"/>
      <c r="N6" s="106"/>
      <c r="O6" s="3"/>
    </row>
    <row r="7" spans="1:15" ht="12" customHeight="1" x14ac:dyDescent="0.15">
      <c r="A7" s="82"/>
      <c r="B7" s="83"/>
      <c r="C7" s="83"/>
      <c r="D7" s="83"/>
      <c r="E7" s="16"/>
      <c r="F7" s="69"/>
      <c r="G7" s="99"/>
      <c r="H7" s="69" t="s">
        <v>6</v>
      </c>
      <c r="I7" s="69" t="s">
        <v>6</v>
      </c>
      <c r="J7" s="100" t="s">
        <v>5</v>
      </c>
      <c r="K7" s="69" t="s">
        <v>19</v>
      </c>
      <c r="L7" s="69" t="s">
        <v>20</v>
      </c>
      <c r="M7" s="69" t="s">
        <v>8</v>
      </c>
      <c r="N7" s="106"/>
      <c r="O7" s="3"/>
    </row>
    <row r="8" spans="1:15" ht="14.1" customHeight="1" x14ac:dyDescent="0.15">
      <c r="A8" s="82"/>
      <c r="B8" s="83"/>
      <c r="C8" s="83"/>
      <c r="D8" s="83"/>
      <c r="E8" s="16"/>
      <c r="F8" s="11"/>
      <c r="G8" s="11"/>
      <c r="H8" s="11"/>
      <c r="I8" s="11"/>
      <c r="J8" s="101"/>
      <c r="K8" s="69" t="s">
        <v>6</v>
      </c>
      <c r="L8" s="69" t="s">
        <v>6</v>
      </c>
      <c r="M8" s="69" t="s">
        <v>9</v>
      </c>
      <c r="N8" s="106"/>
      <c r="O8" s="3"/>
    </row>
    <row r="9" spans="1:15" ht="0.75" customHeight="1" x14ac:dyDescent="0.15">
      <c r="A9" s="84"/>
      <c r="B9" s="85"/>
      <c r="C9" s="85"/>
      <c r="D9" s="85"/>
      <c r="E9" s="18"/>
      <c r="F9" s="6"/>
      <c r="G9" s="6"/>
      <c r="H9" s="6"/>
      <c r="I9" s="6"/>
      <c r="J9" s="6"/>
      <c r="K9" s="6"/>
      <c r="L9" s="6"/>
      <c r="M9" s="6"/>
      <c r="N9" s="30"/>
      <c r="O9" s="3"/>
    </row>
    <row r="10" spans="1:15" ht="15" customHeight="1" x14ac:dyDescent="0.15">
      <c r="A10" s="70" t="s">
        <v>12</v>
      </c>
      <c r="B10" s="73" t="s">
        <v>3</v>
      </c>
      <c r="C10" s="74"/>
      <c r="D10" s="75"/>
      <c r="E10" s="50"/>
      <c r="F10" s="50"/>
      <c r="G10" s="50"/>
      <c r="H10" s="50"/>
      <c r="I10" s="50"/>
      <c r="J10" s="50"/>
      <c r="K10" s="50"/>
      <c r="L10" s="50"/>
      <c r="M10" s="50"/>
      <c r="N10" s="53"/>
      <c r="O10" s="3"/>
    </row>
    <row r="11" spans="1:15" ht="15" customHeight="1" x14ac:dyDescent="0.15">
      <c r="A11" s="71"/>
      <c r="B11" s="102" t="s">
        <v>28</v>
      </c>
      <c r="C11" s="103"/>
      <c r="D11" s="104"/>
      <c r="E11" s="4">
        <v>329</v>
      </c>
      <c r="F11" s="4">
        <v>5</v>
      </c>
      <c r="G11" s="4">
        <v>324</v>
      </c>
      <c r="H11" s="4">
        <v>5</v>
      </c>
      <c r="I11" s="4">
        <v>39</v>
      </c>
      <c r="J11" s="4">
        <v>279</v>
      </c>
      <c r="K11" s="4">
        <v>203</v>
      </c>
      <c r="L11" s="4">
        <v>46</v>
      </c>
      <c r="M11" s="4">
        <v>30</v>
      </c>
      <c r="N11" s="31">
        <v>44.1</v>
      </c>
      <c r="O11" s="3"/>
    </row>
    <row r="12" spans="1:15" ht="15" customHeight="1" x14ac:dyDescent="0.15">
      <c r="A12" s="71"/>
      <c r="B12" s="38"/>
      <c r="C12" s="39">
        <v>25</v>
      </c>
      <c r="D12" s="40"/>
      <c r="E12" s="4">
        <f>'[1]102030 (9)'!$M$19</f>
        <v>337</v>
      </c>
      <c r="F12" s="4">
        <f>'[1]102030 (9)'!$N$19</f>
        <v>5</v>
      </c>
      <c r="G12" s="4">
        <f>'[1]102030 (9)'!$O$19</f>
        <v>333</v>
      </c>
      <c r="H12" s="4">
        <f>'[1]102030 (9)'!$Q$19</f>
        <v>7</v>
      </c>
      <c r="I12" s="4">
        <f>'[1]102030 (9)'!$U$19</f>
        <v>46</v>
      </c>
      <c r="J12" s="4">
        <f>'[1]102030 (9)'!$AA$19</f>
        <v>278</v>
      </c>
      <c r="K12" s="4">
        <f>SUM('[1]102030 (9)'!$AB$19:$AC$19)</f>
        <v>205</v>
      </c>
      <c r="L12" s="4">
        <f>'[1]102030 (9)'!$AD$19</f>
        <v>42</v>
      </c>
      <c r="M12" s="4">
        <f>'[1]102030 (9)'!$AE$19</f>
        <v>32</v>
      </c>
      <c r="N12" s="31">
        <f>'[1]102030 (9)'!$AJ$19</f>
        <v>43.5</v>
      </c>
      <c r="O12" s="3"/>
    </row>
    <row r="13" spans="1:15" ht="15" customHeight="1" x14ac:dyDescent="0.15">
      <c r="A13" s="71"/>
      <c r="B13" s="38"/>
      <c r="C13" s="39">
        <v>26</v>
      </c>
      <c r="D13" s="40"/>
      <c r="E13" s="4">
        <f>'[2]102030 (9)'!$M$19</f>
        <v>339</v>
      </c>
      <c r="F13" s="4">
        <f>'[2]102030 (9)'!$N$19</f>
        <v>4</v>
      </c>
      <c r="G13" s="4">
        <f>'[2]102030 (9)'!$O$19</f>
        <v>335</v>
      </c>
      <c r="H13" s="4">
        <f>'[2]102030 (9)'!$Q$19</f>
        <v>6</v>
      </c>
      <c r="I13" s="4">
        <f>'[2]102030 (9)'!$U$19</f>
        <v>46</v>
      </c>
      <c r="J13" s="4">
        <f>'[2]102030 (9)'!$AA$19</f>
        <v>281</v>
      </c>
      <c r="K13" s="4">
        <f>SUM('[2]102030 (9)'!$AB$19:$AC$19)</f>
        <v>205</v>
      </c>
      <c r="L13" s="4">
        <f>'[2]102030 (9)'!$AD$19</f>
        <v>43</v>
      </c>
      <c r="M13" s="4">
        <f>'[2]102030 (9)'!$AE$19</f>
        <v>33</v>
      </c>
      <c r="N13" s="58">
        <f>'[2]102030 (9)'!$AJ$19</f>
        <v>43.5</v>
      </c>
      <c r="O13" s="3"/>
    </row>
    <row r="14" spans="1:15" ht="15" customHeight="1" x14ac:dyDescent="0.15">
      <c r="A14" s="71"/>
      <c r="B14" s="38"/>
      <c r="C14" s="42"/>
      <c r="D14" s="41"/>
      <c r="E14" s="7"/>
      <c r="F14" s="7"/>
      <c r="G14" s="7"/>
      <c r="H14" s="7"/>
      <c r="I14" s="7"/>
      <c r="J14" s="7"/>
      <c r="K14" s="7"/>
      <c r="L14" s="7"/>
      <c r="M14" s="7"/>
      <c r="N14" s="32"/>
    </row>
    <row r="15" spans="1:15" ht="15" customHeight="1" x14ac:dyDescent="0.15">
      <c r="A15" s="71"/>
      <c r="B15" s="59" t="s">
        <v>22</v>
      </c>
      <c r="C15" s="47"/>
      <c r="D15" s="40"/>
      <c r="E15" s="7">
        <v>327</v>
      </c>
      <c r="F15" s="7">
        <v>4</v>
      </c>
      <c r="G15" s="7">
        <v>323</v>
      </c>
      <c r="H15" s="7">
        <v>7</v>
      </c>
      <c r="I15" s="7">
        <v>40</v>
      </c>
      <c r="J15" s="7">
        <v>274</v>
      </c>
      <c r="K15" s="7">
        <v>198</v>
      </c>
      <c r="L15" s="7">
        <v>49</v>
      </c>
      <c r="M15" s="7">
        <v>27</v>
      </c>
      <c r="N15" s="32">
        <v>43.6</v>
      </c>
    </row>
    <row r="16" spans="1:15" ht="15" customHeight="1" x14ac:dyDescent="0.15">
      <c r="A16" s="71"/>
      <c r="B16" s="38"/>
      <c r="C16" s="47"/>
      <c r="D16" s="40">
        <v>2</v>
      </c>
      <c r="E16" s="7">
        <v>322</v>
      </c>
      <c r="F16" s="7">
        <v>5</v>
      </c>
      <c r="G16" s="7">
        <v>317</v>
      </c>
      <c r="H16" s="7">
        <v>4</v>
      </c>
      <c r="I16" s="7">
        <v>38</v>
      </c>
      <c r="J16" s="7">
        <v>276</v>
      </c>
      <c r="K16" s="7">
        <v>199</v>
      </c>
      <c r="L16" s="7">
        <v>42</v>
      </c>
      <c r="M16" s="7">
        <v>35</v>
      </c>
      <c r="N16" s="32">
        <v>44.6</v>
      </c>
    </row>
    <row r="17" spans="1:14" ht="15" customHeight="1" x14ac:dyDescent="0.15">
      <c r="A17" s="71"/>
      <c r="B17" s="38"/>
      <c r="C17" s="47"/>
      <c r="D17" s="40">
        <v>3</v>
      </c>
      <c r="E17" s="7">
        <v>325</v>
      </c>
      <c r="F17" s="7">
        <v>4</v>
      </c>
      <c r="G17" s="7">
        <v>321</v>
      </c>
      <c r="H17" s="7">
        <v>5</v>
      </c>
      <c r="I17" s="7">
        <v>26</v>
      </c>
      <c r="J17" s="7">
        <v>289</v>
      </c>
      <c r="K17" s="7">
        <v>209</v>
      </c>
      <c r="L17" s="7">
        <v>51</v>
      </c>
      <c r="M17" s="7">
        <v>29</v>
      </c>
      <c r="N17" s="32">
        <v>45.1</v>
      </c>
    </row>
    <row r="18" spans="1:14" ht="15" customHeight="1" x14ac:dyDescent="0.15">
      <c r="A18" s="71"/>
      <c r="B18" s="38"/>
      <c r="C18" s="47"/>
      <c r="D18" s="40">
        <v>4</v>
      </c>
      <c r="E18" s="7">
        <v>323</v>
      </c>
      <c r="F18" s="7">
        <v>4</v>
      </c>
      <c r="G18" s="7">
        <v>319</v>
      </c>
      <c r="H18" s="7">
        <v>5</v>
      </c>
      <c r="I18" s="7">
        <v>48</v>
      </c>
      <c r="J18" s="7">
        <v>265</v>
      </c>
      <c r="K18" s="7">
        <v>193</v>
      </c>
      <c r="L18" s="7">
        <v>41</v>
      </c>
      <c r="M18" s="7">
        <v>31</v>
      </c>
      <c r="N18" s="32">
        <v>43.5</v>
      </c>
    </row>
    <row r="19" spans="1:14" ht="15" customHeight="1" x14ac:dyDescent="0.15">
      <c r="A19" s="71"/>
      <c r="B19" s="38"/>
      <c r="C19" s="43"/>
      <c r="D19" s="40">
        <v>5</v>
      </c>
      <c r="E19" s="7">
        <v>318</v>
      </c>
      <c r="F19" s="7">
        <v>4</v>
      </c>
      <c r="G19" s="7">
        <v>314</v>
      </c>
      <c r="H19" s="7">
        <v>7</v>
      </c>
      <c r="I19" s="7">
        <v>34</v>
      </c>
      <c r="J19" s="7">
        <v>273</v>
      </c>
      <c r="K19" s="7">
        <v>205</v>
      </c>
      <c r="L19" s="7">
        <v>40</v>
      </c>
      <c r="M19" s="7">
        <v>28</v>
      </c>
      <c r="N19" s="32">
        <v>43.4</v>
      </c>
    </row>
    <row r="20" spans="1:14" ht="15" customHeight="1" x14ac:dyDescent="0.15">
      <c r="A20" s="71"/>
      <c r="B20" s="38"/>
      <c r="C20" s="43"/>
      <c r="D20" s="40">
        <v>6</v>
      </c>
      <c r="E20" s="7">
        <v>321</v>
      </c>
      <c r="F20" s="7">
        <v>6</v>
      </c>
      <c r="G20" s="7">
        <v>314</v>
      </c>
      <c r="H20" s="7">
        <v>4</v>
      </c>
      <c r="I20" s="7">
        <v>35</v>
      </c>
      <c r="J20" s="7">
        <v>275</v>
      </c>
      <c r="K20" s="7">
        <v>200</v>
      </c>
      <c r="L20" s="7">
        <v>46</v>
      </c>
      <c r="M20" s="7">
        <v>28</v>
      </c>
      <c r="N20" s="32">
        <v>44.2</v>
      </c>
    </row>
    <row r="21" spans="1:14" ht="15" customHeight="1" x14ac:dyDescent="0.15">
      <c r="A21" s="71"/>
      <c r="B21" s="48"/>
      <c r="C21" s="45"/>
      <c r="D21" s="40">
        <v>7</v>
      </c>
      <c r="E21" s="7">
        <v>336</v>
      </c>
      <c r="F21" s="7">
        <v>5</v>
      </c>
      <c r="G21" s="7">
        <v>331</v>
      </c>
      <c r="H21" s="7">
        <v>4</v>
      </c>
      <c r="I21" s="7">
        <v>38</v>
      </c>
      <c r="J21" s="7">
        <v>288</v>
      </c>
      <c r="K21" s="7">
        <v>211</v>
      </c>
      <c r="L21" s="7">
        <v>47</v>
      </c>
      <c r="M21" s="7">
        <v>29</v>
      </c>
      <c r="N21" s="32">
        <v>44</v>
      </c>
    </row>
    <row r="22" spans="1:14" ht="15" customHeight="1" x14ac:dyDescent="0.15">
      <c r="A22" s="71"/>
      <c r="B22" s="44"/>
      <c r="C22" s="45"/>
      <c r="D22" s="40">
        <v>8</v>
      </c>
      <c r="E22" s="7">
        <v>338</v>
      </c>
      <c r="F22" s="7">
        <v>6</v>
      </c>
      <c r="G22" s="7">
        <v>331</v>
      </c>
      <c r="H22" s="7">
        <v>6</v>
      </c>
      <c r="I22" s="7">
        <v>48</v>
      </c>
      <c r="J22" s="7">
        <v>277</v>
      </c>
      <c r="K22" s="7">
        <v>207</v>
      </c>
      <c r="L22" s="7">
        <v>41</v>
      </c>
      <c r="M22" s="7">
        <v>29</v>
      </c>
      <c r="N22" s="32">
        <v>43.2</v>
      </c>
    </row>
    <row r="23" spans="1:14" ht="15" customHeight="1" x14ac:dyDescent="0.15">
      <c r="A23" s="71"/>
      <c r="B23" s="44"/>
      <c r="C23" s="46"/>
      <c r="D23" s="37">
        <v>9</v>
      </c>
      <c r="E23" s="7">
        <v>329</v>
      </c>
      <c r="F23" s="7">
        <v>7</v>
      </c>
      <c r="G23" s="7">
        <v>322</v>
      </c>
      <c r="H23" s="7">
        <v>5</v>
      </c>
      <c r="I23" s="7">
        <v>37</v>
      </c>
      <c r="J23" s="7">
        <v>278</v>
      </c>
      <c r="K23" s="7">
        <v>202</v>
      </c>
      <c r="L23" s="7">
        <v>48</v>
      </c>
      <c r="M23" s="7">
        <v>28</v>
      </c>
      <c r="N23" s="32">
        <v>43.8</v>
      </c>
    </row>
    <row r="24" spans="1:14" ht="15" customHeight="1" x14ac:dyDescent="0.15">
      <c r="A24" s="71"/>
      <c r="B24" s="36"/>
      <c r="C24" s="36"/>
      <c r="D24" s="52">
        <v>10</v>
      </c>
      <c r="E24" s="7">
        <v>331</v>
      </c>
      <c r="F24" s="7">
        <v>6</v>
      </c>
      <c r="G24" s="7">
        <v>325</v>
      </c>
      <c r="H24" s="7">
        <v>4</v>
      </c>
      <c r="I24" s="7">
        <v>27</v>
      </c>
      <c r="J24" s="7">
        <v>293</v>
      </c>
      <c r="K24" s="7">
        <v>207</v>
      </c>
      <c r="L24" s="7">
        <v>54</v>
      </c>
      <c r="M24" s="7">
        <v>32</v>
      </c>
      <c r="N24" s="32">
        <v>45.4</v>
      </c>
    </row>
    <row r="25" spans="1:14" ht="15" customHeight="1" x14ac:dyDescent="0.15">
      <c r="A25" s="71"/>
      <c r="B25" s="36"/>
      <c r="C25" s="36"/>
      <c r="D25" s="52">
        <v>11</v>
      </c>
      <c r="E25" s="7">
        <v>342</v>
      </c>
      <c r="F25" s="7">
        <v>5</v>
      </c>
      <c r="G25" s="7">
        <v>337</v>
      </c>
      <c r="H25" s="7">
        <v>6</v>
      </c>
      <c r="I25" s="7">
        <v>36</v>
      </c>
      <c r="J25" s="7">
        <v>296</v>
      </c>
      <c r="K25" s="7">
        <v>208</v>
      </c>
      <c r="L25" s="7">
        <v>50</v>
      </c>
      <c r="M25" s="7">
        <v>37</v>
      </c>
      <c r="N25" s="32">
        <v>45.1</v>
      </c>
    </row>
    <row r="26" spans="1:14" ht="15" customHeight="1" x14ac:dyDescent="0.15">
      <c r="A26" s="71"/>
      <c r="B26" s="44"/>
      <c r="C26" s="46"/>
      <c r="D26" s="37">
        <v>12</v>
      </c>
      <c r="E26" s="7">
        <v>343</v>
      </c>
      <c r="F26" s="7">
        <v>7</v>
      </c>
      <c r="G26" s="7">
        <v>336</v>
      </c>
      <c r="H26" s="7">
        <v>7</v>
      </c>
      <c r="I26" s="7">
        <v>61</v>
      </c>
      <c r="J26" s="7">
        <v>268</v>
      </c>
      <c r="K26" s="7">
        <v>194</v>
      </c>
      <c r="L26" s="7">
        <v>41</v>
      </c>
      <c r="M26" s="7">
        <v>33</v>
      </c>
      <c r="N26" s="32">
        <v>43.1</v>
      </c>
    </row>
    <row r="27" spans="1:14" ht="15" customHeight="1" x14ac:dyDescent="0.15">
      <c r="A27" s="71"/>
      <c r="B27" s="44"/>
      <c r="C27" s="46"/>
      <c r="D27" s="37"/>
      <c r="E27" s="7"/>
      <c r="F27" s="7"/>
      <c r="G27" s="7"/>
      <c r="H27" s="7"/>
      <c r="I27" s="7"/>
      <c r="J27" s="7"/>
      <c r="K27" s="7"/>
      <c r="L27" s="7"/>
      <c r="M27" s="7"/>
      <c r="N27" s="32"/>
    </row>
    <row r="28" spans="1:14" ht="15" customHeight="1" x14ac:dyDescent="0.15">
      <c r="A28" s="71"/>
      <c r="B28" s="44"/>
      <c r="C28" s="46"/>
      <c r="D28" s="37"/>
      <c r="E28" s="7"/>
      <c r="F28" s="7"/>
      <c r="G28" s="7"/>
      <c r="H28" s="7"/>
      <c r="I28" s="7"/>
      <c r="J28" s="7"/>
      <c r="K28" s="7"/>
      <c r="L28" s="7"/>
      <c r="M28" s="7"/>
      <c r="N28" s="32"/>
    </row>
    <row r="29" spans="1:14" ht="15" customHeight="1" x14ac:dyDescent="0.15">
      <c r="A29" s="71"/>
      <c r="B29" s="59" t="s">
        <v>29</v>
      </c>
      <c r="C29" s="47"/>
      <c r="D29" s="40"/>
      <c r="E29" s="7">
        <f>'[3]102030 (9)'!$M$19</f>
        <v>337</v>
      </c>
      <c r="F29" s="7">
        <f>'[3]102030 (9)'!$N$19</f>
        <v>5</v>
      </c>
      <c r="G29" s="7">
        <f>'[3]102030 (9)'!$O$19</f>
        <v>333</v>
      </c>
      <c r="H29" s="7">
        <f>'[3]102030 (9)'!$Q$19</f>
        <v>6</v>
      </c>
      <c r="I29" s="7">
        <f>'[3]102030 (9)'!$U$19</f>
        <v>50</v>
      </c>
      <c r="J29" s="7">
        <f>'[3]102030 (9)'!$AA$19</f>
        <v>275</v>
      </c>
      <c r="K29" s="7">
        <f>SUM('[3]102030 (9)'!$AB$19:$AC$19)</f>
        <v>198</v>
      </c>
      <c r="L29" s="7">
        <f>'[3]102030 (9)'!$AD$19</f>
        <v>48</v>
      </c>
      <c r="M29" s="7">
        <f>'[3]102030 (9)'!$AE$19</f>
        <v>28</v>
      </c>
      <c r="N29" s="32">
        <f>'[3]102030 (9)'!$AJ$19</f>
        <v>43.1</v>
      </c>
    </row>
    <row r="30" spans="1:14" ht="15" customHeight="1" x14ac:dyDescent="0.15">
      <c r="A30" s="71"/>
      <c r="B30" s="38"/>
      <c r="C30" s="47"/>
      <c r="D30" s="40">
        <v>2</v>
      </c>
      <c r="E30" s="7">
        <f>'[4]102030 (9)'!$M$19</f>
        <v>337</v>
      </c>
      <c r="F30" s="7">
        <f>'[4]102030 (9)'!$N$19</f>
        <v>5</v>
      </c>
      <c r="G30" s="7">
        <f>'[4]102030 (9)'!$O$19</f>
        <v>332</v>
      </c>
      <c r="H30" s="7">
        <f>'[4]102030 (9)'!$Q$19</f>
        <v>4</v>
      </c>
      <c r="I30" s="7">
        <f>'[4]102030 (9)'!$U$19</f>
        <v>43</v>
      </c>
      <c r="J30" s="7">
        <f>'[4]102030 (9)'!$AA$19</f>
        <v>285</v>
      </c>
      <c r="K30" s="7">
        <f>SUM('[4]102030 (9)'!$AB$19:$AC$19)</f>
        <v>201</v>
      </c>
      <c r="L30" s="7">
        <f>'[4]102030 (9)'!$AD$19</f>
        <v>46</v>
      </c>
      <c r="M30" s="7">
        <f>'[4]102030 (9)'!$AE$19</f>
        <v>37</v>
      </c>
      <c r="N30" s="32">
        <f>'[4]102030 (9)'!$AJ$19</f>
        <v>44.5</v>
      </c>
    </row>
    <row r="31" spans="1:14" ht="15" customHeight="1" x14ac:dyDescent="0.15">
      <c r="A31" s="71"/>
      <c r="B31" s="38"/>
      <c r="C31" s="47"/>
      <c r="D31" s="40">
        <v>3</v>
      </c>
      <c r="E31" s="7">
        <f>'[5]102030 (9)'!$M$19</f>
        <v>334</v>
      </c>
      <c r="F31" s="7">
        <f>'[5]102030 (9)'!$N$19</f>
        <v>5</v>
      </c>
      <c r="G31" s="7">
        <f>'[5]102030 (9)'!$O$19</f>
        <v>329</v>
      </c>
      <c r="H31" s="7">
        <f>'[5]102030 (9)'!$Q$19</f>
        <v>6</v>
      </c>
      <c r="I31" s="7">
        <f>'[5]102030 (9)'!$U$19</f>
        <v>44</v>
      </c>
      <c r="J31" s="7">
        <f>'[5]102030 (9)'!$AA$19</f>
        <v>279</v>
      </c>
      <c r="K31" s="7">
        <f>SUM('[5]102030 (9)'!$AB$19:$AC$19)</f>
        <v>199</v>
      </c>
      <c r="L31" s="7">
        <f>'[5]102030 (9)'!$AD$19</f>
        <v>42</v>
      </c>
      <c r="M31" s="7">
        <f>'[5]102030 (9)'!$AE$19</f>
        <v>38</v>
      </c>
      <c r="N31" s="32">
        <f>'[5]102030 (9)'!$AJ$19</f>
        <v>44.3</v>
      </c>
    </row>
    <row r="32" spans="1:14" ht="15" customHeight="1" x14ac:dyDescent="0.15">
      <c r="A32" s="71"/>
      <c r="B32" s="38"/>
      <c r="C32" s="47"/>
      <c r="D32" s="40">
        <v>4</v>
      </c>
      <c r="E32" s="7">
        <f>'[6]102030 (9)'!$M$19</f>
        <v>333</v>
      </c>
      <c r="F32" s="7">
        <f>'[6]102030 (9)'!$N$19</f>
        <v>4</v>
      </c>
      <c r="G32" s="7">
        <f>'[6]102030 (9)'!$O$19</f>
        <v>329</v>
      </c>
      <c r="H32" s="7">
        <f>'[6]102030 (9)'!$Q$19</f>
        <v>6</v>
      </c>
      <c r="I32" s="7">
        <f>'[6]102030 (9)'!$U$19</f>
        <v>68</v>
      </c>
      <c r="J32" s="7">
        <f>'[6]102030 (9)'!$AA$19</f>
        <v>252</v>
      </c>
      <c r="K32" s="7">
        <f>SUM('[6]102030 (9)'!$AB$19:$AC$19)</f>
        <v>191</v>
      </c>
      <c r="L32" s="7">
        <f>'[6]102030 (9)'!$AD$19</f>
        <v>36</v>
      </c>
      <c r="M32" s="7">
        <f>'[6]102030 (9)'!$AE$19</f>
        <v>26</v>
      </c>
      <c r="N32" s="32">
        <f>'[6]102030 (9)'!$AJ$19</f>
        <v>41.9</v>
      </c>
    </row>
    <row r="33" spans="1:14" ht="15" customHeight="1" x14ac:dyDescent="0.15">
      <c r="A33" s="71"/>
      <c r="B33" s="38"/>
      <c r="C33" s="43"/>
      <c r="D33" s="40">
        <v>5</v>
      </c>
      <c r="E33" s="7">
        <f>'[7]102030 (9)'!$M$19</f>
        <v>331</v>
      </c>
      <c r="F33" s="7">
        <f>'[7]102030 (9)'!$N$19</f>
        <v>3</v>
      </c>
      <c r="G33" s="7">
        <f>'[7]102030 (9)'!$O$19</f>
        <v>328</v>
      </c>
      <c r="H33" s="7">
        <f>'[7]102030 (9)'!$Q$19</f>
        <v>9</v>
      </c>
      <c r="I33" s="7">
        <f>'[7]102030 (9)'!$U$19</f>
        <v>38</v>
      </c>
      <c r="J33" s="7">
        <f>'[7]102030 (9)'!$AA$19</f>
        <v>278</v>
      </c>
      <c r="K33" s="7">
        <f>SUM('[7]102030 (9)'!$AB$19:$AC$19)</f>
        <v>209</v>
      </c>
      <c r="L33" s="7">
        <f>'[7]102030 (9)'!$AD$19</f>
        <v>41</v>
      </c>
      <c r="M33" s="7">
        <f>'[7]102030 (9)'!$AE$19</f>
        <v>28</v>
      </c>
      <c r="N33" s="32">
        <f>'[7]102030 (9)'!$AJ$19</f>
        <v>43.2</v>
      </c>
    </row>
    <row r="34" spans="1:14" ht="15" customHeight="1" x14ac:dyDescent="0.15">
      <c r="A34" s="71"/>
      <c r="B34" s="38"/>
      <c r="C34" s="43"/>
      <c r="D34" s="40">
        <v>6</v>
      </c>
      <c r="E34" s="7">
        <f>'[8]102030 (9)'!$M$19</f>
        <v>333</v>
      </c>
      <c r="F34" s="7">
        <f>'[8]102030 (9)'!$N$19</f>
        <v>5</v>
      </c>
      <c r="G34" s="7">
        <f>'[8]102030 (9)'!$O$19</f>
        <v>328</v>
      </c>
      <c r="H34" s="7">
        <f>'[8]102030 (9)'!$Q$19</f>
        <v>8</v>
      </c>
      <c r="I34" s="7">
        <f>'[8]102030 (9)'!$U$19</f>
        <v>35</v>
      </c>
      <c r="J34" s="7">
        <f>'[8]102030 (9)'!$AA$19</f>
        <v>284</v>
      </c>
      <c r="K34" s="7">
        <f>SUM('[8]102030 (9)'!$AB$19:$AC$19)</f>
        <v>203</v>
      </c>
      <c r="L34" s="7">
        <f>'[8]102030 (9)'!$AD$19</f>
        <v>45</v>
      </c>
      <c r="M34" s="7">
        <f>'[8]102030 (9)'!$AE$19</f>
        <v>37</v>
      </c>
      <c r="N34" s="32">
        <f>'[8]102030 (9)'!$AJ$19</f>
        <v>44.2</v>
      </c>
    </row>
    <row r="35" spans="1:14" ht="15" customHeight="1" x14ac:dyDescent="0.15">
      <c r="A35" s="71"/>
      <c r="B35" s="48"/>
      <c r="C35" s="45"/>
      <c r="D35" s="40">
        <v>7</v>
      </c>
      <c r="E35" s="7">
        <f>'[9]102030 (9)'!$M$19</f>
        <v>335</v>
      </c>
      <c r="F35" s="7">
        <f>'[9]102030 (9)'!$N$19</f>
        <v>7</v>
      </c>
      <c r="G35" s="7">
        <f>'[9]102030 (9)'!$O$19</f>
        <v>328</v>
      </c>
      <c r="H35" s="7">
        <f>'[9]102030 (9)'!$Q$19</f>
        <v>5</v>
      </c>
      <c r="I35" s="7">
        <f>'[9]102030 (9)'!$U$19</f>
        <v>35</v>
      </c>
      <c r="J35" s="7">
        <f>'[9]102030 (9)'!$AA$19</f>
        <v>281</v>
      </c>
      <c r="K35" s="7">
        <f>SUM('[9]102030 (9)'!$AB$19:$AC$19)</f>
        <v>208</v>
      </c>
      <c r="L35" s="7">
        <f>'[9]102030 (9)'!$AD$19</f>
        <v>40</v>
      </c>
      <c r="M35" s="7">
        <f>'[9]102030 (9)'!$AE$19</f>
        <v>33</v>
      </c>
      <c r="N35" s="32">
        <f>'[9]102030 (9)'!$AJ$19</f>
        <v>44.2</v>
      </c>
    </row>
    <row r="36" spans="1:14" ht="15" customHeight="1" x14ac:dyDescent="0.15">
      <c r="A36" s="71"/>
      <c r="B36" s="44"/>
      <c r="C36" s="45"/>
      <c r="D36" s="40">
        <v>8</v>
      </c>
      <c r="E36" s="7">
        <f>'[10]102030 (9)'!$M$19</f>
        <v>338</v>
      </c>
      <c r="F36" s="7">
        <f>'[10]102030 (9)'!$N$19</f>
        <v>5</v>
      </c>
      <c r="G36" s="7">
        <f>'[10]102030 (9)'!$O$19</f>
        <v>334</v>
      </c>
      <c r="H36" s="7">
        <f>'[10]102030 (9)'!$Q$19</f>
        <v>6</v>
      </c>
      <c r="I36" s="7">
        <f>'[10]102030 (9)'!$U$19</f>
        <v>41</v>
      </c>
      <c r="J36" s="7">
        <f>'[10]102030 (9)'!$AA$19</f>
        <v>285</v>
      </c>
      <c r="K36" s="7">
        <f>SUM('[10]102030 (9)'!$AB$19:$AC$19)</f>
        <v>212</v>
      </c>
      <c r="L36" s="7">
        <f>'[10]102030 (9)'!$AD$19</f>
        <v>41</v>
      </c>
      <c r="M36" s="7">
        <f>'[10]102030 (9)'!$AE$19</f>
        <v>32</v>
      </c>
      <c r="N36" s="32">
        <f>'[10]102030 (9)'!$AJ$19</f>
        <v>43.6</v>
      </c>
    </row>
    <row r="37" spans="1:14" ht="15" customHeight="1" x14ac:dyDescent="0.15">
      <c r="A37" s="71"/>
      <c r="B37" s="44"/>
      <c r="C37" s="46"/>
      <c r="D37" s="37">
        <v>9</v>
      </c>
      <c r="E37" s="7">
        <f>'[11]102030 (9)'!$M$19</f>
        <v>332</v>
      </c>
      <c r="F37" s="7">
        <f>'[11]102030 (9)'!$N$19</f>
        <v>4</v>
      </c>
      <c r="G37" s="7">
        <f>'[11]102030 (9)'!$O$19</f>
        <v>328</v>
      </c>
      <c r="H37" s="7">
        <f>'[11]102030 (9)'!$Q$19</f>
        <v>5</v>
      </c>
      <c r="I37" s="7">
        <f>'[11]102030 (9)'!$U$19</f>
        <v>38</v>
      </c>
      <c r="J37" s="7">
        <f>'[11]102030 (9)'!$AA$19</f>
        <v>285</v>
      </c>
      <c r="K37" s="7">
        <f>SUM('[11]102030 (9)'!$AB$19:$AC$19)</f>
        <v>208</v>
      </c>
      <c r="L37" s="7">
        <f>'[11]102030 (9)'!$AD$19</f>
        <v>43</v>
      </c>
      <c r="M37" s="7">
        <f>'[11]102030 (9)'!$AE$19</f>
        <v>33</v>
      </c>
      <c r="N37" s="32">
        <f>'[11]102030 (9)'!$AJ$19</f>
        <v>44.4</v>
      </c>
    </row>
    <row r="38" spans="1:14" ht="15" customHeight="1" x14ac:dyDescent="0.15">
      <c r="A38" s="71"/>
      <c r="B38" s="36"/>
      <c r="C38" s="36"/>
      <c r="D38" s="52">
        <v>10</v>
      </c>
      <c r="E38" s="7">
        <f>'[12]102030 (9)'!$M$19</f>
        <v>341</v>
      </c>
      <c r="F38" s="7">
        <f>'[12]102030 (9)'!$N$19</f>
        <v>4</v>
      </c>
      <c r="G38" s="7">
        <f>'[12]102030 (9)'!$O$19</f>
        <v>337</v>
      </c>
      <c r="H38" s="7">
        <f>'[12]102030 (9)'!$Q$19</f>
        <v>9</v>
      </c>
      <c r="I38" s="7">
        <f>'[12]102030 (9)'!$U$19</f>
        <v>45</v>
      </c>
      <c r="J38" s="7">
        <f>'[12]102030 (9)'!$AA$19</f>
        <v>282</v>
      </c>
      <c r="K38" s="7">
        <f>SUM('[12]102030 (9)'!$AB$19:$AC$19)</f>
        <v>221</v>
      </c>
      <c r="L38" s="7">
        <f>'[12]102030 (9)'!$AD$19</f>
        <v>39</v>
      </c>
      <c r="M38" s="7">
        <f>'[12]102030 (9)'!$AE$19</f>
        <v>22</v>
      </c>
      <c r="N38" s="32">
        <f>'[12]102030 (9)'!$AJ$19</f>
        <v>42.6</v>
      </c>
    </row>
    <row r="39" spans="1:14" ht="15" customHeight="1" x14ac:dyDescent="0.15">
      <c r="A39" s="71"/>
      <c r="B39" s="36"/>
      <c r="C39" s="36"/>
      <c r="D39" s="52">
        <v>11</v>
      </c>
      <c r="E39" s="7">
        <f>'[13]102030 (9)'!$M$19</f>
        <v>349</v>
      </c>
      <c r="F39" s="7">
        <f>'[13]102030 (9)'!$N$19</f>
        <v>4</v>
      </c>
      <c r="G39" s="7">
        <f>'[13]102030 (9)'!$O$19</f>
        <v>345</v>
      </c>
      <c r="H39" s="7">
        <f>'[13]102030 (9)'!$Q$19</f>
        <v>6</v>
      </c>
      <c r="I39" s="7">
        <f>'[13]102030 (9)'!$U$19</f>
        <v>45</v>
      </c>
      <c r="J39" s="7">
        <f>'[13]102030 (9)'!$AA$19</f>
        <v>293</v>
      </c>
      <c r="K39" s="7">
        <f>SUM('[13]102030 (9)'!$AB$19:$AC$19)</f>
        <v>217</v>
      </c>
      <c r="L39" s="7">
        <f>'[13]102030 (9)'!$AD$19</f>
        <v>46</v>
      </c>
      <c r="M39" s="7">
        <f>'[13]102030 (9)'!$AE$19</f>
        <v>30</v>
      </c>
      <c r="N39" s="32">
        <f>'[13]102030 (9)'!$AJ$19</f>
        <v>43.5</v>
      </c>
    </row>
    <row r="40" spans="1:14" ht="15" customHeight="1" x14ac:dyDescent="0.15">
      <c r="A40" s="71"/>
      <c r="B40" s="44"/>
      <c r="C40" s="46"/>
      <c r="D40" s="37">
        <v>12</v>
      </c>
      <c r="E40" s="7">
        <f>'[14]102030 (9)'!$M$19</f>
        <v>348</v>
      </c>
      <c r="F40" s="7">
        <f>'[14]102030 (9)'!$N$19</f>
        <v>6</v>
      </c>
      <c r="G40" s="7">
        <f>'[14]102030 (9)'!$O$19</f>
        <v>342</v>
      </c>
      <c r="H40" s="7">
        <f>'[14]102030 (9)'!$Q$19</f>
        <v>8</v>
      </c>
      <c r="I40" s="7">
        <f>'[14]102030 (9)'!$U$19</f>
        <v>72</v>
      </c>
      <c r="J40" s="7">
        <f>'[14]102030 (9)'!$AA$19</f>
        <v>261</v>
      </c>
      <c r="K40" s="7">
        <f>SUM('[14]102030 (9)'!$AB$19:$AC$19)</f>
        <v>187</v>
      </c>
      <c r="L40" s="7">
        <f>'[14]102030 (9)'!$AD$19</f>
        <v>41</v>
      </c>
      <c r="M40" s="7">
        <f>'[14]102030 (9)'!$AE$19</f>
        <v>34</v>
      </c>
      <c r="N40" s="32">
        <f>'[14]102030 (9)'!$AJ$19</f>
        <v>42.3</v>
      </c>
    </row>
    <row r="41" spans="1:14" ht="15" customHeight="1" x14ac:dyDescent="0.15">
      <c r="A41" s="71"/>
      <c r="B41" s="44"/>
      <c r="C41" s="46"/>
      <c r="D41" s="37"/>
      <c r="E41" s="7"/>
      <c r="F41" s="7"/>
      <c r="G41" s="7"/>
      <c r="H41" s="7"/>
      <c r="I41" s="7"/>
      <c r="J41" s="7"/>
      <c r="K41" s="7"/>
      <c r="L41" s="7"/>
      <c r="M41" s="7"/>
      <c r="N41" s="32"/>
    </row>
    <row r="42" spans="1:14" ht="15" customHeight="1" x14ac:dyDescent="0.15">
      <c r="A42" s="71"/>
      <c r="B42" s="44"/>
      <c r="C42" s="46"/>
      <c r="D42" s="37"/>
      <c r="E42" s="7"/>
      <c r="F42" s="7"/>
      <c r="G42" s="7"/>
      <c r="H42" s="7"/>
      <c r="I42" s="7"/>
      <c r="J42" s="7"/>
      <c r="K42" s="7"/>
      <c r="L42" s="7"/>
      <c r="M42" s="7"/>
      <c r="N42" s="32"/>
    </row>
    <row r="43" spans="1:14" ht="15" customHeight="1" x14ac:dyDescent="0.15">
      <c r="A43" s="71"/>
      <c r="B43" s="59" t="s">
        <v>24</v>
      </c>
      <c r="C43" s="47"/>
      <c r="D43" s="40"/>
      <c r="E43" s="4">
        <f>'[15]102030 (9)'!$M$19</f>
        <v>347</v>
      </c>
      <c r="F43" s="4">
        <f>'[15]102030 (9)'!$N$19</f>
        <v>5</v>
      </c>
      <c r="G43" s="4">
        <f>'[15]102030 (9)'!$O$19</f>
        <v>342</v>
      </c>
      <c r="H43" s="4">
        <f>'[15]102030 (9)'!$Q$19</f>
        <v>9</v>
      </c>
      <c r="I43" s="4">
        <f>'[15]102030 (9)'!$U$19</f>
        <v>49</v>
      </c>
      <c r="J43" s="4">
        <f>'[15]102030 (9)'!$AA$19</f>
        <v>283</v>
      </c>
      <c r="K43" s="4">
        <f>SUM('[15]102030 (9)'!$AB$19:$AC$19)</f>
        <v>209</v>
      </c>
      <c r="L43" s="4">
        <f>'[15]102030 (9)'!$AD$19</f>
        <v>40</v>
      </c>
      <c r="M43" s="4">
        <f>'[15]102030 (9)'!$AE$19</f>
        <v>35</v>
      </c>
      <c r="N43" s="58">
        <f>'[15]102030 (9)'!$AJ$19</f>
        <v>43.1</v>
      </c>
    </row>
    <row r="44" spans="1:14" ht="15" customHeight="1" x14ac:dyDescent="0.15">
      <c r="A44" s="71"/>
      <c r="B44" s="38"/>
      <c r="C44" s="47"/>
      <c r="D44" s="40">
        <v>2</v>
      </c>
      <c r="E44" s="4">
        <f>'[16]102030 (9)'!$M$19</f>
        <v>337</v>
      </c>
      <c r="F44" s="4">
        <f>'[16]102030 (9)'!$N$19</f>
        <v>4</v>
      </c>
      <c r="G44" s="4">
        <f>'[16]102030 (9)'!$O$19</f>
        <v>332</v>
      </c>
      <c r="H44" s="4">
        <f>'[16]102030 (9)'!$Q$19</f>
        <v>6</v>
      </c>
      <c r="I44" s="4">
        <f>'[16]102030 (9)'!$U$19</f>
        <v>41</v>
      </c>
      <c r="J44" s="4">
        <f>'[16]102030 (9)'!$AA$19</f>
        <v>285</v>
      </c>
      <c r="K44" s="4">
        <f>SUM('[16]102030 (9)'!$AB$19:$AC$19)</f>
        <v>199</v>
      </c>
      <c r="L44" s="4">
        <f>'[16]102030 (9)'!$AD$19</f>
        <v>48</v>
      </c>
      <c r="M44" s="4">
        <f>'[16]102030 (9)'!$AE$19</f>
        <v>38</v>
      </c>
      <c r="N44" s="58">
        <f>'[16]102030 (9)'!$AJ$19</f>
        <v>44.5</v>
      </c>
    </row>
    <row r="45" spans="1:14" ht="15" customHeight="1" x14ac:dyDescent="0.15">
      <c r="A45" s="71"/>
      <c r="B45" s="38"/>
      <c r="C45" s="47"/>
      <c r="D45" s="40">
        <v>3</v>
      </c>
      <c r="E45" s="4">
        <f>'[17]102030 (9)'!$M$19</f>
        <v>334</v>
      </c>
      <c r="F45" s="4">
        <f>'[17]102030 (9)'!$N$19</f>
        <v>4</v>
      </c>
      <c r="G45" s="4">
        <f>'[17]102030 (9)'!$O$19</f>
        <v>329</v>
      </c>
      <c r="H45" s="4">
        <f>'[17]102030 (9)'!$Q$19</f>
        <v>5</v>
      </c>
      <c r="I45" s="4">
        <f>'[17]102030 (9)'!$U$19</f>
        <v>37</v>
      </c>
      <c r="J45" s="4">
        <f>'[17]102030 (9)'!$AA$19</f>
        <v>287</v>
      </c>
      <c r="K45" s="4">
        <f>SUM('[17]102030 (9)'!$AB$19:$AC$19)</f>
        <v>204</v>
      </c>
      <c r="L45" s="4">
        <f>'[17]102030 (9)'!$AD$19</f>
        <v>47</v>
      </c>
      <c r="M45" s="4">
        <f>'[17]102030 (9)'!$AE$19</f>
        <v>36</v>
      </c>
      <c r="N45" s="58">
        <f>'[17]102030 (9)'!$AJ$19</f>
        <v>44.8</v>
      </c>
    </row>
    <row r="46" spans="1:14" ht="15" customHeight="1" x14ac:dyDescent="0.15">
      <c r="A46" s="71"/>
      <c r="B46" s="38"/>
      <c r="C46" s="47"/>
      <c r="D46" s="40">
        <v>4</v>
      </c>
      <c r="E46" s="4">
        <f>'[18]102030 (9)'!$M$19</f>
        <v>335</v>
      </c>
      <c r="F46" s="4">
        <f>'[18]102030 (9)'!$N$19</f>
        <v>3</v>
      </c>
      <c r="G46" s="4">
        <f>'[18]102030 (9)'!$O$19</f>
        <v>332</v>
      </c>
      <c r="H46" s="4">
        <f>'[18]102030 (9)'!$Q$19</f>
        <v>7</v>
      </c>
      <c r="I46" s="4">
        <f>'[18]102030 (9)'!$U$19</f>
        <v>60</v>
      </c>
      <c r="J46" s="4">
        <f>'[18]102030 (9)'!$AA$19</f>
        <v>263</v>
      </c>
      <c r="K46" s="4">
        <f>SUM('[18]102030 (9)'!$AB$19:$AC$19)</f>
        <v>195</v>
      </c>
      <c r="L46" s="4">
        <f>'[18]102030 (9)'!$AD$19</f>
        <v>37</v>
      </c>
      <c r="M46" s="4">
        <f>'[18]102030 (9)'!$AE$19</f>
        <v>31</v>
      </c>
      <c r="N46" s="58">
        <f>'[18]102030 (9)'!$AJ$19</f>
        <v>42.9</v>
      </c>
    </row>
    <row r="47" spans="1:14" ht="15" customHeight="1" x14ac:dyDescent="0.15">
      <c r="A47" s="71"/>
      <c r="B47" s="38"/>
      <c r="C47" s="43"/>
      <c r="D47" s="40">
        <v>5</v>
      </c>
      <c r="E47" s="4">
        <f>'[19]102030 (9)'!$M$19</f>
        <v>329</v>
      </c>
      <c r="F47" s="4">
        <f>'[19]102030 (9)'!$N$19</f>
        <v>4</v>
      </c>
      <c r="G47" s="4">
        <f>'[19]102030 (9)'!$O$19</f>
        <v>325</v>
      </c>
      <c r="H47" s="4">
        <f>'[19]102030 (9)'!$Q$19</f>
        <v>8</v>
      </c>
      <c r="I47" s="4">
        <f>'[19]102030 (9)'!$U$19</f>
        <v>41</v>
      </c>
      <c r="J47" s="4">
        <f>'[19]102030 (9)'!$AA$19</f>
        <v>275</v>
      </c>
      <c r="K47" s="4">
        <f>SUM('[19]102030 (9)'!$AB$19:$AC$19)</f>
        <v>201</v>
      </c>
      <c r="L47" s="4">
        <f>'[19]102030 (9)'!$AD$19</f>
        <v>48</v>
      </c>
      <c r="M47" s="4">
        <f>'[19]102030 (9)'!$AE$19</f>
        <v>26</v>
      </c>
      <c r="N47" s="58">
        <f>'[19]102030 (9)'!$AJ$19</f>
        <v>43.1</v>
      </c>
    </row>
    <row r="48" spans="1:14" ht="15" customHeight="1" x14ac:dyDescent="0.15">
      <c r="A48" s="71"/>
      <c r="B48" s="38"/>
      <c r="C48" s="43"/>
      <c r="D48" s="40">
        <v>6</v>
      </c>
      <c r="E48" s="4">
        <f>'[20]102030 (9)'!$M$19</f>
        <v>340</v>
      </c>
      <c r="F48" s="4">
        <f>'[20]102030 (9)'!$N$19</f>
        <v>4</v>
      </c>
      <c r="G48" s="4">
        <f>'[20]102030 (9)'!$O$19</f>
        <v>336</v>
      </c>
      <c r="H48" s="4">
        <f>'[20]102030 (9)'!$Q$19</f>
        <v>9</v>
      </c>
      <c r="I48" s="4">
        <f>'[20]102030 (9)'!$U$19</f>
        <v>44</v>
      </c>
      <c r="J48" s="4">
        <f>'[20]102030 (9)'!$AA$19</f>
        <v>282</v>
      </c>
      <c r="K48" s="4">
        <f>SUM('[20]102030 (9)'!$AB$19:$AC$19)</f>
        <v>207</v>
      </c>
      <c r="L48" s="4">
        <f>'[20]102030 (9)'!$AD$19</f>
        <v>42</v>
      </c>
      <c r="M48" s="4">
        <f>'[20]102030 (9)'!$AE$19</f>
        <v>34</v>
      </c>
      <c r="N48" s="58">
        <f>'[20]102030 (9)'!$AJ$19</f>
        <v>43.2</v>
      </c>
    </row>
    <row r="49" spans="1:14" ht="15" customHeight="1" x14ac:dyDescent="0.15">
      <c r="A49" s="71"/>
      <c r="B49" s="48"/>
      <c r="C49" s="45"/>
      <c r="D49" s="40">
        <v>7</v>
      </c>
      <c r="E49" s="4">
        <f>'[21]102030 (9)'!$M$19</f>
        <v>343</v>
      </c>
      <c r="F49" s="4">
        <f>'[21]102030 (9)'!$N$19</f>
        <v>7</v>
      </c>
      <c r="G49" s="4">
        <f>'[21]102030 (9)'!$O$19</f>
        <v>337</v>
      </c>
      <c r="H49" s="4">
        <f>'[21]102030 (9)'!$Q$19</f>
        <v>8</v>
      </c>
      <c r="I49" s="4">
        <f>'[21]102030 (9)'!$U$19</f>
        <v>43</v>
      </c>
      <c r="J49" s="4">
        <f>'[21]102030 (9)'!$AA$19</f>
        <v>284</v>
      </c>
      <c r="K49" s="4">
        <f>SUM('[21]102030 (9)'!$AB$19:$AC$19)</f>
        <v>215</v>
      </c>
      <c r="L49" s="4">
        <f>'[21]102030 (9)'!$AD$19</f>
        <v>37</v>
      </c>
      <c r="M49" s="4">
        <f>'[21]102030 (9)'!$AE$19</f>
        <v>31</v>
      </c>
      <c r="N49" s="58">
        <f>'[21]102030 (9)'!$AJ$19</f>
        <v>43.2</v>
      </c>
    </row>
    <row r="50" spans="1:14" ht="15" customHeight="1" x14ac:dyDescent="0.15">
      <c r="A50" s="71"/>
      <c r="B50" s="44"/>
      <c r="C50" s="45"/>
      <c r="D50" s="40">
        <v>8</v>
      </c>
      <c r="E50" s="4">
        <f>'[22]102030 (9)'!$M$19</f>
        <v>336</v>
      </c>
      <c r="F50" s="4">
        <f>'[22]102030 (9)'!$N$19</f>
        <v>4</v>
      </c>
      <c r="G50" s="4">
        <f>'[22]102030 (9)'!$O$19</f>
        <v>332</v>
      </c>
      <c r="H50" s="4">
        <f>'[22]102030 (9)'!$Q$19</f>
        <v>5</v>
      </c>
      <c r="I50" s="4">
        <f>'[22]102030 (9)'!$U$19</f>
        <v>37</v>
      </c>
      <c r="J50" s="4">
        <f>'[22]102030 (9)'!$AA$19</f>
        <v>288</v>
      </c>
      <c r="K50" s="4">
        <f>SUM('[22]102030 (9)'!$AB$19:$AC$19)</f>
        <v>211</v>
      </c>
      <c r="L50" s="4">
        <f>'[22]102030 (9)'!$AD$19</f>
        <v>47</v>
      </c>
      <c r="M50" s="4">
        <f>'[22]102030 (9)'!$AE$19</f>
        <v>30</v>
      </c>
      <c r="N50" s="58">
        <f>'[22]102030 (9)'!$AJ$19</f>
        <v>43.9</v>
      </c>
    </row>
    <row r="51" spans="1:14" ht="15" customHeight="1" x14ac:dyDescent="0.15">
      <c r="A51" s="71"/>
      <c r="B51" s="44"/>
      <c r="C51" s="46"/>
      <c r="D51" s="37">
        <v>9</v>
      </c>
      <c r="E51" s="4">
        <f>'[23]102030 (9)'!$M$19</f>
        <v>335</v>
      </c>
      <c r="F51" s="4">
        <f>'[23]102030 (9)'!$N$19</f>
        <v>4</v>
      </c>
      <c r="G51" s="4">
        <f>'[23]102030 (9)'!$O$19</f>
        <v>331</v>
      </c>
      <c r="H51" s="4">
        <f>'[23]102030 (9)'!$Q$19</f>
        <v>3</v>
      </c>
      <c r="I51" s="4">
        <f>'[23]102030 (9)'!$U$19</f>
        <v>37</v>
      </c>
      <c r="J51" s="4">
        <f>'[23]102030 (9)'!$AA$19</f>
        <v>289</v>
      </c>
      <c r="K51" s="4">
        <f>SUM('[23]102030 (9)'!$AB$19:$AC$19)</f>
        <v>212</v>
      </c>
      <c r="L51" s="4">
        <f>'[23]102030 (9)'!$AD$19</f>
        <v>46</v>
      </c>
      <c r="M51" s="4">
        <f>'[23]102030 (9)'!$AE$19</f>
        <v>31</v>
      </c>
      <c r="N51" s="58">
        <f>'[23]102030 (9)'!$AJ$19</f>
        <v>44.3</v>
      </c>
    </row>
    <row r="52" spans="1:14" ht="15" customHeight="1" x14ac:dyDescent="0.15">
      <c r="A52" s="71"/>
      <c r="B52" s="36"/>
      <c r="C52" s="36"/>
      <c r="D52" s="52">
        <v>10</v>
      </c>
      <c r="E52" s="4">
        <f>'[24]102030 (9)'!$M$19</f>
        <v>342</v>
      </c>
      <c r="F52" s="4">
        <f>'[24]102030 (9)'!$N$19</f>
        <v>3</v>
      </c>
      <c r="G52" s="4">
        <f>'[24]102030 (9)'!$O$19</f>
        <v>339</v>
      </c>
      <c r="H52" s="4">
        <f>'[24]102030 (9)'!$Q$19</f>
        <v>4</v>
      </c>
      <c r="I52" s="4">
        <f>'[24]102030 (9)'!$U$19</f>
        <v>38</v>
      </c>
      <c r="J52" s="4">
        <f>'[24]102030 (9)'!$AA$19</f>
        <v>294</v>
      </c>
      <c r="K52" s="4">
        <f>SUM('[24]102030 (9)'!$AB$19:$AC$19)</f>
        <v>217</v>
      </c>
      <c r="L52" s="4">
        <f>'[24]102030 (9)'!$AD$19</f>
        <v>44</v>
      </c>
      <c r="M52" s="4">
        <f>'[24]102030 (9)'!$AE$19</f>
        <v>33</v>
      </c>
      <c r="N52" s="58">
        <f>'[24]102030 (9)'!$AJ$19</f>
        <v>43.9</v>
      </c>
    </row>
    <row r="53" spans="1:14" ht="15" customHeight="1" x14ac:dyDescent="0.15">
      <c r="A53" s="71"/>
      <c r="B53" s="36"/>
      <c r="C53" s="36"/>
      <c r="D53" s="52">
        <v>11</v>
      </c>
      <c r="E53" s="4">
        <f>'[25]102030 (9)'!$M$19</f>
        <v>342</v>
      </c>
      <c r="F53" s="4">
        <f>'[25]102030 (9)'!$N$19</f>
        <v>4</v>
      </c>
      <c r="G53" s="4">
        <f>'[25]102030 (9)'!$O$19</f>
        <v>339</v>
      </c>
      <c r="H53" s="4">
        <f>'[25]102030 (9)'!$Q$19</f>
        <v>5</v>
      </c>
      <c r="I53" s="4">
        <f>'[25]102030 (9)'!$U$19</f>
        <v>58</v>
      </c>
      <c r="J53" s="4">
        <f>'[25]102030 (9)'!$AA$19</f>
        <v>274</v>
      </c>
      <c r="K53" s="4">
        <f>SUM('[25]102030 (9)'!$AB$19:$AC$19)</f>
        <v>200</v>
      </c>
      <c r="L53" s="4">
        <f>'[25]102030 (9)'!$AD$19</f>
        <v>38</v>
      </c>
      <c r="M53" s="4">
        <f>'[25]102030 (9)'!$AE$19</f>
        <v>35</v>
      </c>
      <c r="N53" s="58">
        <f>'[25]102030 (9)'!$AJ$19</f>
        <v>43</v>
      </c>
    </row>
    <row r="54" spans="1:14" ht="15" customHeight="1" x14ac:dyDescent="0.15">
      <c r="A54" s="71"/>
      <c r="B54" s="44"/>
      <c r="C54" s="46"/>
      <c r="D54" s="37">
        <v>12</v>
      </c>
      <c r="E54" s="4">
        <f>'[26]102030 (9)'!$M$19</f>
        <v>348</v>
      </c>
      <c r="F54" s="4">
        <f>'[26]102030 (9)'!$N$19</f>
        <v>7</v>
      </c>
      <c r="G54" s="4">
        <f>'[26]102030 (9)'!$O$19</f>
        <v>341</v>
      </c>
      <c r="H54" s="4">
        <f>'[26]102030 (9)'!$Q$19</f>
        <v>6</v>
      </c>
      <c r="I54" s="4">
        <f>'[26]102030 (9)'!$U$19</f>
        <v>72</v>
      </c>
      <c r="J54" s="4">
        <f>'[26]102030 (9)'!$AA$19</f>
        <v>262</v>
      </c>
      <c r="K54" s="4">
        <f>SUM('[26]102030 (9)'!$AB$19:$AC$19)</f>
        <v>184</v>
      </c>
      <c r="L54" s="4">
        <f>'[26]102030 (9)'!$AD$19</f>
        <v>46</v>
      </c>
      <c r="M54" s="4">
        <f>'[26]102030 (9)'!$AE$19</f>
        <v>32</v>
      </c>
      <c r="N54" s="58">
        <f>'[26]102030 (9)'!$AJ$19</f>
        <v>42.6</v>
      </c>
    </row>
    <row r="55" spans="1:14" ht="15" customHeight="1" thickBot="1" x14ac:dyDescent="0.2">
      <c r="A55" s="72"/>
      <c r="B55" s="54"/>
      <c r="C55" s="55"/>
      <c r="D55" s="56"/>
      <c r="E55" s="9"/>
      <c r="F55" s="9"/>
      <c r="G55" s="9"/>
      <c r="H55" s="9"/>
      <c r="I55" s="9"/>
      <c r="J55" s="9"/>
      <c r="K55" s="9"/>
      <c r="L55" s="9"/>
      <c r="M55" s="9"/>
      <c r="N55" s="33"/>
    </row>
    <row r="56" spans="1:14" ht="15" customHeight="1" x14ac:dyDescent="0.15">
      <c r="A56" s="6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65"/>
    </row>
    <row r="57" spans="1:14" ht="15" customHeight="1" x14ac:dyDescent="0.15">
      <c r="A57" s="6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65"/>
    </row>
    <row r="58" spans="1:14" s="35" customFormat="1" ht="15" customHeight="1" x14ac:dyDescent="0.15">
      <c r="A58" s="79" t="s">
        <v>30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</row>
    <row r="61" spans="1:14" x14ac:dyDescent="0.15">
      <c r="B61" s="36"/>
      <c r="C61" s="47"/>
      <c r="D61" s="45"/>
    </row>
    <row r="64" spans="1:14" x14ac:dyDescent="0.15">
      <c r="B64" s="36"/>
      <c r="C64" s="47"/>
      <c r="D64" s="45"/>
    </row>
    <row r="65" spans="2:4" x14ac:dyDescent="0.15">
      <c r="B65" s="36"/>
      <c r="C65" s="47"/>
      <c r="D65" s="45"/>
    </row>
    <row r="66" spans="2:4" x14ac:dyDescent="0.15">
      <c r="B66" s="36"/>
      <c r="C66" s="47"/>
      <c r="D66" s="45"/>
    </row>
    <row r="67" spans="2:4" x14ac:dyDescent="0.15">
      <c r="B67" s="36"/>
      <c r="C67" s="47"/>
      <c r="D67" s="45"/>
    </row>
    <row r="68" spans="2:4" x14ac:dyDescent="0.15">
      <c r="B68" s="46"/>
      <c r="C68" s="49"/>
      <c r="D68" s="45"/>
    </row>
    <row r="69" spans="2:4" x14ac:dyDescent="0.15">
      <c r="B69" s="46"/>
      <c r="C69" s="49"/>
      <c r="D69" s="45"/>
    </row>
    <row r="70" spans="2:4" x14ac:dyDescent="0.15">
      <c r="B70" s="3"/>
      <c r="C70" s="3"/>
      <c r="D70" s="3"/>
    </row>
  </sheetData>
  <mergeCells count="12">
    <mergeCell ref="A10:A55"/>
    <mergeCell ref="B10:D10"/>
    <mergeCell ref="B11:D11"/>
    <mergeCell ref="A58:N58"/>
    <mergeCell ref="A3:D9"/>
    <mergeCell ref="I3:L4"/>
    <mergeCell ref="E5:E6"/>
    <mergeCell ref="F5:F6"/>
    <mergeCell ref="J5:M6"/>
    <mergeCell ref="N5:N8"/>
    <mergeCell ref="G6:G7"/>
    <mergeCell ref="J7:J8"/>
  </mergeCells>
  <phoneticPr fontId="6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O71"/>
  <sheetViews>
    <sheetView view="pageBreakPreview" zoomScaleNormal="115" zoomScaleSheetLayoutView="100" workbookViewId="0">
      <pane xSplit="4" ySplit="9" topLeftCell="E10" activePane="bottomRight" state="frozen"/>
      <selection activeCell="K30" sqref="K30"/>
      <selection pane="topRight" activeCell="K30" sqref="K30"/>
      <selection pane="bottomLeft" activeCell="K30" sqref="K30"/>
      <selection pane="bottomRight" activeCell="Q38" sqref="Q38:R47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125" style="1" customWidth="1"/>
    <col min="5" max="5" width="5.875" style="1" customWidth="1"/>
    <col min="6" max="6" width="5.625" style="1" customWidth="1"/>
    <col min="7" max="7" width="5.25" style="1" customWidth="1"/>
    <col min="8" max="8" width="6.375" style="1" customWidth="1"/>
    <col min="9" max="10" width="5.875" style="1" customWidth="1"/>
    <col min="11" max="13" width="6.375" style="1" customWidth="1"/>
    <col min="14" max="14" width="6.375" style="34" customWidth="1"/>
    <col min="15" max="16384" width="6.5" style="1"/>
  </cols>
  <sheetData>
    <row r="2" spans="1:15" ht="30" customHeight="1" thickBot="1" x14ac:dyDescent="0.25">
      <c r="A2" s="5"/>
      <c r="E2" s="5"/>
      <c r="F2" s="67" t="s">
        <v>14</v>
      </c>
      <c r="G2" s="5"/>
      <c r="H2" s="5"/>
      <c r="I2" s="5"/>
      <c r="J2" s="5"/>
      <c r="K2" s="14"/>
      <c r="L2" s="14"/>
      <c r="M2" s="5"/>
      <c r="N2" s="27" t="s">
        <v>1</v>
      </c>
    </row>
    <row r="3" spans="1:15" ht="10.5" customHeight="1" x14ac:dyDescent="0.15">
      <c r="A3" s="80" t="s">
        <v>0</v>
      </c>
      <c r="B3" s="81"/>
      <c r="C3" s="81"/>
      <c r="D3" s="81"/>
      <c r="E3" s="15"/>
      <c r="F3" s="13"/>
      <c r="G3" s="68"/>
      <c r="H3" s="68"/>
      <c r="I3" s="86" t="s">
        <v>11</v>
      </c>
      <c r="J3" s="87"/>
      <c r="K3" s="87"/>
      <c r="L3" s="87"/>
      <c r="M3" s="68"/>
      <c r="N3" s="28"/>
      <c r="O3" s="3"/>
    </row>
    <row r="4" spans="1:15" ht="12" customHeight="1" x14ac:dyDescent="0.15">
      <c r="A4" s="82"/>
      <c r="B4" s="83"/>
      <c r="C4" s="83"/>
      <c r="D4" s="83"/>
      <c r="E4" s="16"/>
      <c r="F4" s="69"/>
      <c r="G4" s="21"/>
      <c r="H4" s="22"/>
      <c r="I4" s="88"/>
      <c r="J4" s="88"/>
      <c r="K4" s="88"/>
      <c r="L4" s="88"/>
      <c r="M4" s="23"/>
      <c r="N4" s="29"/>
      <c r="O4" s="3"/>
    </row>
    <row r="5" spans="1:15" ht="12" customHeight="1" x14ac:dyDescent="0.15">
      <c r="A5" s="82"/>
      <c r="B5" s="83"/>
      <c r="C5" s="83"/>
      <c r="D5" s="83"/>
      <c r="E5" s="89" t="s">
        <v>2</v>
      </c>
      <c r="F5" s="89" t="s">
        <v>4</v>
      </c>
      <c r="G5" s="17"/>
      <c r="H5" s="11"/>
      <c r="I5" s="11"/>
      <c r="J5" s="90" t="s">
        <v>7</v>
      </c>
      <c r="K5" s="91"/>
      <c r="L5" s="91"/>
      <c r="M5" s="92"/>
      <c r="N5" s="105" t="s">
        <v>10</v>
      </c>
      <c r="O5" s="3"/>
    </row>
    <row r="6" spans="1:15" ht="12" customHeight="1" x14ac:dyDescent="0.15">
      <c r="A6" s="82"/>
      <c r="B6" s="83"/>
      <c r="C6" s="83"/>
      <c r="D6" s="83"/>
      <c r="E6" s="89"/>
      <c r="F6" s="89"/>
      <c r="G6" s="98" t="s">
        <v>5</v>
      </c>
      <c r="H6" s="69" t="s">
        <v>17</v>
      </c>
      <c r="I6" s="69" t="s">
        <v>31</v>
      </c>
      <c r="J6" s="93"/>
      <c r="K6" s="94"/>
      <c r="L6" s="94"/>
      <c r="M6" s="95"/>
      <c r="N6" s="106"/>
      <c r="O6" s="3"/>
    </row>
    <row r="7" spans="1:15" ht="12" customHeight="1" x14ac:dyDescent="0.15">
      <c r="A7" s="82"/>
      <c r="B7" s="83"/>
      <c r="C7" s="83"/>
      <c r="D7" s="83"/>
      <c r="E7" s="16"/>
      <c r="F7" s="69"/>
      <c r="G7" s="99"/>
      <c r="H7" s="69" t="s">
        <v>6</v>
      </c>
      <c r="I7" s="69" t="s">
        <v>6</v>
      </c>
      <c r="J7" s="107" t="s">
        <v>5</v>
      </c>
      <c r="K7" s="69" t="s">
        <v>19</v>
      </c>
      <c r="L7" s="69" t="s">
        <v>20</v>
      </c>
      <c r="M7" s="69" t="s">
        <v>8</v>
      </c>
      <c r="N7" s="106"/>
      <c r="O7" s="3"/>
    </row>
    <row r="8" spans="1:15" ht="14.1" customHeight="1" x14ac:dyDescent="0.15">
      <c r="A8" s="82"/>
      <c r="B8" s="83"/>
      <c r="C8" s="83"/>
      <c r="D8" s="83"/>
      <c r="E8" s="16"/>
      <c r="F8" s="11"/>
      <c r="G8" s="11"/>
      <c r="H8" s="11"/>
      <c r="I8" s="11"/>
      <c r="J8" s="99"/>
      <c r="K8" s="69" t="s">
        <v>6</v>
      </c>
      <c r="L8" s="69" t="s">
        <v>6</v>
      </c>
      <c r="M8" s="69" t="s">
        <v>9</v>
      </c>
      <c r="N8" s="106"/>
      <c r="O8" s="3"/>
    </row>
    <row r="9" spans="1:15" ht="0.75" customHeight="1" x14ac:dyDescent="0.15">
      <c r="A9" s="84"/>
      <c r="B9" s="85"/>
      <c r="C9" s="85"/>
      <c r="D9" s="85"/>
      <c r="E9" s="18"/>
      <c r="F9" s="6"/>
      <c r="G9" s="6"/>
      <c r="H9" s="6"/>
      <c r="I9" s="6"/>
      <c r="J9" s="6"/>
      <c r="K9" s="6"/>
      <c r="L9" s="6"/>
      <c r="M9" s="6"/>
      <c r="N9" s="30"/>
      <c r="O9" s="3"/>
    </row>
    <row r="10" spans="1:15" ht="15" customHeight="1" x14ac:dyDescent="0.15">
      <c r="A10" s="70" t="s">
        <v>13</v>
      </c>
      <c r="B10" s="73" t="s">
        <v>3</v>
      </c>
      <c r="C10" s="74"/>
      <c r="D10" s="75"/>
      <c r="E10" s="50"/>
      <c r="F10" s="50"/>
      <c r="G10" s="50"/>
      <c r="H10" s="50"/>
      <c r="I10" s="50"/>
      <c r="J10" s="50"/>
      <c r="K10" s="50"/>
      <c r="L10" s="50"/>
      <c r="M10" s="50"/>
      <c r="N10" s="53"/>
      <c r="O10" s="3"/>
    </row>
    <row r="11" spans="1:15" ht="15" customHeight="1" x14ac:dyDescent="0.15">
      <c r="A11" s="71"/>
      <c r="B11" s="102" t="s">
        <v>21</v>
      </c>
      <c r="C11" s="103"/>
      <c r="D11" s="104"/>
      <c r="E11" s="4">
        <v>270</v>
      </c>
      <c r="F11" s="4">
        <v>6</v>
      </c>
      <c r="G11" s="4">
        <v>264</v>
      </c>
      <c r="H11" s="4">
        <v>11</v>
      </c>
      <c r="I11" s="4">
        <v>85</v>
      </c>
      <c r="J11" s="4">
        <v>168</v>
      </c>
      <c r="K11" s="4">
        <v>147</v>
      </c>
      <c r="L11" s="4">
        <v>15</v>
      </c>
      <c r="M11" s="4">
        <v>6</v>
      </c>
      <c r="N11" s="31">
        <v>36.200000000000003</v>
      </c>
      <c r="O11" s="3"/>
    </row>
    <row r="12" spans="1:15" ht="15" customHeight="1" x14ac:dyDescent="0.15">
      <c r="A12" s="71"/>
      <c r="B12" s="38"/>
      <c r="C12" s="39">
        <v>25</v>
      </c>
      <c r="D12" s="40"/>
      <c r="E12" s="4">
        <f>'[1]102030 (17)'!$M$19</f>
        <v>276</v>
      </c>
      <c r="F12" s="4">
        <f>'[1]102030 (17)'!$N$19</f>
        <v>8</v>
      </c>
      <c r="G12" s="4">
        <f>'[1]102030 (17)'!$O$19</f>
        <v>267</v>
      </c>
      <c r="H12" s="4">
        <f>'[1]102030 (17)'!$Q$19</f>
        <v>14</v>
      </c>
      <c r="I12" s="4">
        <f>'[1]102030 (17)'!$U$19</f>
        <v>91</v>
      </c>
      <c r="J12" s="4">
        <f>'[1]102030 (17)'!$AA$19</f>
        <v>162</v>
      </c>
      <c r="K12" s="4">
        <f>SUM('[1]102030 (17)'!$AB$19:$AC$19)</f>
        <v>142</v>
      </c>
      <c r="L12" s="4">
        <f>'[1]102030 (17)'!$AD$19</f>
        <v>13</v>
      </c>
      <c r="M12" s="4">
        <f>'[1]102030 (17)'!$AE$19</f>
        <v>7</v>
      </c>
      <c r="N12" s="31">
        <f>'[1]102030 (17)'!$AJ$19</f>
        <v>35.5</v>
      </c>
      <c r="O12" s="3"/>
    </row>
    <row r="13" spans="1:15" ht="15" customHeight="1" x14ac:dyDescent="0.15">
      <c r="A13" s="71"/>
      <c r="B13" s="38"/>
      <c r="C13" s="39">
        <v>26</v>
      </c>
      <c r="D13" s="40"/>
      <c r="E13" s="4">
        <f>'[2]102030 (17)'!$M$19</f>
        <v>279</v>
      </c>
      <c r="F13" s="4">
        <f>'[2]102030 (17)'!$N$19</f>
        <v>9</v>
      </c>
      <c r="G13" s="4">
        <f>'[2]102030 (17)'!$O$19</f>
        <v>270</v>
      </c>
      <c r="H13" s="4">
        <f>'[2]102030 (17)'!$Q$19</f>
        <v>13</v>
      </c>
      <c r="I13" s="4">
        <f>'[2]102030 (17)'!$U$19</f>
        <v>97</v>
      </c>
      <c r="J13" s="4">
        <f>'[2]102030 (17)'!$AA$19</f>
        <v>159</v>
      </c>
      <c r="K13" s="4">
        <f>SUM('[2]102030 (17)'!$AB$19:$AC$19)</f>
        <v>138</v>
      </c>
      <c r="L13" s="4">
        <f>'[2]102030 (17)'!$AD$19</f>
        <v>14</v>
      </c>
      <c r="M13" s="4">
        <f>'[2]102030 (17)'!$AE$19</f>
        <v>8</v>
      </c>
      <c r="N13" s="58">
        <f>'[2]102030 (17)'!$AJ$19</f>
        <v>35.4</v>
      </c>
      <c r="O13" s="3"/>
    </row>
    <row r="14" spans="1:15" ht="15" customHeight="1" x14ac:dyDescent="0.15">
      <c r="A14" s="71"/>
      <c r="B14" s="38"/>
      <c r="C14" s="42"/>
      <c r="D14" s="41"/>
      <c r="E14" s="7"/>
      <c r="F14" s="7"/>
      <c r="G14" s="7"/>
      <c r="H14" s="7"/>
      <c r="I14" s="7"/>
      <c r="J14" s="7"/>
      <c r="K14" s="7"/>
      <c r="L14" s="7"/>
      <c r="M14" s="7"/>
      <c r="N14" s="32"/>
    </row>
    <row r="15" spans="1:15" ht="15" customHeight="1" x14ac:dyDescent="0.15">
      <c r="A15" s="71"/>
      <c r="B15" s="38"/>
      <c r="C15" s="42"/>
      <c r="D15" s="41"/>
      <c r="E15" s="7"/>
      <c r="F15" s="7"/>
      <c r="G15" s="7"/>
      <c r="H15" s="7"/>
      <c r="I15" s="7"/>
      <c r="J15" s="7"/>
      <c r="K15" s="7"/>
      <c r="L15" s="7"/>
      <c r="M15" s="7"/>
      <c r="N15" s="32"/>
    </row>
    <row r="16" spans="1:15" ht="15" customHeight="1" x14ac:dyDescent="0.15">
      <c r="A16" s="71"/>
      <c r="B16" s="59" t="s">
        <v>22</v>
      </c>
      <c r="C16" s="47"/>
      <c r="D16" s="40"/>
      <c r="E16" s="7">
        <v>268</v>
      </c>
      <c r="F16" s="7">
        <v>5</v>
      </c>
      <c r="G16" s="7">
        <v>263</v>
      </c>
      <c r="H16" s="7">
        <v>10</v>
      </c>
      <c r="I16" s="7">
        <v>83</v>
      </c>
      <c r="J16" s="7">
        <v>169</v>
      </c>
      <c r="K16" s="7">
        <v>147</v>
      </c>
      <c r="L16" s="7">
        <v>17</v>
      </c>
      <c r="M16" s="7">
        <v>6</v>
      </c>
      <c r="N16" s="32">
        <v>36.6</v>
      </c>
    </row>
    <row r="17" spans="1:14" ht="15" customHeight="1" x14ac:dyDescent="0.15">
      <c r="A17" s="71"/>
      <c r="B17" s="38"/>
      <c r="D17" s="40">
        <v>2</v>
      </c>
      <c r="E17" s="7">
        <v>263</v>
      </c>
      <c r="F17" s="7">
        <v>6</v>
      </c>
      <c r="G17" s="7">
        <v>257</v>
      </c>
      <c r="H17" s="7">
        <v>7</v>
      </c>
      <c r="I17" s="7">
        <v>77</v>
      </c>
      <c r="J17" s="7">
        <v>171</v>
      </c>
      <c r="K17" s="7">
        <v>147</v>
      </c>
      <c r="L17" s="7">
        <v>16</v>
      </c>
      <c r="M17" s="7">
        <v>8</v>
      </c>
      <c r="N17" s="32">
        <v>37.1</v>
      </c>
    </row>
    <row r="18" spans="1:14" ht="15" customHeight="1" x14ac:dyDescent="0.15">
      <c r="A18" s="71"/>
      <c r="B18" s="38"/>
      <c r="D18" s="40">
        <v>3</v>
      </c>
      <c r="E18" s="7">
        <v>262</v>
      </c>
      <c r="F18" s="7">
        <v>7</v>
      </c>
      <c r="G18" s="7">
        <v>255</v>
      </c>
      <c r="H18" s="7">
        <v>8</v>
      </c>
      <c r="I18" s="7">
        <v>80</v>
      </c>
      <c r="J18" s="7">
        <v>167</v>
      </c>
      <c r="K18" s="7">
        <v>141</v>
      </c>
      <c r="L18" s="7">
        <v>16</v>
      </c>
      <c r="M18" s="7">
        <v>9</v>
      </c>
      <c r="N18" s="32">
        <v>37.1</v>
      </c>
    </row>
    <row r="19" spans="1:14" ht="15" customHeight="1" x14ac:dyDescent="0.15">
      <c r="A19" s="71"/>
      <c r="B19" s="38"/>
      <c r="D19" s="40">
        <v>4</v>
      </c>
      <c r="E19" s="7">
        <v>268</v>
      </c>
      <c r="F19" s="7">
        <v>3</v>
      </c>
      <c r="G19" s="7">
        <v>265</v>
      </c>
      <c r="H19" s="7">
        <v>11</v>
      </c>
      <c r="I19" s="7">
        <v>96</v>
      </c>
      <c r="J19" s="7">
        <v>157</v>
      </c>
      <c r="K19" s="7">
        <v>133</v>
      </c>
      <c r="L19" s="7">
        <v>18</v>
      </c>
      <c r="M19" s="7">
        <v>6</v>
      </c>
      <c r="N19" s="32">
        <v>35.9</v>
      </c>
    </row>
    <row r="20" spans="1:14" ht="15" customHeight="1" x14ac:dyDescent="0.15">
      <c r="A20" s="71"/>
      <c r="B20" s="38"/>
      <c r="D20" s="40">
        <v>5</v>
      </c>
      <c r="E20" s="7">
        <v>265</v>
      </c>
      <c r="F20" s="7">
        <v>4</v>
      </c>
      <c r="G20" s="7">
        <v>261</v>
      </c>
      <c r="H20" s="7">
        <v>10</v>
      </c>
      <c r="I20" s="7">
        <v>79</v>
      </c>
      <c r="J20" s="7">
        <v>170</v>
      </c>
      <c r="K20" s="7">
        <v>149</v>
      </c>
      <c r="L20" s="7">
        <v>17</v>
      </c>
      <c r="M20" s="7">
        <v>5</v>
      </c>
      <c r="N20" s="32">
        <v>36.4</v>
      </c>
    </row>
    <row r="21" spans="1:14" ht="15" customHeight="1" x14ac:dyDescent="0.15">
      <c r="A21" s="71"/>
      <c r="B21" s="38"/>
      <c r="D21" s="40">
        <v>6</v>
      </c>
      <c r="E21" s="7">
        <v>269</v>
      </c>
      <c r="F21" s="7">
        <v>5</v>
      </c>
      <c r="G21" s="7">
        <v>264</v>
      </c>
      <c r="H21" s="7">
        <v>11</v>
      </c>
      <c r="I21" s="7">
        <v>80</v>
      </c>
      <c r="J21" s="7">
        <v>172</v>
      </c>
      <c r="K21" s="7">
        <v>150</v>
      </c>
      <c r="L21" s="7">
        <v>16</v>
      </c>
      <c r="M21" s="7">
        <v>6</v>
      </c>
      <c r="N21" s="32">
        <v>36.5</v>
      </c>
    </row>
    <row r="22" spans="1:14" ht="15" customHeight="1" x14ac:dyDescent="0.15">
      <c r="A22" s="71"/>
      <c r="B22" s="48"/>
      <c r="D22" s="40">
        <v>7</v>
      </c>
      <c r="E22" s="7">
        <v>279</v>
      </c>
      <c r="F22" s="7">
        <v>8</v>
      </c>
      <c r="G22" s="7">
        <v>272</v>
      </c>
      <c r="H22" s="7">
        <v>11</v>
      </c>
      <c r="I22" s="7">
        <v>85</v>
      </c>
      <c r="J22" s="7">
        <v>175</v>
      </c>
      <c r="K22" s="7">
        <v>153</v>
      </c>
      <c r="L22" s="7">
        <v>14</v>
      </c>
      <c r="M22" s="7">
        <v>8</v>
      </c>
      <c r="N22" s="32">
        <v>36.1</v>
      </c>
    </row>
    <row r="23" spans="1:14" ht="15" customHeight="1" x14ac:dyDescent="0.15">
      <c r="A23" s="71"/>
      <c r="B23" s="44"/>
      <c r="D23" s="40">
        <v>8</v>
      </c>
      <c r="E23" s="7">
        <v>272</v>
      </c>
      <c r="F23" s="7">
        <v>10</v>
      </c>
      <c r="G23" s="7">
        <v>262</v>
      </c>
      <c r="H23" s="7">
        <v>14</v>
      </c>
      <c r="I23" s="7">
        <v>89</v>
      </c>
      <c r="J23" s="7">
        <v>158</v>
      </c>
      <c r="K23" s="7">
        <v>143</v>
      </c>
      <c r="L23" s="7">
        <v>9</v>
      </c>
      <c r="M23" s="7">
        <v>7</v>
      </c>
      <c r="N23" s="32">
        <v>35.200000000000003</v>
      </c>
    </row>
    <row r="24" spans="1:14" ht="15" customHeight="1" x14ac:dyDescent="0.15">
      <c r="A24" s="71"/>
      <c r="B24" s="44"/>
      <c r="D24" s="37">
        <v>9</v>
      </c>
      <c r="E24" s="7">
        <v>275</v>
      </c>
      <c r="F24" s="7">
        <v>8</v>
      </c>
      <c r="G24" s="7">
        <v>268</v>
      </c>
      <c r="H24" s="7">
        <v>11</v>
      </c>
      <c r="I24" s="7">
        <v>82</v>
      </c>
      <c r="J24" s="7">
        <v>173</v>
      </c>
      <c r="K24" s="7">
        <v>155</v>
      </c>
      <c r="L24" s="7">
        <v>12</v>
      </c>
      <c r="M24" s="7">
        <v>6</v>
      </c>
      <c r="N24" s="32">
        <v>36.1</v>
      </c>
    </row>
    <row r="25" spans="1:14" ht="15" customHeight="1" x14ac:dyDescent="0.15">
      <c r="A25" s="71"/>
      <c r="B25" s="36"/>
      <c r="D25" s="52">
        <v>10</v>
      </c>
      <c r="E25" s="7">
        <v>268</v>
      </c>
      <c r="F25" s="7">
        <v>7</v>
      </c>
      <c r="G25" s="7">
        <v>261</v>
      </c>
      <c r="H25" s="7">
        <v>9</v>
      </c>
      <c r="I25" s="7">
        <v>76</v>
      </c>
      <c r="J25" s="7">
        <v>177</v>
      </c>
      <c r="K25" s="7">
        <v>158</v>
      </c>
      <c r="L25" s="7">
        <v>13</v>
      </c>
      <c r="M25" s="7">
        <v>6</v>
      </c>
      <c r="N25" s="32">
        <v>36.799999999999997</v>
      </c>
    </row>
    <row r="26" spans="1:14" ht="15" customHeight="1" x14ac:dyDescent="0.15">
      <c r="A26" s="71"/>
      <c r="B26" s="36"/>
      <c r="D26" s="52">
        <v>11</v>
      </c>
      <c r="E26" s="7">
        <v>270</v>
      </c>
      <c r="F26" s="7">
        <v>6</v>
      </c>
      <c r="G26" s="7">
        <v>264</v>
      </c>
      <c r="H26" s="7">
        <v>13</v>
      </c>
      <c r="I26" s="7">
        <v>80</v>
      </c>
      <c r="J26" s="7">
        <v>171</v>
      </c>
      <c r="K26" s="7">
        <v>149</v>
      </c>
      <c r="L26" s="7">
        <v>18</v>
      </c>
      <c r="M26" s="7">
        <v>4</v>
      </c>
      <c r="N26" s="32">
        <v>36</v>
      </c>
    </row>
    <row r="27" spans="1:14" ht="15" customHeight="1" x14ac:dyDescent="0.15">
      <c r="A27" s="71"/>
      <c r="B27" s="44"/>
      <c r="D27" s="37">
        <v>12</v>
      </c>
      <c r="E27" s="7">
        <v>281</v>
      </c>
      <c r="F27" s="7">
        <v>6</v>
      </c>
      <c r="G27" s="7">
        <v>275</v>
      </c>
      <c r="H27" s="7">
        <v>13</v>
      </c>
      <c r="I27" s="7">
        <v>108</v>
      </c>
      <c r="J27" s="7">
        <v>154</v>
      </c>
      <c r="K27" s="7">
        <v>135</v>
      </c>
      <c r="L27" s="7">
        <v>14</v>
      </c>
      <c r="M27" s="7">
        <v>5</v>
      </c>
      <c r="N27" s="32">
        <v>34.700000000000003</v>
      </c>
    </row>
    <row r="28" spans="1:14" ht="15" customHeight="1" x14ac:dyDescent="0.15">
      <c r="A28" s="71"/>
      <c r="B28" s="44"/>
      <c r="C28" s="46"/>
      <c r="D28" s="37"/>
      <c r="E28" s="7"/>
      <c r="F28" s="7"/>
      <c r="G28" s="7"/>
      <c r="H28" s="7"/>
      <c r="I28" s="7"/>
      <c r="J28" s="7"/>
      <c r="K28" s="7"/>
      <c r="L28" s="7"/>
      <c r="M28" s="7"/>
      <c r="N28" s="32"/>
    </row>
    <row r="29" spans="1:14" ht="15" customHeight="1" x14ac:dyDescent="0.15">
      <c r="A29" s="71"/>
      <c r="B29" s="44"/>
      <c r="C29" s="46"/>
      <c r="D29" s="37"/>
      <c r="E29" s="7"/>
      <c r="F29" s="7"/>
      <c r="G29" s="7"/>
      <c r="H29" s="7"/>
      <c r="I29" s="7"/>
      <c r="J29" s="7"/>
      <c r="K29" s="7"/>
      <c r="L29" s="7"/>
      <c r="M29" s="7"/>
      <c r="N29" s="32"/>
    </row>
    <row r="30" spans="1:14" ht="15" customHeight="1" x14ac:dyDescent="0.15">
      <c r="A30" s="71"/>
      <c r="B30" s="59" t="s">
        <v>23</v>
      </c>
      <c r="C30" s="47"/>
      <c r="D30" s="40"/>
      <c r="E30" s="7">
        <f>'[3]102030 (17)'!$M$19</f>
        <v>272</v>
      </c>
      <c r="F30" s="7">
        <f>'[3]102030 (17)'!$N$19</f>
        <v>6</v>
      </c>
      <c r="G30" s="7">
        <f>'[3]102030 (17)'!$O$19</f>
        <v>265</v>
      </c>
      <c r="H30" s="7">
        <f>'[3]102030 (17)'!$Q$19</f>
        <v>12</v>
      </c>
      <c r="I30" s="7">
        <f>'[3]102030 (17)'!$U$19</f>
        <v>94</v>
      </c>
      <c r="J30" s="7">
        <f>'[3]102030 (17)'!$AA$19</f>
        <v>158</v>
      </c>
      <c r="K30" s="7">
        <f>SUM('[3]102030 (17)'!$AB$19:$AC$19)</f>
        <v>139</v>
      </c>
      <c r="L30" s="7">
        <f>'[3]102030 (17)'!$AD$19</f>
        <v>13</v>
      </c>
      <c r="M30" s="7">
        <f>'[3]102030 (17)'!$AE$19</f>
        <v>6</v>
      </c>
      <c r="N30" s="32">
        <f>'[3]102030 (17)'!$AJ$19</f>
        <v>35.4</v>
      </c>
    </row>
    <row r="31" spans="1:14" ht="15" customHeight="1" x14ac:dyDescent="0.15">
      <c r="A31" s="71"/>
      <c r="B31" s="38"/>
      <c r="D31" s="40">
        <v>2</v>
      </c>
      <c r="E31" s="7">
        <f>'[4]102030 (17)'!$M$19</f>
        <v>275</v>
      </c>
      <c r="F31" s="7">
        <f>'[4]102030 (17)'!$N$19</f>
        <v>8</v>
      </c>
      <c r="G31" s="7">
        <f>'[4]102030 (17)'!$O$19</f>
        <v>267</v>
      </c>
      <c r="H31" s="7">
        <f>'[4]102030 (17)'!$Q$19</f>
        <v>10</v>
      </c>
      <c r="I31" s="7">
        <f>'[4]102030 (17)'!$U$19</f>
        <v>87</v>
      </c>
      <c r="J31" s="7">
        <f>'[4]102030 (17)'!$AA$19</f>
        <v>170</v>
      </c>
      <c r="K31" s="7">
        <f>SUM('[4]102030 (17)'!$AB$19:$AC$19)</f>
        <v>149</v>
      </c>
      <c r="L31" s="7">
        <f>'[4]102030 (17)'!$AD$19</f>
        <v>14</v>
      </c>
      <c r="M31" s="7">
        <f>'[4]102030 (17)'!$AE$19</f>
        <v>8</v>
      </c>
      <c r="N31" s="32">
        <f>'[4]102030 (17)'!$AJ$19</f>
        <v>36.4</v>
      </c>
    </row>
    <row r="32" spans="1:14" ht="15" customHeight="1" x14ac:dyDescent="0.15">
      <c r="A32" s="71"/>
      <c r="B32" s="38"/>
      <c r="D32" s="40">
        <v>3</v>
      </c>
      <c r="E32" s="7">
        <f>'[5]102030 (17)'!$M$19</f>
        <v>271</v>
      </c>
      <c r="F32" s="7">
        <f>'[5]102030 (17)'!$N$19</f>
        <v>12</v>
      </c>
      <c r="G32" s="7">
        <f>'[5]102030 (17)'!$O$19</f>
        <v>259</v>
      </c>
      <c r="H32" s="7">
        <f>'[5]102030 (17)'!$Q$19</f>
        <v>11</v>
      </c>
      <c r="I32" s="7">
        <f>'[5]102030 (17)'!$U$19</f>
        <v>85</v>
      </c>
      <c r="J32" s="7">
        <f>'[5]102030 (17)'!$AA$19</f>
        <v>162</v>
      </c>
      <c r="K32" s="7">
        <f>SUM('[5]102030 (17)'!$AB$19:$AC$19)</f>
        <v>136</v>
      </c>
      <c r="L32" s="7">
        <f>'[5]102030 (17)'!$AD$19</f>
        <v>17</v>
      </c>
      <c r="M32" s="7">
        <f>'[5]102030 (17)'!$AE$19</f>
        <v>9</v>
      </c>
      <c r="N32" s="32">
        <f>'[5]102030 (17)'!$AJ$19</f>
        <v>36.299999999999997</v>
      </c>
    </row>
    <row r="33" spans="1:14" ht="15" customHeight="1" x14ac:dyDescent="0.15">
      <c r="A33" s="71"/>
      <c r="B33" s="38"/>
      <c r="D33" s="40">
        <v>4</v>
      </c>
      <c r="E33" s="7">
        <f>'[6]102030 (17)'!$M$19</f>
        <v>265</v>
      </c>
      <c r="F33" s="7">
        <f>'[6]102030 (17)'!$N$19</f>
        <v>10</v>
      </c>
      <c r="G33" s="7">
        <f>'[6]102030 (17)'!$O$19</f>
        <v>255</v>
      </c>
      <c r="H33" s="7">
        <f>'[6]102030 (17)'!$Q$19</f>
        <v>13</v>
      </c>
      <c r="I33" s="7">
        <f>'[6]102030 (17)'!$U$19</f>
        <v>105</v>
      </c>
      <c r="J33" s="7">
        <f>'[6]102030 (17)'!$AA$19</f>
        <v>136</v>
      </c>
      <c r="K33" s="7">
        <f>SUM('[6]102030 (17)'!$AB$19:$AC$19)</f>
        <v>118</v>
      </c>
      <c r="L33" s="7">
        <f>'[6]102030 (17)'!$AD$19</f>
        <v>12</v>
      </c>
      <c r="M33" s="7">
        <f>'[6]102030 (17)'!$AE$19</f>
        <v>6</v>
      </c>
      <c r="N33" s="32">
        <f>'[6]102030 (17)'!$AJ$19</f>
        <v>34.200000000000003</v>
      </c>
    </row>
    <row r="34" spans="1:14" ht="15" customHeight="1" x14ac:dyDescent="0.15">
      <c r="A34" s="71"/>
      <c r="B34" s="38"/>
      <c r="D34" s="40">
        <v>5</v>
      </c>
      <c r="E34" s="7">
        <f>'[7]102030 (17)'!$M$19</f>
        <v>270</v>
      </c>
      <c r="F34" s="7">
        <f>'[7]102030 (17)'!$N$19</f>
        <v>7</v>
      </c>
      <c r="G34" s="7">
        <f>'[7]102030 (17)'!$O$19</f>
        <v>263</v>
      </c>
      <c r="H34" s="7">
        <f>'[7]102030 (17)'!$Q$19</f>
        <v>12</v>
      </c>
      <c r="I34" s="7">
        <f>'[7]102030 (17)'!$U$19</f>
        <v>83</v>
      </c>
      <c r="J34" s="7">
        <f>'[7]102030 (17)'!$AA$19</f>
        <v>167</v>
      </c>
      <c r="K34" s="7">
        <f>SUM('[7]102030 (17)'!$AB$19:$AC$19)</f>
        <v>149</v>
      </c>
      <c r="L34" s="7">
        <f>'[7]102030 (17)'!$AD$19</f>
        <v>10</v>
      </c>
      <c r="M34" s="7">
        <f>'[7]102030 (17)'!$AE$19</f>
        <v>8</v>
      </c>
      <c r="N34" s="32">
        <f>'[7]102030 (17)'!$AJ$19</f>
        <v>35.9</v>
      </c>
    </row>
    <row r="35" spans="1:14" ht="15" customHeight="1" x14ac:dyDescent="0.15">
      <c r="A35" s="71"/>
      <c r="B35" s="38"/>
      <c r="D35" s="40">
        <v>6</v>
      </c>
      <c r="E35" s="7">
        <f>'[8]102030 (17)'!$M$19</f>
        <v>276</v>
      </c>
      <c r="F35" s="7">
        <f>'[8]102030 (17)'!$N$19</f>
        <v>9</v>
      </c>
      <c r="G35" s="7">
        <f>'[8]102030 (17)'!$O$19</f>
        <v>267</v>
      </c>
      <c r="H35" s="7">
        <f>'[8]102030 (17)'!$Q$19</f>
        <v>15</v>
      </c>
      <c r="I35" s="7">
        <f>'[8]102030 (17)'!$U$19</f>
        <v>86</v>
      </c>
      <c r="J35" s="7">
        <f>'[8]102030 (17)'!$AA$19</f>
        <v>166</v>
      </c>
      <c r="K35" s="7">
        <f>SUM('[8]102030 (17)'!$AB$19:$AC$19)</f>
        <v>146</v>
      </c>
      <c r="L35" s="7">
        <f>'[8]102030 (17)'!$AD$19</f>
        <v>13</v>
      </c>
      <c r="M35" s="7">
        <f>'[8]102030 (17)'!$AE$19</f>
        <v>6</v>
      </c>
      <c r="N35" s="32">
        <f>'[8]102030 (17)'!$AJ$19</f>
        <v>35.4</v>
      </c>
    </row>
    <row r="36" spans="1:14" ht="15" customHeight="1" x14ac:dyDescent="0.15">
      <c r="A36" s="71"/>
      <c r="B36" s="48"/>
      <c r="D36" s="40">
        <v>7</v>
      </c>
      <c r="E36" s="7">
        <f>'[9]102030 (17)'!$M$19</f>
        <v>279</v>
      </c>
      <c r="F36" s="7">
        <f>'[9]102030 (17)'!$N$19</f>
        <v>9</v>
      </c>
      <c r="G36" s="7">
        <f>'[9]102030 (17)'!$O$19</f>
        <v>270</v>
      </c>
      <c r="H36" s="7">
        <f>'[9]102030 (17)'!$Q$19</f>
        <v>11</v>
      </c>
      <c r="I36" s="7">
        <f>'[9]102030 (17)'!$U$19</f>
        <v>91</v>
      </c>
      <c r="J36" s="7">
        <f>'[9]102030 (17)'!$AA$19</f>
        <v>168</v>
      </c>
      <c r="K36" s="7">
        <f>SUM('[9]102030 (17)'!$AB$19:$AC$19)</f>
        <v>145</v>
      </c>
      <c r="L36" s="7">
        <f>'[9]102030 (17)'!$AD$19</f>
        <v>15</v>
      </c>
      <c r="M36" s="7">
        <f>'[9]102030 (17)'!$AE$19</f>
        <v>7</v>
      </c>
      <c r="N36" s="32">
        <f>'[9]102030 (17)'!$AJ$19</f>
        <v>36</v>
      </c>
    </row>
    <row r="37" spans="1:14" ht="15" customHeight="1" x14ac:dyDescent="0.15">
      <c r="A37" s="71"/>
      <c r="B37" s="44"/>
      <c r="D37" s="40">
        <v>8</v>
      </c>
      <c r="E37" s="7">
        <f>'[10]102030 (17)'!$M$19</f>
        <v>276</v>
      </c>
      <c r="F37" s="7">
        <f>'[10]102030 (17)'!$N$19</f>
        <v>8</v>
      </c>
      <c r="G37" s="7">
        <f>'[10]102030 (17)'!$O$19</f>
        <v>267</v>
      </c>
      <c r="H37" s="7">
        <f>'[10]102030 (17)'!$Q$19</f>
        <v>12</v>
      </c>
      <c r="I37" s="7">
        <f>'[10]102030 (17)'!$U$19</f>
        <v>85</v>
      </c>
      <c r="J37" s="7">
        <f>'[10]102030 (17)'!$AA$19</f>
        <v>169</v>
      </c>
      <c r="K37" s="7">
        <f>SUM('[10]102030 (17)'!$AB$19:$AC$19)</f>
        <v>150</v>
      </c>
      <c r="L37" s="7">
        <f>'[10]102030 (17)'!$AD$19</f>
        <v>12</v>
      </c>
      <c r="M37" s="7">
        <f>'[10]102030 (17)'!$AE$19</f>
        <v>7</v>
      </c>
      <c r="N37" s="32">
        <f>'[10]102030 (17)'!$AJ$19</f>
        <v>36</v>
      </c>
    </row>
    <row r="38" spans="1:14" ht="15" customHeight="1" x14ac:dyDescent="0.15">
      <c r="A38" s="71"/>
      <c r="B38" s="44"/>
      <c r="D38" s="37">
        <v>9</v>
      </c>
      <c r="E38" s="7">
        <f>'[11]102030 (17)'!$M$19</f>
        <v>275</v>
      </c>
      <c r="F38" s="7">
        <f>'[11]102030 (17)'!$N$19</f>
        <v>6</v>
      </c>
      <c r="G38" s="7">
        <f>'[11]102030 (17)'!$O$19</f>
        <v>268</v>
      </c>
      <c r="H38" s="7">
        <f>'[11]102030 (17)'!$Q$19</f>
        <v>10</v>
      </c>
      <c r="I38" s="7">
        <f>'[11]102030 (17)'!$U$19</f>
        <v>86</v>
      </c>
      <c r="J38" s="7">
        <f>'[11]102030 (17)'!$AA$19</f>
        <v>171</v>
      </c>
      <c r="K38" s="7">
        <f>SUM('[11]102030 (17)'!$AB$19:$AC$19)</f>
        <v>149</v>
      </c>
      <c r="L38" s="7">
        <f>'[11]102030 (17)'!$AD$19</f>
        <v>14</v>
      </c>
      <c r="M38" s="7">
        <f>'[11]102030 (17)'!$AE$19</f>
        <v>9</v>
      </c>
      <c r="N38" s="32">
        <f>'[11]102030 (17)'!$AJ$19</f>
        <v>36.5</v>
      </c>
    </row>
    <row r="39" spans="1:14" ht="15" customHeight="1" x14ac:dyDescent="0.15">
      <c r="A39" s="71"/>
      <c r="B39" s="36"/>
      <c r="D39" s="52">
        <v>10</v>
      </c>
      <c r="E39" s="7">
        <f>'[12]102030 (17)'!$M$19</f>
        <v>282</v>
      </c>
      <c r="F39" s="7">
        <f>'[12]102030 (17)'!$N$19</f>
        <v>7</v>
      </c>
      <c r="G39" s="7">
        <f>'[12]102030 (17)'!$O$19</f>
        <v>274</v>
      </c>
      <c r="H39" s="7">
        <f>'[12]102030 (17)'!$Q$19</f>
        <v>19</v>
      </c>
      <c r="I39" s="7">
        <f>'[12]102030 (17)'!$U$19</f>
        <v>84</v>
      </c>
      <c r="J39" s="7">
        <f>'[12]102030 (17)'!$AA$19</f>
        <v>170</v>
      </c>
      <c r="K39" s="7">
        <f>SUM('[12]102030 (17)'!$AB$19:$AC$19)</f>
        <v>152</v>
      </c>
      <c r="L39" s="7">
        <f>'[12]102030 (17)'!$AD$19</f>
        <v>11</v>
      </c>
      <c r="M39" s="7">
        <f>'[12]102030 (17)'!$AE$19</f>
        <v>7</v>
      </c>
      <c r="N39" s="32">
        <f>'[12]102030 (17)'!$AJ$19</f>
        <v>35.1</v>
      </c>
    </row>
    <row r="40" spans="1:14" ht="15" customHeight="1" x14ac:dyDescent="0.15">
      <c r="A40" s="71"/>
      <c r="B40" s="36"/>
      <c r="D40" s="52">
        <v>11</v>
      </c>
      <c r="E40" s="7">
        <f>'[13]102030 (17)'!$M$19</f>
        <v>284</v>
      </c>
      <c r="F40" s="7">
        <f>'[13]102030 (17)'!$N$19</f>
        <v>7</v>
      </c>
      <c r="G40" s="7">
        <f>'[13]102030 (17)'!$O$19</f>
        <v>276</v>
      </c>
      <c r="H40" s="7">
        <f>'[13]102030 (17)'!$Q$19</f>
        <v>20</v>
      </c>
      <c r="I40" s="7">
        <f>'[13]102030 (17)'!$U$19</f>
        <v>89</v>
      </c>
      <c r="J40" s="7">
        <f>'[13]102030 (17)'!$AA$19</f>
        <v>166</v>
      </c>
      <c r="K40" s="7">
        <f>SUM('[13]102030 (17)'!$AB$19:$AC$19)</f>
        <v>150</v>
      </c>
      <c r="L40" s="7">
        <f>'[13]102030 (17)'!$AD$19</f>
        <v>12</v>
      </c>
      <c r="M40" s="7">
        <f>'[13]102030 (17)'!$AE$19</f>
        <v>5</v>
      </c>
      <c r="N40" s="32">
        <f>'[13]102030 (17)'!$AJ$19</f>
        <v>34.700000000000003</v>
      </c>
    </row>
    <row r="41" spans="1:14" ht="15" customHeight="1" x14ac:dyDescent="0.15">
      <c r="A41" s="71"/>
      <c r="B41" s="44"/>
      <c r="D41" s="37">
        <v>12</v>
      </c>
      <c r="E41" s="7">
        <f>'[14]102030 (17)'!$M$19</f>
        <v>282</v>
      </c>
      <c r="F41" s="7">
        <f>'[14]102030 (17)'!$N$19</f>
        <v>6</v>
      </c>
      <c r="G41" s="7">
        <f>'[14]102030 (17)'!$O$19</f>
        <v>277</v>
      </c>
      <c r="H41" s="7">
        <f>'[14]102030 (17)'!$Q$19</f>
        <v>19</v>
      </c>
      <c r="I41" s="7">
        <f>'[14]102030 (17)'!$U$19</f>
        <v>117</v>
      </c>
      <c r="J41" s="7">
        <f>'[14]102030 (17)'!$AA$19</f>
        <v>140</v>
      </c>
      <c r="K41" s="7">
        <f>SUM('[14]102030 (17)'!$AB$19:$AC$19)</f>
        <v>121</v>
      </c>
      <c r="L41" s="7">
        <f>'[14]102030 (17)'!$AD$19</f>
        <v>10</v>
      </c>
      <c r="M41" s="7">
        <f>'[14]102030 (17)'!$AE$19</f>
        <v>9</v>
      </c>
      <c r="N41" s="32">
        <f>'[14]102030 (17)'!$AJ$19</f>
        <v>33.700000000000003</v>
      </c>
    </row>
    <row r="42" spans="1:14" ht="15" customHeight="1" x14ac:dyDescent="0.15">
      <c r="A42" s="71"/>
      <c r="B42" s="44"/>
      <c r="C42" s="46"/>
      <c r="D42" s="37"/>
      <c r="E42" s="7"/>
      <c r="F42" s="7"/>
      <c r="G42" s="7"/>
      <c r="H42" s="7"/>
      <c r="I42" s="7"/>
      <c r="J42" s="7"/>
      <c r="K42" s="7"/>
      <c r="L42" s="7"/>
      <c r="M42" s="7"/>
      <c r="N42" s="32"/>
    </row>
    <row r="43" spans="1:14" ht="15" customHeight="1" x14ac:dyDescent="0.15">
      <c r="A43" s="71"/>
      <c r="B43" s="44"/>
      <c r="C43" s="46"/>
      <c r="D43" s="37"/>
      <c r="E43" s="7"/>
      <c r="F43" s="7"/>
      <c r="G43" s="7"/>
      <c r="H43" s="7"/>
      <c r="I43" s="7"/>
      <c r="J43" s="7"/>
      <c r="K43" s="7"/>
      <c r="L43" s="7"/>
      <c r="M43" s="7"/>
      <c r="N43" s="32"/>
    </row>
    <row r="44" spans="1:14" ht="15" customHeight="1" x14ac:dyDescent="0.15">
      <c r="A44" s="71"/>
      <c r="B44" s="59" t="s">
        <v>24</v>
      </c>
      <c r="C44" s="47"/>
      <c r="D44" s="40"/>
      <c r="E44" s="4">
        <f>'[15]102030 (17)'!$M$19</f>
        <v>279</v>
      </c>
      <c r="F44" s="4">
        <f>'[15]102030 (17)'!$N$19</f>
        <v>11</v>
      </c>
      <c r="G44" s="4">
        <f>'[15]102030 (17)'!$O$19</f>
        <v>267</v>
      </c>
      <c r="H44" s="4">
        <f>'[15]102030 (17)'!$Q$19</f>
        <v>11</v>
      </c>
      <c r="I44" s="4">
        <f>'[15]102030 (17)'!$U$19</f>
        <v>97</v>
      </c>
      <c r="J44" s="4">
        <f>'[15]102030 (17)'!$AA$19</f>
        <v>159</v>
      </c>
      <c r="K44" s="4">
        <f>SUM('[15]102030 (17)'!$AB$19:$AC$19)</f>
        <v>140</v>
      </c>
      <c r="L44" s="4">
        <f>'[15]102030 (17)'!$AD$19</f>
        <v>11</v>
      </c>
      <c r="M44" s="4">
        <f>'[15]102030 (17)'!$AE$19</f>
        <v>9</v>
      </c>
      <c r="N44" s="58">
        <f>'[15]102030 (17)'!$AJ$19</f>
        <v>35.5</v>
      </c>
    </row>
    <row r="45" spans="1:14" ht="15" customHeight="1" x14ac:dyDescent="0.15">
      <c r="A45" s="71"/>
      <c r="B45" s="38"/>
      <c r="D45" s="40">
        <v>2</v>
      </c>
      <c r="E45" s="4">
        <f>'[16]102030 (17)'!$M$19</f>
        <v>281</v>
      </c>
      <c r="F45" s="4">
        <f>'[16]102030 (17)'!$N$19</f>
        <v>12</v>
      </c>
      <c r="G45" s="4">
        <f>'[16]102030 (17)'!$O$19</f>
        <v>269</v>
      </c>
      <c r="H45" s="4">
        <f>'[16]102030 (17)'!$Q$19</f>
        <v>9</v>
      </c>
      <c r="I45" s="4">
        <f>'[16]102030 (17)'!$U$19</f>
        <v>90</v>
      </c>
      <c r="J45" s="4">
        <f>'[16]102030 (17)'!$AA$19</f>
        <v>170</v>
      </c>
      <c r="K45" s="4">
        <f>SUM('[16]102030 (17)'!$AB$19:$AC$19)</f>
        <v>144</v>
      </c>
      <c r="L45" s="4">
        <f>'[16]102030 (17)'!$AD$19</f>
        <v>18</v>
      </c>
      <c r="M45" s="4">
        <f>'[16]102030 (17)'!$AE$19</f>
        <v>8</v>
      </c>
      <c r="N45" s="58">
        <f>'[16]102030 (17)'!$AJ$19</f>
        <v>36.6</v>
      </c>
    </row>
    <row r="46" spans="1:14" ht="15" customHeight="1" x14ac:dyDescent="0.15">
      <c r="A46" s="71"/>
      <c r="B46" s="38"/>
      <c r="D46" s="40">
        <v>3</v>
      </c>
      <c r="E46" s="4">
        <f>'[17]102030 (17)'!$M$19</f>
        <v>284</v>
      </c>
      <c r="F46" s="4">
        <f>'[17]102030 (17)'!$N$19</f>
        <v>16</v>
      </c>
      <c r="G46" s="4">
        <f>'[17]102030 (17)'!$O$19</f>
        <v>268</v>
      </c>
      <c r="H46" s="4">
        <f>'[17]102030 (17)'!$Q$19</f>
        <v>12</v>
      </c>
      <c r="I46" s="4">
        <f>'[17]102030 (17)'!$U$19</f>
        <v>88</v>
      </c>
      <c r="J46" s="4">
        <f>'[17]102030 (17)'!$AA$19</f>
        <v>167</v>
      </c>
      <c r="K46" s="4">
        <f>SUM('[17]102030 (17)'!$AB$19:$AC$19)</f>
        <v>137</v>
      </c>
      <c r="L46" s="4">
        <f>'[17]102030 (17)'!$AD$19</f>
        <v>20</v>
      </c>
      <c r="M46" s="4">
        <f>'[17]102030 (17)'!$AE$19</f>
        <v>10</v>
      </c>
      <c r="N46" s="58">
        <f>'[17]102030 (17)'!$AJ$19</f>
        <v>36.299999999999997</v>
      </c>
    </row>
    <row r="47" spans="1:14" ht="15" customHeight="1" x14ac:dyDescent="0.15">
      <c r="A47" s="71"/>
      <c r="B47" s="38"/>
      <c r="D47" s="40">
        <v>4</v>
      </c>
      <c r="E47" s="4">
        <f>'[18]102030 (17)'!$M$19</f>
        <v>276</v>
      </c>
      <c r="F47" s="4">
        <f>'[18]102030 (17)'!$N$19</f>
        <v>12</v>
      </c>
      <c r="G47" s="4">
        <f>'[18]102030 (17)'!$O$19</f>
        <v>264</v>
      </c>
      <c r="H47" s="4">
        <f>'[18]102030 (17)'!$Q$19</f>
        <v>13</v>
      </c>
      <c r="I47" s="4">
        <f>'[18]102030 (17)'!$U$19</f>
        <v>108</v>
      </c>
      <c r="J47" s="4">
        <f>'[18]102030 (17)'!$AA$19</f>
        <v>143</v>
      </c>
      <c r="K47" s="4">
        <f>SUM('[18]102030 (17)'!$AB$19:$AC$19)</f>
        <v>121</v>
      </c>
      <c r="L47" s="4">
        <f>'[18]102030 (17)'!$AD$19</f>
        <v>13</v>
      </c>
      <c r="M47" s="4">
        <f>'[18]102030 (17)'!$AE$19</f>
        <v>9</v>
      </c>
      <c r="N47" s="58">
        <f>'[18]102030 (17)'!$AJ$19</f>
        <v>35</v>
      </c>
    </row>
    <row r="48" spans="1:14" ht="15" customHeight="1" x14ac:dyDescent="0.15">
      <c r="A48" s="71"/>
      <c r="B48" s="38"/>
      <c r="D48" s="40">
        <v>5</v>
      </c>
      <c r="E48" s="4">
        <f>'[19]102030 (17)'!$M$19</f>
        <v>278</v>
      </c>
      <c r="F48" s="4">
        <f>'[19]102030 (17)'!$N$19</f>
        <v>7</v>
      </c>
      <c r="G48" s="4">
        <f>'[19]102030 (17)'!$O$19</f>
        <v>271</v>
      </c>
      <c r="H48" s="4">
        <f>'[19]102030 (17)'!$Q$19</f>
        <v>12</v>
      </c>
      <c r="I48" s="4">
        <f>'[19]102030 (17)'!$U$19</f>
        <v>92</v>
      </c>
      <c r="J48" s="4">
        <f>'[19]102030 (17)'!$AA$19</f>
        <v>168</v>
      </c>
      <c r="K48" s="4">
        <f>SUM('[19]102030 (17)'!$AB$19:$AC$19)</f>
        <v>147</v>
      </c>
      <c r="L48" s="4">
        <f>'[19]102030 (17)'!$AD$19</f>
        <v>16</v>
      </c>
      <c r="M48" s="4">
        <f>'[19]102030 (17)'!$AE$19</f>
        <v>5</v>
      </c>
      <c r="N48" s="58">
        <f>'[19]102030 (17)'!$AJ$19</f>
        <v>35.5</v>
      </c>
    </row>
    <row r="49" spans="1:14" ht="15" customHeight="1" x14ac:dyDescent="0.15">
      <c r="A49" s="71"/>
      <c r="B49" s="38"/>
      <c r="D49" s="40">
        <v>6</v>
      </c>
      <c r="E49" s="4">
        <f>'[20]102030 (17)'!$M$19</f>
        <v>286</v>
      </c>
      <c r="F49" s="4">
        <f>'[20]102030 (17)'!$N$19</f>
        <v>9</v>
      </c>
      <c r="G49" s="4">
        <f>'[20]102030 (17)'!$O$19</f>
        <v>278</v>
      </c>
      <c r="H49" s="4">
        <f>'[20]102030 (17)'!$Q$19</f>
        <v>12</v>
      </c>
      <c r="I49" s="4">
        <f>'[20]102030 (17)'!$U$19</f>
        <v>90</v>
      </c>
      <c r="J49" s="4">
        <f>'[20]102030 (17)'!$AA$19</f>
        <v>175</v>
      </c>
      <c r="K49" s="4">
        <f>SUM('[20]102030 (17)'!$AB$19:$AC$19)</f>
        <v>151</v>
      </c>
      <c r="L49" s="4">
        <f>'[20]102030 (17)'!$AD$19</f>
        <v>16</v>
      </c>
      <c r="M49" s="4">
        <f>'[20]102030 (17)'!$AE$19</f>
        <v>7</v>
      </c>
      <c r="N49" s="58">
        <f>'[20]102030 (17)'!$AJ$19</f>
        <v>36.1</v>
      </c>
    </row>
    <row r="50" spans="1:14" ht="15" customHeight="1" x14ac:dyDescent="0.15">
      <c r="A50" s="71"/>
      <c r="B50" s="48"/>
      <c r="D50" s="40">
        <v>7</v>
      </c>
      <c r="E50" s="4">
        <f>'[21]102030 (17)'!$M$19</f>
        <v>281</v>
      </c>
      <c r="F50" s="4">
        <f>'[21]102030 (17)'!$N$19</f>
        <v>9</v>
      </c>
      <c r="G50" s="4">
        <f>'[21]102030 (17)'!$O$19</f>
        <v>271</v>
      </c>
      <c r="H50" s="4">
        <f>'[21]102030 (17)'!$Q$19</f>
        <v>12</v>
      </c>
      <c r="I50" s="4">
        <f>'[21]102030 (17)'!$U$19</f>
        <v>94</v>
      </c>
      <c r="J50" s="4">
        <f>'[21]102030 (17)'!$AA$19</f>
        <v>165</v>
      </c>
      <c r="K50" s="4">
        <f>SUM('[21]102030 (17)'!$AB$19:$AC$19)</f>
        <v>146</v>
      </c>
      <c r="L50" s="4">
        <f>'[21]102030 (17)'!$AD$19</f>
        <v>12</v>
      </c>
      <c r="M50" s="4">
        <f>'[21]102030 (17)'!$AE$19</f>
        <v>7</v>
      </c>
      <c r="N50" s="58">
        <f>'[21]102030 (17)'!$AJ$19</f>
        <v>35.6</v>
      </c>
    </row>
    <row r="51" spans="1:14" ht="15" customHeight="1" x14ac:dyDescent="0.15">
      <c r="A51" s="71"/>
      <c r="B51" s="44"/>
      <c r="D51" s="40">
        <v>8</v>
      </c>
      <c r="E51" s="4">
        <f>'[22]102030 (17)'!$M$19</f>
        <v>269</v>
      </c>
      <c r="F51" s="4">
        <f>'[22]102030 (17)'!$N$19</f>
        <v>8</v>
      </c>
      <c r="G51" s="4">
        <f>'[22]102030 (17)'!$O$19</f>
        <v>261</v>
      </c>
      <c r="H51" s="4">
        <f>'[22]102030 (17)'!$Q$19</f>
        <v>13</v>
      </c>
      <c r="I51" s="4">
        <f>'[22]102030 (17)'!$U$19</f>
        <v>86</v>
      </c>
      <c r="J51" s="4">
        <f>'[22]102030 (17)'!$AA$19</f>
        <v>161</v>
      </c>
      <c r="K51" s="4">
        <f>SUM('[22]102030 (17)'!$AB$19:$AC$19)</f>
        <v>140</v>
      </c>
      <c r="L51" s="4">
        <f>'[22]102030 (17)'!$AD$19</f>
        <v>14</v>
      </c>
      <c r="M51" s="4">
        <f>'[22]102030 (17)'!$AE$19</f>
        <v>7</v>
      </c>
      <c r="N51" s="58">
        <f>'[22]102030 (17)'!$AJ$19</f>
        <v>35.700000000000003</v>
      </c>
    </row>
    <row r="52" spans="1:14" ht="15" customHeight="1" x14ac:dyDescent="0.15">
      <c r="A52" s="71"/>
      <c r="B52" s="44"/>
      <c r="D52" s="37">
        <v>9</v>
      </c>
      <c r="E52" s="4">
        <f>'[23]102030 (17)'!$M$19</f>
        <v>266</v>
      </c>
      <c r="F52" s="4">
        <f>'[23]102030 (17)'!$N$19</f>
        <v>8</v>
      </c>
      <c r="G52" s="4">
        <f>'[23]102030 (17)'!$O$19</f>
        <v>257</v>
      </c>
      <c r="H52" s="4">
        <f>'[23]102030 (17)'!$Q$19</f>
        <v>15</v>
      </c>
      <c r="I52" s="4">
        <f>'[23]102030 (17)'!$U$19</f>
        <v>88</v>
      </c>
      <c r="J52" s="4">
        <f>'[23]102030 (17)'!$AA$19</f>
        <v>153</v>
      </c>
      <c r="K52" s="4">
        <f>SUM('[23]102030 (17)'!$AB$19:$AC$19)</f>
        <v>127</v>
      </c>
      <c r="L52" s="4">
        <f>'[23]102030 (17)'!$AD$19</f>
        <v>17</v>
      </c>
      <c r="M52" s="4">
        <f>'[23]102030 (17)'!$AE$19</f>
        <v>9</v>
      </c>
      <c r="N52" s="58">
        <f>'[23]102030 (17)'!$AJ$19</f>
        <v>35.5</v>
      </c>
    </row>
    <row r="53" spans="1:14" ht="15" customHeight="1" x14ac:dyDescent="0.15">
      <c r="A53" s="71"/>
      <c r="B53" s="36"/>
      <c r="D53" s="52">
        <v>10</v>
      </c>
      <c r="E53" s="4">
        <f>'[24]102030 (17)'!$M$19</f>
        <v>281</v>
      </c>
      <c r="F53" s="4">
        <f>'[24]102030 (17)'!$N$19</f>
        <v>8</v>
      </c>
      <c r="G53" s="4">
        <f>'[24]102030 (17)'!$O$19</f>
        <v>273</v>
      </c>
      <c r="H53" s="4">
        <f>'[24]102030 (17)'!$Q$19</f>
        <v>12</v>
      </c>
      <c r="I53" s="4">
        <f>'[24]102030 (17)'!$U$19</f>
        <v>93</v>
      </c>
      <c r="J53" s="4">
        <f>'[24]102030 (17)'!$AA$19</f>
        <v>166</v>
      </c>
      <c r="K53" s="4">
        <f>SUM('[24]102030 (17)'!$AB$19:$AC$19)</f>
        <v>142</v>
      </c>
      <c r="L53" s="4">
        <f>'[24]102030 (17)'!$AD$19</f>
        <v>17</v>
      </c>
      <c r="M53" s="4">
        <f>'[24]102030 (17)'!$AE$19</f>
        <v>8</v>
      </c>
      <c r="N53" s="58">
        <f>'[24]102030 (17)'!$AJ$19</f>
        <v>35.700000000000003</v>
      </c>
    </row>
    <row r="54" spans="1:14" ht="15" customHeight="1" x14ac:dyDescent="0.15">
      <c r="A54" s="71"/>
      <c r="B54" s="36"/>
      <c r="D54" s="52">
        <v>11</v>
      </c>
      <c r="E54" s="4">
        <f>'[25]102030 (17)'!$M$19</f>
        <v>286</v>
      </c>
      <c r="F54" s="4">
        <f>'[25]102030 (17)'!$N$19</f>
        <v>5</v>
      </c>
      <c r="G54" s="4">
        <f>'[25]102030 (17)'!$O$19</f>
        <v>282</v>
      </c>
      <c r="H54" s="4">
        <f>'[25]102030 (17)'!$Q$19</f>
        <v>18</v>
      </c>
      <c r="I54" s="4">
        <f>'[25]102030 (17)'!$U$19</f>
        <v>116</v>
      </c>
      <c r="J54" s="4">
        <f>'[25]102030 (17)'!$AA$19</f>
        <v>148</v>
      </c>
      <c r="K54" s="4">
        <f>SUM('[25]102030 (17)'!$AB$19:$AC$19)</f>
        <v>131</v>
      </c>
      <c r="L54" s="4">
        <f>'[25]102030 (17)'!$AD$19</f>
        <v>12</v>
      </c>
      <c r="M54" s="4">
        <f>'[25]102030 (17)'!$AE$19</f>
        <v>5</v>
      </c>
      <c r="N54" s="58">
        <f>'[25]102030 (17)'!$AJ$19</f>
        <v>33.9</v>
      </c>
    </row>
    <row r="55" spans="1:14" ht="15" customHeight="1" x14ac:dyDescent="0.15">
      <c r="A55" s="71"/>
      <c r="B55" s="44"/>
      <c r="D55" s="37">
        <v>12</v>
      </c>
      <c r="E55" s="4">
        <f>'[26]102030 (17)'!$M$19</f>
        <v>282</v>
      </c>
      <c r="F55" s="4">
        <f>'[26]102030 (17)'!$N$19</f>
        <v>7</v>
      </c>
      <c r="G55" s="4">
        <f>'[26]102030 (17)'!$O$19</f>
        <v>275</v>
      </c>
      <c r="H55" s="4">
        <f>'[26]102030 (17)'!$Q$19</f>
        <v>15</v>
      </c>
      <c r="I55" s="4">
        <f>'[26]102030 (17)'!$U$19</f>
        <v>120</v>
      </c>
      <c r="J55" s="4">
        <f>'[26]102030 (17)'!$AA$19</f>
        <v>139</v>
      </c>
      <c r="K55" s="4">
        <f>SUM('[26]102030 (17)'!$AB$19:$AC$19)</f>
        <v>124</v>
      </c>
      <c r="L55" s="4">
        <f>'[26]102030 (17)'!$AD$19</f>
        <v>9</v>
      </c>
      <c r="M55" s="4">
        <f>'[26]102030 (17)'!$AE$19</f>
        <v>6</v>
      </c>
      <c r="N55" s="58">
        <f>'[26]102030 (17)'!$AJ$19</f>
        <v>33.9</v>
      </c>
    </row>
    <row r="56" spans="1:14" ht="15" customHeight="1" thickBot="1" x14ac:dyDescent="0.2">
      <c r="A56" s="72"/>
      <c r="B56" s="54"/>
      <c r="C56" s="55"/>
      <c r="D56" s="56"/>
      <c r="E56" s="9"/>
      <c r="F56" s="9"/>
      <c r="G56" s="9"/>
      <c r="H56" s="9"/>
      <c r="I56" s="9"/>
      <c r="J56" s="9"/>
      <c r="K56" s="9"/>
      <c r="L56" s="9"/>
      <c r="M56" s="9"/>
      <c r="N56" s="33"/>
    </row>
    <row r="57" spans="1:14" ht="15" customHeight="1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65"/>
    </row>
    <row r="58" spans="1:14" ht="15" customHeight="1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65"/>
    </row>
    <row r="59" spans="1:14" s="35" customFormat="1" ht="15" customHeight="1" x14ac:dyDescent="0.15">
      <c r="A59" s="79" t="s">
        <v>32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</row>
    <row r="62" spans="1:14" x14ac:dyDescent="0.15">
      <c r="B62" s="36"/>
      <c r="C62" s="47"/>
      <c r="D62" s="45"/>
    </row>
    <row r="65" spans="2:4" x14ac:dyDescent="0.15">
      <c r="B65" s="36"/>
      <c r="C65" s="47"/>
      <c r="D65" s="45"/>
    </row>
    <row r="66" spans="2:4" x14ac:dyDescent="0.15">
      <c r="B66" s="36"/>
      <c r="C66" s="47"/>
      <c r="D66" s="45"/>
    </row>
    <row r="67" spans="2:4" x14ac:dyDescent="0.15">
      <c r="B67" s="36"/>
      <c r="C67" s="47"/>
      <c r="D67" s="45"/>
    </row>
    <row r="68" spans="2:4" x14ac:dyDescent="0.15">
      <c r="B68" s="36"/>
      <c r="C68" s="47"/>
      <c r="D68" s="45"/>
    </row>
    <row r="69" spans="2:4" x14ac:dyDescent="0.15">
      <c r="B69" s="46"/>
      <c r="C69" s="49"/>
      <c r="D69" s="45"/>
    </row>
    <row r="70" spans="2:4" x14ac:dyDescent="0.15">
      <c r="B70" s="46"/>
      <c r="C70" s="49"/>
      <c r="D70" s="45"/>
    </row>
    <row r="71" spans="2:4" x14ac:dyDescent="0.15">
      <c r="B71" s="3"/>
      <c r="C71" s="3"/>
      <c r="D71" s="3"/>
    </row>
  </sheetData>
  <mergeCells count="12">
    <mergeCell ref="A10:A56"/>
    <mergeCell ref="B10:D10"/>
    <mergeCell ref="B11:D11"/>
    <mergeCell ref="A59:N59"/>
    <mergeCell ref="A3:D9"/>
    <mergeCell ref="I3:L4"/>
    <mergeCell ref="E5:E6"/>
    <mergeCell ref="F5:F6"/>
    <mergeCell ref="J5:M6"/>
    <mergeCell ref="N5:N8"/>
    <mergeCell ref="G6:G7"/>
    <mergeCell ref="J7:J8"/>
  </mergeCells>
  <phoneticPr fontId="6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(H26)第1４表</vt:lpstr>
      <vt:lpstr>(H26)第１４表（男）</vt:lpstr>
      <vt:lpstr>(H26)第１４表（女）</vt:lpstr>
      <vt:lpstr>'(H26)第1４表'!Print_Area</vt:lpstr>
      <vt:lpstr>'(H26)第１４表（女）'!Print_Area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2014-11-07T02:06:58Z</cp:lastPrinted>
  <dcterms:created xsi:type="dcterms:W3CDTF">2000-01-31T07:18:53Z</dcterms:created>
  <dcterms:modified xsi:type="dcterms:W3CDTF">2016-02-26T05:39:19Z</dcterms:modified>
</cp:coreProperties>
</file>