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3330" yWindow="60" windowWidth="14550" windowHeight="5895" tabRatio="813"/>
  </bookViews>
  <sheets>
    <sheet name="(H26)第１０表　総数" sheetId="23" r:id="rId1"/>
    <sheet name="(H26)第１０男" sheetId="24" r:id="rId2"/>
    <sheet name="(H26)第１０女" sheetId="25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</externalReferences>
  <definedNames>
    <definedName name="_1A14_">#REF!</definedName>
    <definedName name="_xlnm.Print_Area" localSheetId="2">'(H26)第１０女'!$A$1:$AE$63</definedName>
    <definedName name="_xlnm.Print_Area" localSheetId="1">'(H26)第１０男'!$A$1:$AE$63</definedName>
    <definedName name="_xlnm.Print_Area" localSheetId="0">'(H26)第１０表　総数'!$A$1:$AE$63</definedName>
    <definedName name="s">#REF!</definedName>
    <definedName name="第１表00.s">#REF!</definedName>
    <definedName name="平成元年">#REF!</definedName>
  </definedNames>
  <calcPr calcId="145621"/>
</workbook>
</file>

<file path=xl/calcChain.xml><?xml version="1.0" encoding="utf-8"?>
<calcChain xmlns="http://schemas.openxmlformats.org/spreadsheetml/2006/main">
  <c r="AE59" i="25" l="1"/>
  <c r="AD59" i="25"/>
  <c r="AC59" i="25"/>
  <c r="AB59" i="25"/>
  <c r="AA59" i="25"/>
  <c r="Z59" i="25"/>
  <c r="Y59" i="25"/>
  <c r="X59" i="25"/>
  <c r="W59" i="25"/>
  <c r="V59" i="25"/>
  <c r="U59" i="25"/>
  <c r="T59" i="25"/>
  <c r="S59" i="25"/>
  <c r="R59" i="25"/>
  <c r="Q59" i="25"/>
  <c r="P59" i="25"/>
  <c r="O59" i="25"/>
  <c r="N59" i="25"/>
  <c r="M59" i="25"/>
  <c r="L59" i="25"/>
  <c r="K59" i="25"/>
  <c r="J59" i="25"/>
  <c r="I59" i="25"/>
  <c r="H59" i="25"/>
  <c r="G59" i="25"/>
  <c r="F59" i="25"/>
  <c r="E59" i="25"/>
  <c r="AE58" i="25"/>
  <c r="AD58" i="25"/>
  <c r="AC58" i="25"/>
  <c r="AB58" i="25"/>
  <c r="AA58" i="25"/>
  <c r="Z58" i="25"/>
  <c r="Y58" i="25"/>
  <c r="X58" i="25"/>
  <c r="W58" i="25"/>
  <c r="V58" i="25"/>
  <c r="U58" i="25"/>
  <c r="T58" i="25"/>
  <c r="S58" i="25"/>
  <c r="R58" i="25"/>
  <c r="Q58" i="25"/>
  <c r="P58" i="25"/>
  <c r="O58" i="25"/>
  <c r="N58" i="25"/>
  <c r="M58" i="25"/>
  <c r="L58" i="25"/>
  <c r="K58" i="25"/>
  <c r="J58" i="25"/>
  <c r="I58" i="25"/>
  <c r="H58" i="25"/>
  <c r="G58" i="25"/>
  <c r="F58" i="25"/>
  <c r="E58" i="25"/>
  <c r="AE57" i="25"/>
  <c r="AD57" i="25"/>
  <c r="AC57" i="25"/>
  <c r="AB57" i="25"/>
  <c r="AA57" i="25"/>
  <c r="Z57" i="25"/>
  <c r="Y57" i="25"/>
  <c r="X57" i="25"/>
  <c r="W57" i="25"/>
  <c r="V57" i="25"/>
  <c r="U57" i="25"/>
  <c r="T57" i="25"/>
  <c r="S57" i="25"/>
  <c r="R57" i="25"/>
  <c r="Q57" i="25"/>
  <c r="P57" i="25"/>
  <c r="O57" i="25"/>
  <c r="N57" i="25"/>
  <c r="M57" i="25"/>
  <c r="L57" i="25"/>
  <c r="K57" i="25"/>
  <c r="J57" i="25"/>
  <c r="I57" i="25"/>
  <c r="H57" i="25"/>
  <c r="G57" i="25"/>
  <c r="F57" i="25"/>
  <c r="E57" i="25"/>
  <c r="AE56" i="25"/>
  <c r="AD56" i="25"/>
  <c r="AC56" i="25"/>
  <c r="AB56" i="25"/>
  <c r="AA56" i="25"/>
  <c r="Z56" i="25"/>
  <c r="Y56" i="25"/>
  <c r="X56" i="25"/>
  <c r="W56" i="25"/>
  <c r="V56" i="25"/>
  <c r="U56" i="25"/>
  <c r="T56" i="25"/>
  <c r="S56" i="25"/>
  <c r="R56" i="25"/>
  <c r="Q56" i="25"/>
  <c r="P56" i="25"/>
  <c r="O56" i="25"/>
  <c r="N56" i="25"/>
  <c r="M56" i="25"/>
  <c r="L56" i="25"/>
  <c r="K56" i="25"/>
  <c r="J56" i="25"/>
  <c r="I56" i="25"/>
  <c r="H56" i="25"/>
  <c r="G56" i="25"/>
  <c r="F56" i="25"/>
  <c r="E56" i="25"/>
  <c r="AE55" i="25"/>
  <c r="AD55" i="25"/>
  <c r="AC55" i="25"/>
  <c r="AB55" i="25"/>
  <c r="AA55" i="25"/>
  <c r="Z55" i="25"/>
  <c r="Y55" i="25"/>
  <c r="X55" i="25"/>
  <c r="W55" i="25"/>
  <c r="V55" i="25"/>
  <c r="U55" i="25"/>
  <c r="T55" i="25"/>
  <c r="S55" i="25"/>
  <c r="R55" i="25"/>
  <c r="Q55" i="25"/>
  <c r="P55" i="25"/>
  <c r="O55" i="25"/>
  <c r="N55" i="25"/>
  <c r="M55" i="25"/>
  <c r="L55" i="25"/>
  <c r="K55" i="25"/>
  <c r="J55" i="25"/>
  <c r="I55" i="25"/>
  <c r="H55" i="25"/>
  <c r="G55" i="25"/>
  <c r="F55" i="25"/>
  <c r="E55" i="25"/>
  <c r="AE54" i="25"/>
  <c r="AD54" i="25"/>
  <c r="AC54" i="25"/>
  <c r="AB54" i="25"/>
  <c r="AA54" i="25"/>
  <c r="Z54" i="25"/>
  <c r="Y54" i="25"/>
  <c r="X54" i="25"/>
  <c r="W54" i="25"/>
  <c r="V54" i="25"/>
  <c r="U54" i="25"/>
  <c r="T54" i="25"/>
  <c r="S54" i="25"/>
  <c r="R54" i="25"/>
  <c r="Q54" i="25"/>
  <c r="P54" i="25"/>
  <c r="O54" i="25"/>
  <c r="N54" i="25"/>
  <c r="M54" i="25"/>
  <c r="L54" i="25"/>
  <c r="K54" i="25"/>
  <c r="J54" i="25"/>
  <c r="I54" i="25"/>
  <c r="H54" i="25"/>
  <c r="G54" i="25"/>
  <c r="F54" i="25"/>
  <c r="E54" i="25"/>
  <c r="AE53" i="25"/>
  <c r="AD53" i="25"/>
  <c r="AC53" i="25"/>
  <c r="AB53" i="25"/>
  <c r="AA53" i="25"/>
  <c r="Z53" i="25"/>
  <c r="Y53" i="25"/>
  <c r="X53" i="25"/>
  <c r="W53" i="25"/>
  <c r="V53" i="25"/>
  <c r="U53" i="25"/>
  <c r="T53" i="25"/>
  <c r="S53" i="25"/>
  <c r="R53" i="25"/>
  <c r="Q53" i="25"/>
  <c r="P53" i="25"/>
  <c r="O53" i="25"/>
  <c r="N53" i="25"/>
  <c r="M53" i="25"/>
  <c r="L53" i="25"/>
  <c r="K53" i="25"/>
  <c r="J53" i="25"/>
  <c r="I53" i="25"/>
  <c r="H53" i="25"/>
  <c r="G53" i="25"/>
  <c r="F53" i="25"/>
  <c r="E53" i="25"/>
  <c r="AE52" i="25"/>
  <c r="AD52" i="25"/>
  <c r="AC52" i="25"/>
  <c r="AB52" i="25"/>
  <c r="AA52" i="25"/>
  <c r="Z52" i="25"/>
  <c r="Y52" i="25"/>
  <c r="X52" i="25"/>
  <c r="W52" i="25"/>
  <c r="V52" i="25"/>
  <c r="U52" i="25"/>
  <c r="T52" i="25"/>
  <c r="S52" i="25"/>
  <c r="R52" i="25"/>
  <c r="Q52" i="25"/>
  <c r="P52" i="25"/>
  <c r="O52" i="25"/>
  <c r="N52" i="25"/>
  <c r="M52" i="25"/>
  <c r="L52" i="25"/>
  <c r="K52" i="25"/>
  <c r="J52" i="25"/>
  <c r="I52" i="25"/>
  <c r="H52" i="25"/>
  <c r="G52" i="25"/>
  <c r="F52" i="25"/>
  <c r="E52" i="25"/>
  <c r="AE51" i="25"/>
  <c r="AD51" i="25"/>
  <c r="AC51" i="25"/>
  <c r="AB51" i="25"/>
  <c r="AA51" i="25"/>
  <c r="Z51" i="25"/>
  <c r="Y51" i="25"/>
  <c r="X51" i="25"/>
  <c r="W51" i="25"/>
  <c r="V51" i="25"/>
  <c r="U51" i="25"/>
  <c r="T51" i="25"/>
  <c r="S51" i="25"/>
  <c r="R51" i="25"/>
  <c r="Q51" i="25"/>
  <c r="P51" i="25"/>
  <c r="O51" i="25"/>
  <c r="N51" i="25"/>
  <c r="M51" i="25"/>
  <c r="L51" i="25"/>
  <c r="K51" i="25"/>
  <c r="J51" i="25"/>
  <c r="I51" i="25"/>
  <c r="H51" i="25"/>
  <c r="G51" i="25"/>
  <c r="F51" i="25"/>
  <c r="E51" i="25"/>
  <c r="AE50" i="25"/>
  <c r="AD50" i="25"/>
  <c r="AC50" i="25"/>
  <c r="AB50" i="25"/>
  <c r="AA50" i="25"/>
  <c r="Z50" i="25"/>
  <c r="Y50" i="25"/>
  <c r="X50" i="25"/>
  <c r="W50" i="25"/>
  <c r="V50" i="25"/>
  <c r="U50" i="25"/>
  <c r="T50" i="25"/>
  <c r="S50" i="25"/>
  <c r="R50" i="25"/>
  <c r="Q50" i="25"/>
  <c r="P50" i="25"/>
  <c r="O50" i="25"/>
  <c r="N50" i="25"/>
  <c r="M50" i="25"/>
  <c r="L50" i="25"/>
  <c r="K50" i="25"/>
  <c r="J50" i="25"/>
  <c r="I50" i="25"/>
  <c r="H50" i="25"/>
  <c r="G50" i="25"/>
  <c r="F50" i="25"/>
  <c r="E50" i="25"/>
  <c r="AE49" i="25"/>
  <c r="AD49" i="25"/>
  <c r="AC49" i="25"/>
  <c r="AB49" i="25"/>
  <c r="AA49" i="25"/>
  <c r="Z49" i="25"/>
  <c r="Y49" i="25"/>
  <c r="X49" i="25"/>
  <c r="W49" i="25"/>
  <c r="V49" i="25"/>
  <c r="U49" i="25"/>
  <c r="T49" i="25"/>
  <c r="S49" i="25"/>
  <c r="R49" i="25"/>
  <c r="Q49" i="25"/>
  <c r="P49" i="25"/>
  <c r="O49" i="25"/>
  <c r="N49" i="25"/>
  <c r="M49" i="25"/>
  <c r="L49" i="25"/>
  <c r="K49" i="25"/>
  <c r="J49" i="25"/>
  <c r="I49" i="25"/>
  <c r="H49" i="25"/>
  <c r="G49" i="25"/>
  <c r="F49" i="25"/>
  <c r="E49" i="25"/>
  <c r="AE48" i="25"/>
  <c r="AD48" i="25"/>
  <c r="AC48" i="25"/>
  <c r="AB48" i="25"/>
  <c r="AA48" i="25"/>
  <c r="Z48" i="25"/>
  <c r="Y48" i="25"/>
  <c r="X48" i="25"/>
  <c r="W48" i="25"/>
  <c r="V48" i="25"/>
  <c r="U48" i="25"/>
  <c r="T48" i="25"/>
  <c r="S48" i="25"/>
  <c r="R48" i="25"/>
  <c r="Q48" i="25"/>
  <c r="P48" i="25"/>
  <c r="O48" i="25"/>
  <c r="N48" i="25"/>
  <c r="M48" i="25"/>
  <c r="L48" i="25"/>
  <c r="K48" i="25"/>
  <c r="J48" i="25"/>
  <c r="I48" i="25"/>
  <c r="H48" i="25"/>
  <c r="G48" i="25"/>
  <c r="F48" i="25"/>
  <c r="E48" i="25"/>
  <c r="AE45" i="25"/>
  <c r="AD45" i="25"/>
  <c r="AC45" i="25"/>
  <c r="AB45" i="25"/>
  <c r="AA45" i="25"/>
  <c r="Z45" i="25"/>
  <c r="Y45" i="25"/>
  <c r="X45" i="25"/>
  <c r="W45" i="25"/>
  <c r="V45" i="25"/>
  <c r="U45" i="25"/>
  <c r="T45" i="25"/>
  <c r="S45" i="25"/>
  <c r="R45" i="25"/>
  <c r="Q45" i="25"/>
  <c r="P45" i="25"/>
  <c r="O45" i="25"/>
  <c r="N45" i="25"/>
  <c r="M45" i="25"/>
  <c r="L45" i="25"/>
  <c r="K45" i="25"/>
  <c r="J45" i="25"/>
  <c r="I45" i="25"/>
  <c r="H45" i="25"/>
  <c r="G45" i="25"/>
  <c r="F45" i="25"/>
  <c r="E45" i="25"/>
  <c r="AE44" i="25"/>
  <c r="AD44" i="25"/>
  <c r="AC44" i="25"/>
  <c r="AB44" i="25"/>
  <c r="AA44" i="25"/>
  <c r="Z44" i="25"/>
  <c r="Y44" i="25"/>
  <c r="X44" i="25"/>
  <c r="W44" i="25"/>
  <c r="V44" i="25"/>
  <c r="U44" i="25"/>
  <c r="T44" i="25"/>
  <c r="S44" i="25"/>
  <c r="R44" i="25"/>
  <c r="Q44" i="25"/>
  <c r="P44" i="25"/>
  <c r="O44" i="25"/>
  <c r="N44" i="25"/>
  <c r="M44" i="25"/>
  <c r="L44" i="25"/>
  <c r="K44" i="25"/>
  <c r="J44" i="25"/>
  <c r="I44" i="25"/>
  <c r="H44" i="25"/>
  <c r="G44" i="25"/>
  <c r="F44" i="25"/>
  <c r="E44" i="25"/>
  <c r="AE43" i="25"/>
  <c r="AD43" i="25"/>
  <c r="AC43" i="25"/>
  <c r="AB43" i="25"/>
  <c r="AA43" i="25"/>
  <c r="Z43" i="25"/>
  <c r="Y43" i="25"/>
  <c r="X43" i="25"/>
  <c r="W43" i="25"/>
  <c r="V43" i="25"/>
  <c r="U43" i="25"/>
  <c r="T43" i="25"/>
  <c r="S43" i="25"/>
  <c r="R43" i="25"/>
  <c r="Q43" i="25"/>
  <c r="P43" i="25"/>
  <c r="O43" i="25"/>
  <c r="N43" i="25"/>
  <c r="M43" i="25"/>
  <c r="L43" i="25"/>
  <c r="K43" i="25"/>
  <c r="J43" i="25"/>
  <c r="I43" i="25"/>
  <c r="H43" i="25"/>
  <c r="G43" i="25"/>
  <c r="F43" i="25"/>
  <c r="E43" i="25"/>
  <c r="AE42" i="25"/>
  <c r="AD42" i="25"/>
  <c r="AC42" i="25"/>
  <c r="AB42" i="25"/>
  <c r="AA42" i="25"/>
  <c r="Z42" i="25"/>
  <c r="Y42" i="25"/>
  <c r="X42" i="25"/>
  <c r="W42" i="25"/>
  <c r="V42" i="25"/>
  <c r="U42" i="25"/>
  <c r="T42" i="25"/>
  <c r="S42" i="25"/>
  <c r="R42" i="25"/>
  <c r="Q42" i="25"/>
  <c r="P42" i="25"/>
  <c r="O42" i="25"/>
  <c r="N42" i="25"/>
  <c r="M42" i="25"/>
  <c r="L42" i="25"/>
  <c r="K42" i="25"/>
  <c r="J42" i="25"/>
  <c r="I42" i="25"/>
  <c r="H42" i="25"/>
  <c r="G42" i="25"/>
  <c r="F42" i="25"/>
  <c r="E42" i="25"/>
  <c r="AE41" i="25"/>
  <c r="AD41" i="25"/>
  <c r="AC41" i="25"/>
  <c r="AB41" i="25"/>
  <c r="AA41" i="25"/>
  <c r="Z41" i="25"/>
  <c r="Y41" i="25"/>
  <c r="X41" i="25"/>
  <c r="W41" i="25"/>
  <c r="V41" i="25"/>
  <c r="U41" i="25"/>
  <c r="T41" i="25"/>
  <c r="S41" i="25"/>
  <c r="R41" i="25"/>
  <c r="Q41" i="25"/>
  <c r="P41" i="25"/>
  <c r="O41" i="25"/>
  <c r="N41" i="25"/>
  <c r="M41" i="25"/>
  <c r="L41" i="25"/>
  <c r="K41" i="25"/>
  <c r="J41" i="25"/>
  <c r="I41" i="25"/>
  <c r="H41" i="25"/>
  <c r="G41" i="25"/>
  <c r="F41" i="25"/>
  <c r="E41" i="25"/>
  <c r="AE40" i="25"/>
  <c r="AD40" i="25"/>
  <c r="AC40" i="25"/>
  <c r="AB40" i="25"/>
  <c r="AA40" i="25"/>
  <c r="Z40" i="25"/>
  <c r="Y40" i="25"/>
  <c r="X40" i="25"/>
  <c r="W40" i="25"/>
  <c r="V40" i="25"/>
  <c r="U40" i="25"/>
  <c r="T40" i="25"/>
  <c r="S40" i="25"/>
  <c r="R40" i="25"/>
  <c r="Q40" i="25"/>
  <c r="P40" i="25"/>
  <c r="O40" i="25"/>
  <c r="N40" i="25"/>
  <c r="M40" i="25"/>
  <c r="L40" i="25"/>
  <c r="K40" i="25"/>
  <c r="J40" i="25"/>
  <c r="I40" i="25"/>
  <c r="H40" i="25"/>
  <c r="G40" i="25"/>
  <c r="F40" i="25"/>
  <c r="E40" i="25"/>
  <c r="AE39" i="25"/>
  <c r="AD39" i="25"/>
  <c r="AC39" i="25"/>
  <c r="AB39" i="25"/>
  <c r="AA39" i="25"/>
  <c r="Z39" i="25"/>
  <c r="Y39" i="25"/>
  <c r="X39" i="25"/>
  <c r="W39" i="25"/>
  <c r="V39" i="25"/>
  <c r="U39" i="25"/>
  <c r="T39" i="25"/>
  <c r="S39" i="25"/>
  <c r="R39" i="25"/>
  <c r="Q39" i="25"/>
  <c r="P39" i="25"/>
  <c r="O39" i="25"/>
  <c r="N39" i="25"/>
  <c r="M39" i="25"/>
  <c r="L39" i="25"/>
  <c r="K39" i="25"/>
  <c r="J39" i="25"/>
  <c r="I39" i="25"/>
  <c r="H39" i="25"/>
  <c r="G39" i="25"/>
  <c r="F39" i="25"/>
  <c r="E39" i="25"/>
  <c r="AE38" i="25"/>
  <c r="AD38" i="25"/>
  <c r="AC38" i="25"/>
  <c r="AB38" i="25"/>
  <c r="AA38" i="25"/>
  <c r="Z38" i="25"/>
  <c r="Y38" i="25"/>
  <c r="X38" i="25"/>
  <c r="W38" i="25"/>
  <c r="V38" i="25"/>
  <c r="U38" i="25"/>
  <c r="T38" i="25"/>
  <c r="S38" i="25"/>
  <c r="R38" i="25"/>
  <c r="Q38" i="25"/>
  <c r="P38" i="25"/>
  <c r="O38" i="25"/>
  <c r="N38" i="25"/>
  <c r="M38" i="25"/>
  <c r="L38" i="25"/>
  <c r="K38" i="25"/>
  <c r="J38" i="25"/>
  <c r="I38" i="25"/>
  <c r="H38" i="25"/>
  <c r="G38" i="25"/>
  <c r="F38" i="25"/>
  <c r="E38" i="25"/>
  <c r="AE37" i="25"/>
  <c r="AD37" i="25"/>
  <c r="AC37" i="25"/>
  <c r="AB37" i="25"/>
  <c r="AA37" i="25"/>
  <c r="Z37" i="25"/>
  <c r="Y37" i="25"/>
  <c r="X37" i="25"/>
  <c r="W37" i="25"/>
  <c r="V37" i="25"/>
  <c r="U37" i="25"/>
  <c r="T37" i="25"/>
  <c r="S37" i="25"/>
  <c r="R37" i="25"/>
  <c r="Q37" i="25"/>
  <c r="P37" i="25"/>
  <c r="O37" i="25"/>
  <c r="N37" i="25"/>
  <c r="M37" i="25"/>
  <c r="L37" i="25"/>
  <c r="K37" i="25"/>
  <c r="J37" i="25"/>
  <c r="I37" i="25"/>
  <c r="H37" i="25"/>
  <c r="G37" i="25"/>
  <c r="F37" i="25"/>
  <c r="E37" i="25"/>
  <c r="AE36" i="25"/>
  <c r="AD36" i="25"/>
  <c r="AC36" i="25"/>
  <c r="AB36" i="25"/>
  <c r="AA36" i="25"/>
  <c r="Z36" i="25"/>
  <c r="Y36" i="25"/>
  <c r="X36" i="25"/>
  <c r="W36" i="25"/>
  <c r="V36" i="25"/>
  <c r="U36" i="25"/>
  <c r="T36" i="25"/>
  <c r="S36" i="25"/>
  <c r="R36" i="25"/>
  <c r="Q36" i="25"/>
  <c r="P36" i="25"/>
  <c r="O36" i="25"/>
  <c r="N36" i="25"/>
  <c r="M36" i="25"/>
  <c r="L36" i="25"/>
  <c r="K36" i="25"/>
  <c r="J36" i="25"/>
  <c r="I36" i="25"/>
  <c r="H36" i="25"/>
  <c r="G36" i="25"/>
  <c r="F36" i="25"/>
  <c r="E36" i="25"/>
  <c r="AE35" i="25"/>
  <c r="AD35" i="25"/>
  <c r="AC35" i="25"/>
  <c r="AB35" i="25"/>
  <c r="AA35" i="25"/>
  <c r="Z35" i="25"/>
  <c r="Y35" i="25"/>
  <c r="X35" i="25"/>
  <c r="W35" i="25"/>
  <c r="V35" i="25"/>
  <c r="U35" i="25"/>
  <c r="T35" i="25"/>
  <c r="S35" i="25"/>
  <c r="R35" i="25"/>
  <c r="Q35" i="25"/>
  <c r="P35" i="25"/>
  <c r="O35" i="25"/>
  <c r="N35" i="25"/>
  <c r="M35" i="25"/>
  <c r="L35" i="25"/>
  <c r="K35" i="25"/>
  <c r="J35" i="25"/>
  <c r="I35" i="25"/>
  <c r="H35" i="25"/>
  <c r="G35" i="25"/>
  <c r="F35" i="25"/>
  <c r="E35" i="25"/>
  <c r="AE34" i="25"/>
  <c r="AD34" i="25"/>
  <c r="AC34" i="25"/>
  <c r="AB34" i="25"/>
  <c r="AA34" i="25"/>
  <c r="Z34" i="25"/>
  <c r="Y34" i="25"/>
  <c r="X34" i="25"/>
  <c r="W34" i="25"/>
  <c r="V34" i="25"/>
  <c r="U34" i="25"/>
  <c r="T34" i="25"/>
  <c r="S34" i="25"/>
  <c r="R34" i="25"/>
  <c r="Q34" i="25"/>
  <c r="P34" i="25"/>
  <c r="O34" i="25"/>
  <c r="N34" i="25"/>
  <c r="M34" i="25"/>
  <c r="L34" i="25"/>
  <c r="K34" i="25"/>
  <c r="J34" i="25"/>
  <c r="I34" i="25"/>
  <c r="H34" i="25"/>
  <c r="G34" i="25"/>
  <c r="F34" i="25"/>
  <c r="E34" i="25"/>
  <c r="AE17" i="25"/>
  <c r="AD17" i="25"/>
  <c r="AC17" i="25"/>
  <c r="AB17" i="25"/>
  <c r="AA17" i="25"/>
  <c r="Z17" i="25"/>
  <c r="Y17" i="25"/>
  <c r="X17" i="25"/>
  <c r="W17" i="25"/>
  <c r="V17" i="25"/>
  <c r="U17" i="25"/>
  <c r="T17" i="25"/>
  <c r="S17" i="25"/>
  <c r="R17" i="25"/>
  <c r="Q17" i="25"/>
  <c r="P17" i="25"/>
  <c r="O17" i="25"/>
  <c r="N17" i="25"/>
  <c r="M17" i="25"/>
  <c r="L17" i="25"/>
  <c r="K17" i="25"/>
  <c r="J17" i="25"/>
  <c r="I17" i="25"/>
  <c r="H17" i="25"/>
  <c r="G17" i="25"/>
  <c r="F17" i="25"/>
  <c r="E17" i="25"/>
  <c r="AE16" i="25"/>
  <c r="AD16" i="25"/>
  <c r="AC16" i="25"/>
  <c r="AB16" i="25"/>
  <c r="AA16" i="25"/>
  <c r="Z16" i="25"/>
  <c r="Y16" i="25"/>
  <c r="X16" i="25"/>
  <c r="W16" i="25"/>
  <c r="V16" i="25"/>
  <c r="U16" i="25"/>
  <c r="T16" i="25"/>
  <c r="S16" i="25"/>
  <c r="R16" i="25"/>
  <c r="Q16" i="25"/>
  <c r="P16" i="25"/>
  <c r="O16" i="25"/>
  <c r="N16" i="25"/>
  <c r="M16" i="25"/>
  <c r="L16" i="25"/>
  <c r="K16" i="25"/>
  <c r="J16" i="25"/>
  <c r="I16" i="25"/>
  <c r="H16" i="25"/>
  <c r="G16" i="25"/>
  <c r="F16" i="25"/>
  <c r="E16" i="25"/>
  <c r="AE59" i="24"/>
  <c r="AD59" i="24"/>
  <c r="AC59" i="24"/>
  <c r="AB59" i="24"/>
  <c r="AA59" i="24"/>
  <c r="Z59" i="24"/>
  <c r="Y59" i="24"/>
  <c r="X59" i="24"/>
  <c r="W59" i="24"/>
  <c r="V59" i="24"/>
  <c r="U59" i="24"/>
  <c r="T59" i="24"/>
  <c r="S59" i="24"/>
  <c r="R59" i="24"/>
  <c r="Q59" i="24"/>
  <c r="P59" i="24"/>
  <c r="O59" i="24"/>
  <c r="N59" i="24"/>
  <c r="M59" i="24"/>
  <c r="L59" i="24"/>
  <c r="K59" i="24"/>
  <c r="J59" i="24"/>
  <c r="I59" i="24"/>
  <c r="H59" i="24"/>
  <c r="G59" i="24"/>
  <c r="F59" i="24"/>
  <c r="E59" i="24"/>
  <c r="AE58" i="24"/>
  <c r="AD58" i="24"/>
  <c r="AC58" i="24"/>
  <c r="AB58" i="24"/>
  <c r="AA58" i="24"/>
  <c r="Z58" i="24"/>
  <c r="Y58" i="24"/>
  <c r="X58" i="24"/>
  <c r="W58" i="24"/>
  <c r="V58" i="24"/>
  <c r="U58" i="24"/>
  <c r="T58" i="24"/>
  <c r="S58" i="24"/>
  <c r="R58" i="24"/>
  <c r="Q58" i="24"/>
  <c r="P58" i="24"/>
  <c r="O58" i="24"/>
  <c r="N58" i="24"/>
  <c r="M58" i="24"/>
  <c r="L58" i="24"/>
  <c r="K58" i="24"/>
  <c r="J58" i="24"/>
  <c r="I58" i="24"/>
  <c r="H58" i="24"/>
  <c r="G58" i="24"/>
  <c r="F58" i="24"/>
  <c r="E58" i="24"/>
  <c r="AE57" i="24"/>
  <c r="AD57" i="24"/>
  <c r="AC57" i="24"/>
  <c r="AB57" i="24"/>
  <c r="AA57" i="24"/>
  <c r="Z57" i="24"/>
  <c r="Y57" i="24"/>
  <c r="X57" i="24"/>
  <c r="W57" i="24"/>
  <c r="V57" i="24"/>
  <c r="U57" i="24"/>
  <c r="T57" i="24"/>
  <c r="S57" i="24"/>
  <c r="R57" i="24"/>
  <c r="Q57" i="24"/>
  <c r="P57" i="24"/>
  <c r="O57" i="24"/>
  <c r="N57" i="24"/>
  <c r="M57" i="24"/>
  <c r="L57" i="24"/>
  <c r="K57" i="24"/>
  <c r="J57" i="24"/>
  <c r="I57" i="24"/>
  <c r="H57" i="24"/>
  <c r="G57" i="24"/>
  <c r="F57" i="24"/>
  <c r="E57" i="24"/>
  <c r="AE56" i="24"/>
  <c r="AD56" i="24"/>
  <c r="AC56" i="24"/>
  <c r="AB56" i="24"/>
  <c r="AA56" i="24"/>
  <c r="Z56" i="24"/>
  <c r="Y56" i="24"/>
  <c r="X56" i="24"/>
  <c r="W56" i="24"/>
  <c r="V56" i="24"/>
  <c r="U56" i="24"/>
  <c r="T56" i="24"/>
  <c r="S56" i="24"/>
  <c r="R56" i="24"/>
  <c r="Q56" i="24"/>
  <c r="P56" i="24"/>
  <c r="O56" i="24"/>
  <c r="N56" i="24"/>
  <c r="M56" i="24"/>
  <c r="L56" i="24"/>
  <c r="K56" i="24"/>
  <c r="J56" i="24"/>
  <c r="I56" i="24"/>
  <c r="H56" i="24"/>
  <c r="G56" i="24"/>
  <c r="F56" i="24"/>
  <c r="E56" i="24"/>
  <c r="AE55" i="24"/>
  <c r="AD55" i="24"/>
  <c r="AC55" i="24"/>
  <c r="AB55" i="24"/>
  <c r="AA55" i="24"/>
  <c r="Z55" i="24"/>
  <c r="Y55" i="24"/>
  <c r="X55" i="24"/>
  <c r="W55" i="24"/>
  <c r="V55" i="24"/>
  <c r="U55" i="24"/>
  <c r="T55" i="24"/>
  <c r="S55" i="24"/>
  <c r="R55" i="24"/>
  <c r="Q55" i="24"/>
  <c r="P55" i="24"/>
  <c r="O55" i="24"/>
  <c r="N55" i="24"/>
  <c r="M55" i="24"/>
  <c r="L55" i="24"/>
  <c r="K55" i="24"/>
  <c r="J55" i="24"/>
  <c r="I55" i="24"/>
  <c r="H55" i="24"/>
  <c r="G55" i="24"/>
  <c r="F55" i="24"/>
  <c r="E55" i="24"/>
  <c r="AE54" i="24"/>
  <c r="AD54" i="24"/>
  <c r="AC54" i="24"/>
  <c r="AB54" i="24"/>
  <c r="AA54" i="24"/>
  <c r="Z54" i="24"/>
  <c r="Y54" i="24"/>
  <c r="X54" i="24"/>
  <c r="W54" i="24"/>
  <c r="V54" i="24"/>
  <c r="U54" i="24"/>
  <c r="T54" i="24"/>
  <c r="S54" i="24"/>
  <c r="R54" i="24"/>
  <c r="Q54" i="24"/>
  <c r="P54" i="24"/>
  <c r="O54" i="24"/>
  <c r="N54" i="24"/>
  <c r="M54" i="24"/>
  <c r="L54" i="24"/>
  <c r="K54" i="24"/>
  <c r="J54" i="24"/>
  <c r="I54" i="24"/>
  <c r="H54" i="24"/>
  <c r="G54" i="24"/>
  <c r="F54" i="24"/>
  <c r="E54" i="24"/>
  <c r="AE53" i="24"/>
  <c r="AD53" i="24"/>
  <c r="AC53" i="24"/>
  <c r="AB53" i="24"/>
  <c r="AA53" i="24"/>
  <c r="Z53" i="24"/>
  <c r="Y53" i="24"/>
  <c r="X53" i="24"/>
  <c r="W53" i="24"/>
  <c r="V53" i="24"/>
  <c r="U53" i="24"/>
  <c r="T53" i="24"/>
  <c r="S53" i="24"/>
  <c r="R53" i="24"/>
  <c r="Q53" i="24"/>
  <c r="P53" i="24"/>
  <c r="O53" i="24"/>
  <c r="N53" i="24"/>
  <c r="M53" i="24"/>
  <c r="L53" i="24"/>
  <c r="K53" i="24"/>
  <c r="J53" i="24"/>
  <c r="I53" i="24"/>
  <c r="H53" i="24"/>
  <c r="G53" i="24"/>
  <c r="F53" i="24"/>
  <c r="E53" i="24"/>
  <c r="AE52" i="24"/>
  <c r="AD52" i="24"/>
  <c r="AC52" i="24"/>
  <c r="AB52" i="24"/>
  <c r="AA52" i="24"/>
  <c r="Z52" i="24"/>
  <c r="Y52" i="24"/>
  <c r="X52" i="24"/>
  <c r="W52" i="24"/>
  <c r="V52" i="24"/>
  <c r="U52" i="24"/>
  <c r="T52" i="24"/>
  <c r="S52" i="24"/>
  <c r="R52" i="24"/>
  <c r="Q52" i="24"/>
  <c r="P52" i="24"/>
  <c r="O52" i="24"/>
  <c r="N52" i="24"/>
  <c r="M52" i="24"/>
  <c r="L52" i="24"/>
  <c r="K52" i="24"/>
  <c r="J52" i="24"/>
  <c r="I52" i="24"/>
  <c r="H52" i="24"/>
  <c r="G52" i="24"/>
  <c r="F52" i="24"/>
  <c r="E52" i="24"/>
  <c r="AE51" i="24"/>
  <c r="AD51" i="24"/>
  <c r="AC51" i="24"/>
  <c r="AB51" i="24"/>
  <c r="AA51" i="24"/>
  <c r="Z51" i="24"/>
  <c r="Y51" i="24"/>
  <c r="X51" i="24"/>
  <c r="W51" i="24"/>
  <c r="V51" i="24"/>
  <c r="U51" i="24"/>
  <c r="T51" i="24"/>
  <c r="S51" i="24"/>
  <c r="R51" i="24"/>
  <c r="Q51" i="24"/>
  <c r="P51" i="24"/>
  <c r="O51" i="24"/>
  <c r="N51" i="24"/>
  <c r="M51" i="24"/>
  <c r="L51" i="24"/>
  <c r="K51" i="24"/>
  <c r="J51" i="24"/>
  <c r="I51" i="24"/>
  <c r="H51" i="24"/>
  <c r="G51" i="24"/>
  <c r="F51" i="24"/>
  <c r="E51" i="24"/>
  <c r="AE50" i="24"/>
  <c r="AD50" i="24"/>
  <c r="AC50" i="24"/>
  <c r="AB50" i="24"/>
  <c r="AA50" i="24"/>
  <c r="Z50" i="24"/>
  <c r="Y50" i="24"/>
  <c r="X50" i="24"/>
  <c r="W50" i="24"/>
  <c r="V50" i="24"/>
  <c r="U50" i="24"/>
  <c r="T50" i="24"/>
  <c r="S50" i="24"/>
  <c r="R50" i="24"/>
  <c r="Q50" i="24"/>
  <c r="P50" i="24"/>
  <c r="O50" i="24"/>
  <c r="N50" i="24"/>
  <c r="M50" i="24"/>
  <c r="L50" i="24"/>
  <c r="K50" i="24"/>
  <c r="J50" i="24"/>
  <c r="I50" i="24"/>
  <c r="H50" i="24"/>
  <c r="G50" i="24"/>
  <c r="F50" i="24"/>
  <c r="E50" i="24"/>
  <c r="AE49" i="24"/>
  <c r="AD49" i="24"/>
  <c r="AC49" i="24"/>
  <c r="AB49" i="24"/>
  <c r="AA49" i="24"/>
  <c r="Z49" i="24"/>
  <c r="Y49" i="24"/>
  <c r="X49" i="24"/>
  <c r="W49" i="24"/>
  <c r="V49" i="24"/>
  <c r="U49" i="24"/>
  <c r="T49" i="24"/>
  <c r="S49" i="24"/>
  <c r="R49" i="24"/>
  <c r="Q49" i="24"/>
  <c r="P49" i="24"/>
  <c r="O49" i="24"/>
  <c r="N49" i="24"/>
  <c r="M49" i="24"/>
  <c r="L49" i="24"/>
  <c r="K49" i="24"/>
  <c r="J49" i="24"/>
  <c r="I49" i="24"/>
  <c r="H49" i="24"/>
  <c r="G49" i="24"/>
  <c r="F49" i="24"/>
  <c r="E49" i="24"/>
  <c r="AE48" i="24"/>
  <c r="AD48" i="24"/>
  <c r="AC48" i="24"/>
  <c r="AB48" i="24"/>
  <c r="AA48" i="24"/>
  <c r="Z48" i="24"/>
  <c r="Y48" i="24"/>
  <c r="X48" i="24"/>
  <c r="W48" i="24"/>
  <c r="V48" i="24"/>
  <c r="U48" i="24"/>
  <c r="T48" i="24"/>
  <c r="S48" i="24"/>
  <c r="R48" i="24"/>
  <c r="Q48" i="24"/>
  <c r="P48" i="24"/>
  <c r="O48" i="24"/>
  <c r="N48" i="24"/>
  <c r="M48" i="24"/>
  <c r="L48" i="24"/>
  <c r="K48" i="24"/>
  <c r="J48" i="24"/>
  <c r="I48" i="24"/>
  <c r="H48" i="24"/>
  <c r="G48" i="24"/>
  <c r="F48" i="24"/>
  <c r="E48" i="24"/>
  <c r="AE45" i="24"/>
  <c r="AD45" i="24"/>
  <c r="AC45" i="24"/>
  <c r="AB45" i="24"/>
  <c r="AA45" i="24"/>
  <c r="Z45" i="24"/>
  <c r="Y45" i="24"/>
  <c r="X45" i="24"/>
  <c r="W45" i="24"/>
  <c r="V45" i="24"/>
  <c r="U45" i="24"/>
  <c r="T45" i="24"/>
  <c r="S45" i="24"/>
  <c r="R45" i="24"/>
  <c r="Q45" i="24"/>
  <c r="P45" i="24"/>
  <c r="O45" i="24"/>
  <c r="N45" i="24"/>
  <c r="M45" i="24"/>
  <c r="L45" i="24"/>
  <c r="K45" i="24"/>
  <c r="J45" i="24"/>
  <c r="I45" i="24"/>
  <c r="H45" i="24"/>
  <c r="G45" i="24"/>
  <c r="F45" i="24"/>
  <c r="E45" i="24"/>
  <c r="AE44" i="24"/>
  <c r="AD44" i="24"/>
  <c r="AC44" i="24"/>
  <c r="AB44" i="24"/>
  <c r="AA44" i="24"/>
  <c r="Z44" i="24"/>
  <c r="Y44" i="24"/>
  <c r="X44" i="24"/>
  <c r="W44" i="24"/>
  <c r="V44" i="24"/>
  <c r="U44" i="24"/>
  <c r="T44" i="24"/>
  <c r="S44" i="24"/>
  <c r="R44" i="24"/>
  <c r="Q44" i="24"/>
  <c r="P44" i="24"/>
  <c r="O44" i="24"/>
  <c r="N44" i="24"/>
  <c r="M44" i="24"/>
  <c r="L44" i="24"/>
  <c r="K44" i="24"/>
  <c r="J44" i="24"/>
  <c r="I44" i="24"/>
  <c r="H44" i="24"/>
  <c r="G44" i="24"/>
  <c r="F44" i="24"/>
  <c r="E44" i="24"/>
  <c r="AE43" i="24"/>
  <c r="AD43" i="24"/>
  <c r="AC43" i="24"/>
  <c r="AB43" i="24"/>
  <c r="AA43" i="24"/>
  <c r="Z43" i="24"/>
  <c r="Y43" i="24"/>
  <c r="X43" i="24"/>
  <c r="W43" i="24"/>
  <c r="V43" i="24"/>
  <c r="U43" i="24"/>
  <c r="T43" i="24"/>
  <c r="S43" i="24"/>
  <c r="R43" i="24"/>
  <c r="Q43" i="24"/>
  <c r="P43" i="24"/>
  <c r="O43" i="24"/>
  <c r="N43" i="24"/>
  <c r="M43" i="24"/>
  <c r="L43" i="24"/>
  <c r="K43" i="24"/>
  <c r="J43" i="24"/>
  <c r="I43" i="24"/>
  <c r="H43" i="24"/>
  <c r="G43" i="24"/>
  <c r="F43" i="24"/>
  <c r="E43" i="24"/>
  <c r="AE42" i="24"/>
  <c r="AD42" i="24"/>
  <c r="AC42" i="24"/>
  <c r="AB42" i="24"/>
  <c r="AA42" i="24"/>
  <c r="Z42" i="24"/>
  <c r="Y42" i="24"/>
  <c r="X42" i="24"/>
  <c r="W42" i="24"/>
  <c r="V42" i="24"/>
  <c r="U42" i="24"/>
  <c r="T42" i="24"/>
  <c r="S42" i="24"/>
  <c r="R42" i="24"/>
  <c r="Q42" i="24"/>
  <c r="P42" i="24"/>
  <c r="O42" i="24"/>
  <c r="N42" i="24"/>
  <c r="M42" i="24"/>
  <c r="L42" i="24"/>
  <c r="K42" i="24"/>
  <c r="J42" i="24"/>
  <c r="I42" i="24"/>
  <c r="H42" i="24"/>
  <c r="G42" i="24"/>
  <c r="F42" i="24"/>
  <c r="E42" i="24"/>
  <c r="AE41" i="24"/>
  <c r="AD41" i="24"/>
  <c r="AC41" i="24"/>
  <c r="AB41" i="24"/>
  <c r="AA41" i="24"/>
  <c r="Z41" i="24"/>
  <c r="Y41" i="24"/>
  <c r="X41" i="24"/>
  <c r="W41" i="24"/>
  <c r="V41" i="24"/>
  <c r="U41" i="24"/>
  <c r="T41" i="24"/>
  <c r="S41" i="24"/>
  <c r="R41" i="24"/>
  <c r="Q41" i="24"/>
  <c r="P41" i="24"/>
  <c r="O41" i="24"/>
  <c r="N41" i="24"/>
  <c r="M41" i="24"/>
  <c r="L41" i="24"/>
  <c r="K41" i="24"/>
  <c r="J41" i="24"/>
  <c r="I41" i="24"/>
  <c r="H41" i="24"/>
  <c r="G41" i="24"/>
  <c r="F41" i="24"/>
  <c r="E41" i="24"/>
  <c r="AE40" i="24"/>
  <c r="AD40" i="24"/>
  <c r="AC40" i="24"/>
  <c r="AB40" i="24"/>
  <c r="AA40" i="24"/>
  <c r="Z40" i="24"/>
  <c r="Y40" i="24"/>
  <c r="X40" i="24"/>
  <c r="W40" i="24"/>
  <c r="V40" i="24"/>
  <c r="U40" i="24"/>
  <c r="T40" i="24"/>
  <c r="S40" i="24"/>
  <c r="R40" i="24"/>
  <c r="Q40" i="24"/>
  <c r="P40" i="24"/>
  <c r="O40" i="24"/>
  <c r="N40" i="24"/>
  <c r="M40" i="24"/>
  <c r="L40" i="24"/>
  <c r="K40" i="24"/>
  <c r="J40" i="24"/>
  <c r="I40" i="24"/>
  <c r="H40" i="24"/>
  <c r="G40" i="24"/>
  <c r="F40" i="24"/>
  <c r="E40" i="24"/>
  <c r="AE39" i="24"/>
  <c r="AD39" i="24"/>
  <c r="AC39" i="24"/>
  <c r="AB39" i="24"/>
  <c r="AA39" i="24"/>
  <c r="Z39" i="24"/>
  <c r="Y39" i="24"/>
  <c r="X39" i="24"/>
  <c r="W39" i="24"/>
  <c r="V39" i="24"/>
  <c r="U39" i="24"/>
  <c r="T39" i="24"/>
  <c r="S39" i="24"/>
  <c r="R39" i="24"/>
  <c r="Q39" i="24"/>
  <c r="P39" i="24"/>
  <c r="O39" i="24"/>
  <c r="N39" i="24"/>
  <c r="M39" i="24"/>
  <c r="L39" i="24"/>
  <c r="K39" i="24"/>
  <c r="J39" i="24"/>
  <c r="I39" i="24"/>
  <c r="H39" i="24"/>
  <c r="G39" i="24"/>
  <c r="F39" i="24"/>
  <c r="E39" i="24"/>
  <c r="AE38" i="24"/>
  <c r="AD38" i="24"/>
  <c r="AC38" i="24"/>
  <c r="AB38" i="24"/>
  <c r="AA38" i="24"/>
  <c r="Z38" i="24"/>
  <c r="Y38" i="24"/>
  <c r="X38" i="24"/>
  <c r="W38" i="24"/>
  <c r="V38" i="24"/>
  <c r="U38" i="24"/>
  <c r="T38" i="24"/>
  <c r="S38" i="24"/>
  <c r="R38" i="24"/>
  <c r="Q38" i="24"/>
  <c r="P38" i="24"/>
  <c r="O38" i="24"/>
  <c r="N38" i="24"/>
  <c r="M38" i="24"/>
  <c r="L38" i="24"/>
  <c r="K38" i="24"/>
  <c r="J38" i="24"/>
  <c r="I38" i="24"/>
  <c r="H38" i="24"/>
  <c r="G38" i="24"/>
  <c r="F38" i="24"/>
  <c r="E38" i="24"/>
  <c r="AE37" i="24"/>
  <c r="AD37" i="24"/>
  <c r="AC37" i="24"/>
  <c r="AB37" i="24"/>
  <c r="AA37" i="24"/>
  <c r="Z37" i="24"/>
  <c r="Y37" i="24"/>
  <c r="X37" i="24"/>
  <c r="W37" i="24"/>
  <c r="V37" i="24"/>
  <c r="U37" i="24"/>
  <c r="T37" i="24"/>
  <c r="S37" i="24"/>
  <c r="R37" i="24"/>
  <c r="Q37" i="24"/>
  <c r="P37" i="24"/>
  <c r="O37" i="24"/>
  <c r="N37" i="24"/>
  <c r="M37" i="24"/>
  <c r="L37" i="24"/>
  <c r="K37" i="24"/>
  <c r="J37" i="24"/>
  <c r="I37" i="24"/>
  <c r="H37" i="24"/>
  <c r="G37" i="24"/>
  <c r="F37" i="24"/>
  <c r="E37" i="24"/>
  <c r="AE36" i="24"/>
  <c r="AD36" i="24"/>
  <c r="AC36" i="24"/>
  <c r="AB36" i="24"/>
  <c r="AA36" i="24"/>
  <c r="Z36" i="24"/>
  <c r="Y36" i="24"/>
  <c r="X36" i="24"/>
  <c r="W36" i="24"/>
  <c r="V36" i="24"/>
  <c r="U36" i="24"/>
  <c r="T36" i="24"/>
  <c r="S36" i="24"/>
  <c r="R36" i="24"/>
  <c r="Q36" i="24"/>
  <c r="P36" i="24"/>
  <c r="O36" i="24"/>
  <c r="N36" i="24"/>
  <c r="M36" i="24"/>
  <c r="L36" i="24"/>
  <c r="K36" i="24"/>
  <c r="J36" i="24"/>
  <c r="I36" i="24"/>
  <c r="H36" i="24"/>
  <c r="G36" i="24"/>
  <c r="F36" i="24"/>
  <c r="E36" i="24"/>
  <c r="AE35" i="24"/>
  <c r="AD35" i="24"/>
  <c r="AC35" i="24"/>
  <c r="AB35" i="24"/>
  <c r="AA35" i="24"/>
  <c r="Z35" i="24"/>
  <c r="Y35" i="24"/>
  <c r="X35" i="24"/>
  <c r="W35" i="24"/>
  <c r="V35" i="24"/>
  <c r="U35" i="24"/>
  <c r="T35" i="24"/>
  <c r="S35" i="24"/>
  <c r="R35" i="24"/>
  <c r="Q35" i="24"/>
  <c r="P35" i="24"/>
  <c r="O35" i="24"/>
  <c r="N35" i="24"/>
  <c r="M35" i="24"/>
  <c r="L35" i="24"/>
  <c r="K35" i="24"/>
  <c r="J35" i="24"/>
  <c r="I35" i="24"/>
  <c r="H35" i="24"/>
  <c r="G35" i="24"/>
  <c r="F35" i="24"/>
  <c r="E35" i="24"/>
  <c r="AE34" i="24"/>
  <c r="AD34" i="24"/>
  <c r="AC34" i="24"/>
  <c r="AB34" i="24"/>
  <c r="AA34" i="24"/>
  <c r="Z34" i="24"/>
  <c r="Y34" i="24"/>
  <c r="X34" i="24"/>
  <c r="W34" i="24"/>
  <c r="V34" i="24"/>
  <c r="U34" i="24"/>
  <c r="T34" i="24"/>
  <c r="S34" i="24"/>
  <c r="R34" i="24"/>
  <c r="Q34" i="24"/>
  <c r="P34" i="24"/>
  <c r="O34" i="24"/>
  <c r="N34" i="24"/>
  <c r="M34" i="24"/>
  <c r="L34" i="24"/>
  <c r="K34" i="24"/>
  <c r="J34" i="24"/>
  <c r="I34" i="24"/>
  <c r="H34" i="24"/>
  <c r="G34" i="24"/>
  <c r="F34" i="24"/>
  <c r="E34" i="24"/>
  <c r="AE17" i="24"/>
  <c r="AD17" i="24"/>
  <c r="AC17" i="24"/>
  <c r="AB17" i="24"/>
  <c r="AA17" i="24"/>
  <c r="Z17" i="24"/>
  <c r="Y17" i="24"/>
  <c r="X17" i="24"/>
  <c r="W17" i="24"/>
  <c r="V17" i="24"/>
  <c r="U17" i="24"/>
  <c r="T17" i="24"/>
  <c r="S17" i="24"/>
  <c r="R17" i="24"/>
  <c r="Q17" i="24"/>
  <c r="P17" i="24"/>
  <c r="O17" i="24"/>
  <c r="N17" i="24"/>
  <c r="M17" i="24"/>
  <c r="L17" i="24"/>
  <c r="K17" i="24"/>
  <c r="J17" i="24"/>
  <c r="I17" i="24"/>
  <c r="H17" i="24"/>
  <c r="G17" i="24"/>
  <c r="F17" i="24"/>
  <c r="E17" i="24"/>
  <c r="AE16" i="24"/>
  <c r="AD16" i="24"/>
  <c r="AC16" i="24"/>
  <c r="AB16" i="24"/>
  <c r="AA16" i="24"/>
  <c r="Z16" i="24"/>
  <c r="Y16" i="24"/>
  <c r="X16" i="24"/>
  <c r="W16" i="24"/>
  <c r="V16" i="24"/>
  <c r="U16" i="24"/>
  <c r="T16" i="24"/>
  <c r="S16" i="24"/>
  <c r="R16" i="24"/>
  <c r="Q16" i="24"/>
  <c r="P16" i="24"/>
  <c r="O16" i="24"/>
  <c r="N16" i="24"/>
  <c r="M16" i="24"/>
  <c r="L16" i="24"/>
  <c r="K16" i="24"/>
  <c r="J16" i="24"/>
  <c r="I16" i="24"/>
  <c r="H16" i="24"/>
  <c r="G16" i="24"/>
  <c r="F16" i="24"/>
  <c r="E16" i="24"/>
  <c r="AE59" i="23"/>
  <c r="AD59" i="23"/>
  <c r="AC59" i="23"/>
  <c r="AB59" i="23"/>
  <c r="AA59" i="23"/>
  <c r="Z59" i="23"/>
  <c r="Y59" i="23"/>
  <c r="X59" i="23"/>
  <c r="W59" i="23"/>
  <c r="V59" i="23"/>
  <c r="U59" i="23"/>
  <c r="T59" i="23"/>
  <c r="S59" i="23"/>
  <c r="R59" i="23"/>
  <c r="Q59" i="23"/>
  <c r="P59" i="23"/>
  <c r="O59" i="23"/>
  <c r="N59" i="23"/>
  <c r="M59" i="23"/>
  <c r="L59" i="23"/>
  <c r="K59" i="23"/>
  <c r="J59" i="23"/>
  <c r="I59" i="23"/>
  <c r="H59" i="23"/>
  <c r="G59" i="23"/>
  <c r="F59" i="23"/>
  <c r="E59" i="23"/>
  <c r="AE58" i="23"/>
  <c r="AD58" i="23"/>
  <c r="AC58" i="23"/>
  <c r="AB58" i="23"/>
  <c r="AA58" i="23"/>
  <c r="Z58" i="23"/>
  <c r="Y58" i="23"/>
  <c r="X58" i="23"/>
  <c r="W58" i="23"/>
  <c r="V58" i="23"/>
  <c r="U58" i="23"/>
  <c r="T58" i="23"/>
  <c r="S58" i="23"/>
  <c r="R58" i="23"/>
  <c r="Q58" i="23"/>
  <c r="P58" i="23"/>
  <c r="O58" i="23"/>
  <c r="N58" i="23"/>
  <c r="M58" i="23"/>
  <c r="L58" i="23"/>
  <c r="K58" i="23"/>
  <c r="J58" i="23"/>
  <c r="I58" i="23"/>
  <c r="H58" i="23"/>
  <c r="G58" i="23"/>
  <c r="F58" i="23"/>
  <c r="E58" i="23"/>
  <c r="AE57" i="23"/>
  <c r="AD57" i="23"/>
  <c r="AC57" i="23"/>
  <c r="AB57" i="23"/>
  <c r="AA57" i="23"/>
  <c r="Z57" i="23"/>
  <c r="Y57" i="23"/>
  <c r="X57" i="23"/>
  <c r="W57" i="23"/>
  <c r="V57" i="23"/>
  <c r="U57" i="23"/>
  <c r="T57" i="23"/>
  <c r="S57" i="23"/>
  <c r="R57" i="23"/>
  <c r="Q57" i="23"/>
  <c r="P57" i="23"/>
  <c r="O57" i="23"/>
  <c r="N57" i="23"/>
  <c r="M57" i="23"/>
  <c r="L57" i="23"/>
  <c r="K57" i="23"/>
  <c r="J57" i="23"/>
  <c r="I57" i="23"/>
  <c r="H57" i="23"/>
  <c r="G57" i="23"/>
  <c r="F57" i="23"/>
  <c r="E57" i="23"/>
  <c r="AE56" i="23"/>
  <c r="AD56" i="23"/>
  <c r="AC56" i="23"/>
  <c r="AB56" i="23"/>
  <c r="AA56" i="23"/>
  <c r="Z56" i="23"/>
  <c r="Y56" i="23"/>
  <c r="X56" i="23"/>
  <c r="W56" i="23"/>
  <c r="V56" i="23"/>
  <c r="U56" i="23"/>
  <c r="T56" i="23"/>
  <c r="S56" i="23"/>
  <c r="R56" i="23"/>
  <c r="Q56" i="23"/>
  <c r="P56" i="23"/>
  <c r="O56" i="23"/>
  <c r="N56" i="23"/>
  <c r="M56" i="23"/>
  <c r="L56" i="23"/>
  <c r="K56" i="23"/>
  <c r="J56" i="23"/>
  <c r="I56" i="23"/>
  <c r="H56" i="23"/>
  <c r="G56" i="23"/>
  <c r="F56" i="23"/>
  <c r="E56" i="23"/>
  <c r="AE55" i="23"/>
  <c r="AD55" i="23"/>
  <c r="AC55" i="23"/>
  <c r="AB55" i="23"/>
  <c r="AA55" i="23"/>
  <c r="Z55" i="23"/>
  <c r="Y55" i="23"/>
  <c r="X55" i="23"/>
  <c r="W55" i="23"/>
  <c r="V55" i="23"/>
  <c r="U55" i="23"/>
  <c r="T55" i="23"/>
  <c r="S55" i="23"/>
  <c r="R55" i="23"/>
  <c r="Q55" i="23"/>
  <c r="P55" i="23"/>
  <c r="O55" i="23"/>
  <c r="N55" i="23"/>
  <c r="M55" i="23"/>
  <c r="L55" i="23"/>
  <c r="K55" i="23"/>
  <c r="J55" i="23"/>
  <c r="I55" i="23"/>
  <c r="H55" i="23"/>
  <c r="G55" i="23"/>
  <c r="F55" i="23"/>
  <c r="E55" i="23"/>
  <c r="AE54" i="23"/>
  <c r="AD54" i="23"/>
  <c r="AC54" i="23"/>
  <c r="AB54" i="23"/>
  <c r="AA54" i="23"/>
  <c r="Z54" i="23"/>
  <c r="Y54" i="23"/>
  <c r="X54" i="23"/>
  <c r="W54" i="23"/>
  <c r="V54" i="23"/>
  <c r="U54" i="23"/>
  <c r="T54" i="23"/>
  <c r="S54" i="23"/>
  <c r="R54" i="23"/>
  <c r="Q54" i="23"/>
  <c r="P54" i="23"/>
  <c r="O54" i="23"/>
  <c r="N54" i="23"/>
  <c r="M54" i="23"/>
  <c r="L54" i="23"/>
  <c r="K54" i="23"/>
  <c r="J54" i="23"/>
  <c r="I54" i="23"/>
  <c r="H54" i="23"/>
  <c r="G54" i="23"/>
  <c r="F54" i="23"/>
  <c r="E54" i="23"/>
  <c r="AE53" i="23"/>
  <c r="AD53" i="23"/>
  <c r="AC53" i="23"/>
  <c r="AB53" i="23"/>
  <c r="AA53" i="23"/>
  <c r="Z53" i="23"/>
  <c r="Y53" i="23"/>
  <c r="X53" i="23"/>
  <c r="W53" i="23"/>
  <c r="V53" i="23"/>
  <c r="U53" i="23"/>
  <c r="T53" i="23"/>
  <c r="S53" i="23"/>
  <c r="R53" i="23"/>
  <c r="Q53" i="23"/>
  <c r="P53" i="23"/>
  <c r="O53" i="23"/>
  <c r="N53" i="23"/>
  <c r="M53" i="23"/>
  <c r="L53" i="23"/>
  <c r="K53" i="23"/>
  <c r="J53" i="23"/>
  <c r="I53" i="23"/>
  <c r="H53" i="23"/>
  <c r="G53" i="23"/>
  <c r="F53" i="23"/>
  <c r="E53" i="23"/>
  <c r="AE52" i="23"/>
  <c r="AD52" i="23"/>
  <c r="AC52" i="23"/>
  <c r="AB52" i="23"/>
  <c r="AA52" i="23"/>
  <c r="Z52" i="23"/>
  <c r="Y52" i="23"/>
  <c r="X52" i="23"/>
  <c r="W52" i="23"/>
  <c r="V52" i="23"/>
  <c r="U52" i="23"/>
  <c r="T52" i="23"/>
  <c r="S52" i="23"/>
  <c r="R52" i="23"/>
  <c r="Q52" i="23"/>
  <c r="P52" i="23"/>
  <c r="O52" i="23"/>
  <c r="N52" i="23"/>
  <c r="M52" i="23"/>
  <c r="L52" i="23"/>
  <c r="K52" i="23"/>
  <c r="J52" i="23"/>
  <c r="I52" i="23"/>
  <c r="H52" i="23"/>
  <c r="G52" i="23"/>
  <c r="F52" i="23"/>
  <c r="E52" i="23"/>
  <c r="AE51" i="23"/>
  <c r="AD51" i="23"/>
  <c r="AC51" i="23"/>
  <c r="AB51" i="23"/>
  <c r="AA51" i="23"/>
  <c r="Z51" i="23"/>
  <c r="Y51" i="23"/>
  <c r="X51" i="23"/>
  <c r="W51" i="23"/>
  <c r="V51" i="23"/>
  <c r="U51" i="23"/>
  <c r="T51" i="23"/>
  <c r="S51" i="23"/>
  <c r="R51" i="23"/>
  <c r="Q51" i="23"/>
  <c r="P51" i="23"/>
  <c r="O51" i="23"/>
  <c r="N51" i="23"/>
  <c r="M51" i="23"/>
  <c r="L51" i="23"/>
  <c r="K51" i="23"/>
  <c r="J51" i="23"/>
  <c r="I51" i="23"/>
  <c r="H51" i="23"/>
  <c r="G51" i="23"/>
  <c r="F51" i="23"/>
  <c r="E51" i="23"/>
  <c r="AE50" i="23"/>
  <c r="AD50" i="23"/>
  <c r="AC50" i="23"/>
  <c r="AB50" i="23"/>
  <c r="AA50" i="23"/>
  <c r="Z50" i="23"/>
  <c r="Y50" i="23"/>
  <c r="X50" i="23"/>
  <c r="W50" i="23"/>
  <c r="V50" i="23"/>
  <c r="U50" i="23"/>
  <c r="T50" i="23"/>
  <c r="S50" i="23"/>
  <c r="R50" i="23"/>
  <c r="Q50" i="23"/>
  <c r="P50" i="23"/>
  <c r="O50" i="23"/>
  <c r="N50" i="23"/>
  <c r="M50" i="23"/>
  <c r="L50" i="23"/>
  <c r="K50" i="23"/>
  <c r="J50" i="23"/>
  <c r="I50" i="23"/>
  <c r="H50" i="23"/>
  <c r="G50" i="23"/>
  <c r="F50" i="23"/>
  <c r="E50" i="23"/>
  <c r="AE49" i="23"/>
  <c r="AD49" i="23"/>
  <c r="AC49" i="23"/>
  <c r="AB49" i="23"/>
  <c r="AA49" i="23"/>
  <c r="Z49" i="23"/>
  <c r="Y49" i="23"/>
  <c r="X49" i="23"/>
  <c r="W49" i="23"/>
  <c r="V49" i="23"/>
  <c r="U49" i="23"/>
  <c r="T49" i="23"/>
  <c r="S49" i="23"/>
  <c r="R49" i="23"/>
  <c r="Q49" i="23"/>
  <c r="P49" i="23"/>
  <c r="O49" i="23"/>
  <c r="N49" i="23"/>
  <c r="M49" i="23"/>
  <c r="L49" i="23"/>
  <c r="K49" i="23"/>
  <c r="J49" i="23"/>
  <c r="I49" i="23"/>
  <c r="H49" i="23"/>
  <c r="G49" i="23"/>
  <c r="F49" i="23"/>
  <c r="E49" i="23"/>
  <c r="AE48" i="23"/>
  <c r="AD48" i="23"/>
  <c r="AC48" i="23"/>
  <c r="AB48" i="23"/>
  <c r="AA48" i="23"/>
  <c r="Z48" i="23"/>
  <c r="Y48" i="23"/>
  <c r="X48" i="23"/>
  <c r="W48" i="23"/>
  <c r="V48" i="23"/>
  <c r="U48" i="23"/>
  <c r="T48" i="23"/>
  <c r="S48" i="23"/>
  <c r="R48" i="23"/>
  <c r="Q48" i="23"/>
  <c r="P48" i="23"/>
  <c r="O48" i="23"/>
  <c r="N48" i="23"/>
  <c r="M48" i="23"/>
  <c r="L48" i="23"/>
  <c r="K48" i="23"/>
  <c r="J48" i="23"/>
  <c r="I48" i="23"/>
  <c r="H48" i="23"/>
  <c r="G48" i="23"/>
  <c r="F48" i="23"/>
  <c r="E48" i="23"/>
  <c r="AE45" i="23"/>
  <c r="AD45" i="23"/>
  <c r="AC45" i="23"/>
  <c r="AB45" i="23"/>
  <c r="AA45" i="23"/>
  <c r="Z45" i="23"/>
  <c r="Y45" i="23"/>
  <c r="X45" i="23"/>
  <c r="W45" i="23"/>
  <c r="V45" i="23"/>
  <c r="U45" i="23"/>
  <c r="T45" i="23"/>
  <c r="S45" i="23"/>
  <c r="R45" i="23"/>
  <c r="Q45" i="23"/>
  <c r="P45" i="23"/>
  <c r="O45" i="23"/>
  <c r="N45" i="23"/>
  <c r="M45" i="23"/>
  <c r="L45" i="23"/>
  <c r="K45" i="23"/>
  <c r="J45" i="23"/>
  <c r="I45" i="23"/>
  <c r="H45" i="23"/>
  <c r="G45" i="23"/>
  <c r="F45" i="23"/>
  <c r="E45" i="23"/>
  <c r="AE44" i="23"/>
  <c r="AD44" i="23"/>
  <c r="AC44" i="23"/>
  <c r="AB44" i="23"/>
  <c r="AA44" i="23"/>
  <c r="Z44" i="23"/>
  <c r="Y44" i="23"/>
  <c r="X44" i="23"/>
  <c r="W44" i="23"/>
  <c r="V44" i="23"/>
  <c r="U44" i="23"/>
  <c r="T44" i="23"/>
  <c r="S44" i="23"/>
  <c r="R44" i="23"/>
  <c r="Q44" i="23"/>
  <c r="P44" i="23"/>
  <c r="O44" i="23"/>
  <c r="N44" i="23"/>
  <c r="M44" i="23"/>
  <c r="L44" i="23"/>
  <c r="K44" i="23"/>
  <c r="J44" i="23"/>
  <c r="I44" i="23"/>
  <c r="H44" i="23"/>
  <c r="G44" i="23"/>
  <c r="F44" i="23"/>
  <c r="E44" i="23"/>
  <c r="AE43" i="23"/>
  <c r="AD43" i="23"/>
  <c r="AC43" i="23"/>
  <c r="AB43" i="23"/>
  <c r="AA43" i="23"/>
  <c r="Z43" i="23"/>
  <c r="Y43" i="23"/>
  <c r="X43" i="23"/>
  <c r="W43" i="23"/>
  <c r="V43" i="23"/>
  <c r="U43" i="23"/>
  <c r="T43" i="23"/>
  <c r="S43" i="23"/>
  <c r="R43" i="23"/>
  <c r="Q43" i="23"/>
  <c r="P43" i="23"/>
  <c r="O43" i="23"/>
  <c r="N43" i="23"/>
  <c r="M43" i="23"/>
  <c r="L43" i="23"/>
  <c r="K43" i="23"/>
  <c r="J43" i="23"/>
  <c r="I43" i="23"/>
  <c r="H43" i="23"/>
  <c r="G43" i="23"/>
  <c r="F43" i="23"/>
  <c r="E43" i="23"/>
  <c r="AE42" i="23"/>
  <c r="AD42" i="23"/>
  <c r="AC42" i="23"/>
  <c r="AB42" i="23"/>
  <c r="AA42" i="23"/>
  <c r="Z42" i="23"/>
  <c r="Y42" i="23"/>
  <c r="X42" i="23"/>
  <c r="W42" i="23"/>
  <c r="V42" i="23"/>
  <c r="U42" i="23"/>
  <c r="T42" i="23"/>
  <c r="S42" i="23"/>
  <c r="R42" i="23"/>
  <c r="Q42" i="23"/>
  <c r="P42" i="23"/>
  <c r="O42" i="23"/>
  <c r="N42" i="23"/>
  <c r="M42" i="23"/>
  <c r="L42" i="23"/>
  <c r="K42" i="23"/>
  <c r="J42" i="23"/>
  <c r="I42" i="23"/>
  <c r="H42" i="23"/>
  <c r="G42" i="23"/>
  <c r="F42" i="23"/>
  <c r="E42" i="23"/>
  <c r="AE41" i="23"/>
  <c r="AD41" i="23"/>
  <c r="AC41" i="23"/>
  <c r="AB41" i="23"/>
  <c r="AA41" i="23"/>
  <c r="Z41" i="23"/>
  <c r="Y41" i="23"/>
  <c r="X41" i="23"/>
  <c r="W41" i="23"/>
  <c r="V41" i="23"/>
  <c r="U41" i="23"/>
  <c r="T41" i="23"/>
  <c r="S41" i="23"/>
  <c r="R41" i="23"/>
  <c r="Q41" i="23"/>
  <c r="P41" i="23"/>
  <c r="O41" i="23"/>
  <c r="N41" i="23"/>
  <c r="M41" i="23"/>
  <c r="L41" i="23"/>
  <c r="K41" i="23"/>
  <c r="J41" i="23"/>
  <c r="I41" i="23"/>
  <c r="H41" i="23"/>
  <c r="G41" i="23"/>
  <c r="F41" i="23"/>
  <c r="E41" i="23"/>
  <c r="AE40" i="23"/>
  <c r="AD40" i="23"/>
  <c r="AC40" i="23"/>
  <c r="AB40" i="23"/>
  <c r="AA40" i="23"/>
  <c r="Z40" i="23"/>
  <c r="Y40" i="23"/>
  <c r="X40" i="23"/>
  <c r="W40" i="23"/>
  <c r="V40" i="23"/>
  <c r="U40" i="23"/>
  <c r="T40" i="23"/>
  <c r="S40" i="23"/>
  <c r="R40" i="23"/>
  <c r="Q40" i="23"/>
  <c r="P40" i="23"/>
  <c r="O40" i="23"/>
  <c r="N40" i="23"/>
  <c r="M40" i="23"/>
  <c r="L40" i="23"/>
  <c r="K40" i="23"/>
  <c r="J40" i="23"/>
  <c r="I40" i="23"/>
  <c r="H40" i="23"/>
  <c r="G40" i="23"/>
  <c r="F40" i="23"/>
  <c r="E40" i="23"/>
  <c r="AE39" i="23"/>
  <c r="AD39" i="23"/>
  <c r="AC39" i="23"/>
  <c r="AB39" i="23"/>
  <c r="AA39" i="23"/>
  <c r="Z39" i="23"/>
  <c r="Y39" i="23"/>
  <c r="X39" i="23"/>
  <c r="W39" i="23"/>
  <c r="V39" i="23"/>
  <c r="U39" i="23"/>
  <c r="T39" i="23"/>
  <c r="S39" i="23"/>
  <c r="R39" i="23"/>
  <c r="Q39" i="23"/>
  <c r="P39" i="23"/>
  <c r="O39" i="23"/>
  <c r="N39" i="23"/>
  <c r="M39" i="23"/>
  <c r="L39" i="23"/>
  <c r="K39" i="23"/>
  <c r="J39" i="23"/>
  <c r="I39" i="23"/>
  <c r="H39" i="23"/>
  <c r="G39" i="23"/>
  <c r="F39" i="23"/>
  <c r="E39" i="23"/>
  <c r="AE38" i="23"/>
  <c r="AD38" i="23"/>
  <c r="AC38" i="23"/>
  <c r="AB38" i="23"/>
  <c r="AA38" i="23"/>
  <c r="Z38" i="23"/>
  <c r="Y38" i="23"/>
  <c r="X38" i="23"/>
  <c r="W38" i="23"/>
  <c r="V38" i="23"/>
  <c r="U38" i="23"/>
  <c r="T38" i="23"/>
  <c r="S38" i="23"/>
  <c r="R38" i="23"/>
  <c r="Q38" i="23"/>
  <c r="P38" i="23"/>
  <c r="O38" i="23"/>
  <c r="N38" i="23"/>
  <c r="M38" i="23"/>
  <c r="L38" i="23"/>
  <c r="K38" i="23"/>
  <c r="J38" i="23"/>
  <c r="I38" i="23"/>
  <c r="H38" i="23"/>
  <c r="G38" i="23"/>
  <c r="F38" i="23"/>
  <c r="E38" i="23"/>
  <c r="AE37" i="23"/>
  <c r="AD37" i="23"/>
  <c r="AC37" i="23"/>
  <c r="AB37" i="23"/>
  <c r="AA37" i="23"/>
  <c r="Z37" i="23"/>
  <c r="Y37" i="23"/>
  <c r="X37" i="23"/>
  <c r="W37" i="23"/>
  <c r="V37" i="23"/>
  <c r="U37" i="23"/>
  <c r="T37" i="23"/>
  <c r="S37" i="23"/>
  <c r="R37" i="23"/>
  <c r="Q37" i="23"/>
  <c r="P37" i="23"/>
  <c r="O37" i="23"/>
  <c r="N37" i="23"/>
  <c r="M37" i="23"/>
  <c r="L37" i="23"/>
  <c r="K37" i="23"/>
  <c r="J37" i="23"/>
  <c r="I37" i="23"/>
  <c r="H37" i="23"/>
  <c r="G37" i="23"/>
  <c r="F37" i="23"/>
  <c r="E37" i="23"/>
  <c r="AE36" i="23"/>
  <c r="AD36" i="23"/>
  <c r="AC36" i="23"/>
  <c r="AB36" i="23"/>
  <c r="AA36" i="23"/>
  <c r="Z36" i="23"/>
  <c r="Y36" i="23"/>
  <c r="X36" i="23"/>
  <c r="W36" i="23"/>
  <c r="V36" i="23"/>
  <c r="U36" i="23"/>
  <c r="T36" i="23"/>
  <c r="S36" i="23"/>
  <c r="R36" i="23"/>
  <c r="Q36" i="23"/>
  <c r="P36" i="23"/>
  <c r="O36" i="23"/>
  <c r="N36" i="23"/>
  <c r="M36" i="23"/>
  <c r="L36" i="23"/>
  <c r="K36" i="23"/>
  <c r="J36" i="23"/>
  <c r="I36" i="23"/>
  <c r="H36" i="23"/>
  <c r="G36" i="23"/>
  <c r="F36" i="23"/>
  <c r="E36" i="23"/>
  <c r="AE35" i="23"/>
  <c r="AD35" i="23"/>
  <c r="AC35" i="23"/>
  <c r="AB35" i="23"/>
  <c r="AA35" i="23"/>
  <c r="Z35" i="23"/>
  <c r="Y35" i="23"/>
  <c r="X35" i="23"/>
  <c r="W35" i="23"/>
  <c r="V35" i="23"/>
  <c r="U35" i="23"/>
  <c r="T35" i="23"/>
  <c r="S35" i="23"/>
  <c r="R35" i="23"/>
  <c r="Q35" i="23"/>
  <c r="P35" i="23"/>
  <c r="O35" i="23"/>
  <c r="N35" i="23"/>
  <c r="M35" i="23"/>
  <c r="L35" i="23"/>
  <c r="K35" i="23"/>
  <c r="J35" i="23"/>
  <c r="I35" i="23"/>
  <c r="H35" i="23"/>
  <c r="G35" i="23"/>
  <c r="F35" i="23"/>
  <c r="E35" i="23"/>
  <c r="AE34" i="23"/>
  <c r="AD34" i="23"/>
  <c r="AC34" i="23"/>
  <c r="AB34" i="23"/>
  <c r="AA34" i="23"/>
  <c r="Z34" i="23"/>
  <c r="Y34" i="23"/>
  <c r="X34" i="23"/>
  <c r="W34" i="23"/>
  <c r="V34" i="23"/>
  <c r="U34" i="23"/>
  <c r="T34" i="23"/>
  <c r="S34" i="23"/>
  <c r="R34" i="23"/>
  <c r="Q34" i="23"/>
  <c r="P34" i="23"/>
  <c r="O34" i="23"/>
  <c r="N34" i="23"/>
  <c r="M34" i="23"/>
  <c r="L34" i="23"/>
  <c r="K34" i="23"/>
  <c r="J34" i="23"/>
  <c r="I34" i="23"/>
  <c r="H34" i="23"/>
  <c r="G34" i="23"/>
  <c r="F34" i="23"/>
  <c r="E34" i="23"/>
  <c r="AE17" i="23"/>
  <c r="AD17" i="23"/>
  <c r="AC17" i="23"/>
  <c r="AB17" i="23"/>
  <c r="AA17" i="23"/>
  <c r="Z17" i="23"/>
  <c r="Y17" i="23"/>
  <c r="X17" i="23"/>
  <c r="W17" i="23"/>
  <c r="V17" i="23"/>
  <c r="U17" i="23"/>
  <c r="T17" i="23"/>
  <c r="S17" i="23"/>
  <c r="R17" i="23"/>
  <c r="Q17" i="23"/>
  <c r="P17" i="23"/>
  <c r="O17" i="23"/>
  <c r="N17" i="23"/>
  <c r="M17" i="23"/>
  <c r="L17" i="23"/>
  <c r="K17" i="23"/>
  <c r="J17" i="23"/>
  <c r="I17" i="23"/>
  <c r="H17" i="23"/>
  <c r="G17" i="23"/>
  <c r="F17" i="23"/>
  <c r="E17" i="23"/>
  <c r="AE16" i="23"/>
  <c r="AD16" i="23"/>
  <c r="AC16" i="23"/>
  <c r="AB16" i="23"/>
  <c r="AA16" i="23"/>
  <c r="Z16" i="23"/>
  <c r="Y16" i="23"/>
  <c r="X16" i="23"/>
  <c r="W16" i="23"/>
  <c r="V16" i="23"/>
  <c r="U16" i="23"/>
  <c r="T16" i="23"/>
  <c r="S16" i="23"/>
  <c r="R16" i="23"/>
  <c r="Q16" i="23"/>
  <c r="P16" i="23"/>
  <c r="O16" i="23"/>
  <c r="N16" i="23"/>
  <c r="M16" i="23"/>
  <c r="L16" i="23"/>
  <c r="K16" i="23"/>
  <c r="J16" i="23"/>
  <c r="I16" i="23"/>
  <c r="H16" i="23"/>
  <c r="G16" i="23"/>
  <c r="F16" i="23"/>
  <c r="E16" i="23"/>
</calcChain>
</file>

<file path=xl/sharedStrings.xml><?xml version="1.0" encoding="utf-8"?>
<sst xmlns="http://schemas.openxmlformats.org/spreadsheetml/2006/main" count="285" uniqueCount="48">
  <si>
    <t>区  分</t>
  </si>
  <si>
    <t>単位（千人）</t>
    <rPh sb="0" eb="2">
      <t>タンイ</t>
    </rPh>
    <rPh sb="3" eb="4">
      <t>セン</t>
    </rPh>
    <rPh sb="4" eb="5">
      <t>ニン</t>
    </rPh>
    <phoneticPr fontId="1"/>
  </si>
  <si>
    <t>総数</t>
    <rPh sb="0" eb="2">
      <t>ソウスウ</t>
    </rPh>
    <phoneticPr fontId="1"/>
  </si>
  <si>
    <t>全　　　　　　　産　　　　　　　業</t>
    <rPh sb="0" eb="1">
      <t>ゼン</t>
    </rPh>
    <rPh sb="8" eb="17">
      <t>サンギョウ</t>
    </rPh>
    <phoneticPr fontId="1"/>
  </si>
  <si>
    <t>６５歳</t>
    <rPh sb="2" eb="3">
      <t>サイ</t>
    </rPh>
    <phoneticPr fontId="1"/>
  </si>
  <si>
    <t>１９歳</t>
    <rPh sb="2" eb="3">
      <t>サイ</t>
    </rPh>
    <phoneticPr fontId="1"/>
  </si>
  <si>
    <t>２４歳</t>
    <rPh sb="2" eb="3">
      <t>サイ</t>
    </rPh>
    <phoneticPr fontId="1"/>
  </si>
  <si>
    <t>２９歳</t>
    <rPh sb="2" eb="3">
      <t>サイ</t>
    </rPh>
    <phoneticPr fontId="1"/>
  </si>
  <si>
    <t>３4歳</t>
    <rPh sb="2" eb="3">
      <t>サイ</t>
    </rPh>
    <phoneticPr fontId="1"/>
  </si>
  <si>
    <t>３９歳</t>
    <rPh sb="2" eb="3">
      <t>サイ</t>
    </rPh>
    <phoneticPr fontId="1"/>
  </si>
  <si>
    <t>以上</t>
    <rPh sb="0" eb="2">
      <t>イジョウ</t>
    </rPh>
    <phoneticPr fontId="1"/>
  </si>
  <si>
    <t>64歳</t>
    <rPh sb="2" eb="3">
      <t>サイ</t>
    </rPh>
    <phoneticPr fontId="1"/>
  </si>
  <si>
    <t>総数</t>
  </si>
  <si>
    <t>農</t>
    <rPh sb="0" eb="1">
      <t>ノウ</t>
    </rPh>
    <phoneticPr fontId="1"/>
  </si>
  <si>
    <t>林　　　　　業</t>
    <rPh sb="0" eb="1">
      <t>ノウリン</t>
    </rPh>
    <rPh sb="6" eb="7">
      <t>ギョウ</t>
    </rPh>
    <phoneticPr fontId="1"/>
  </si>
  <si>
    <t>５４歳</t>
    <rPh sb="2" eb="3">
      <t>サイ</t>
    </rPh>
    <phoneticPr fontId="1"/>
  </si>
  <si>
    <t>非　　　　　農　　　　　林　　　　　業</t>
    <rPh sb="0" eb="1">
      <t>ヒ</t>
    </rPh>
    <rPh sb="6" eb="7">
      <t>ノウ</t>
    </rPh>
    <rPh sb="12" eb="13">
      <t>リン</t>
    </rPh>
    <rPh sb="18" eb="19">
      <t>ギョウ</t>
    </rPh>
    <phoneticPr fontId="1"/>
  </si>
  <si>
    <t>年平均</t>
    <rPh sb="0" eb="3">
      <t>ネンヘイキン</t>
    </rPh>
    <phoneticPr fontId="1"/>
  </si>
  <si>
    <t xml:space="preserve">男    </t>
    <rPh sb="0" eb="1">
      <t>ダンジョケイ</t>
    </rPh>
    <phoneticPr fontId="1"/>
  </si>
  <si>
    <t xml:space="preserve"> 女</t>
    <rPh sb="1" eb="2">
      <t>ダンジョケイ</t>
    </rPh>
    <phoneticPr fontId="1"/>
  </si>
  <si>
    <t>第１０表　農林業・非農林業、</t>
    <rPh sb="0" eb="1">
      <t>ダイ</t>
    </rPh>
    <rPh sb="3" eb="4">
      <t>ヒョウ</t>
    </rPh>
    <rPh sb="5" eb="8">
      <t>ノウリンギョウ</t>
    </rPh>
    <rPh sb="9" eb="10">
      <t>ヒ</t>
    </rPh>
    <rPh sb="10" eb="13">
      <t>ノウリンギョウ</t>
    </rPh>
    <phoneticPr fontId="1"/>
  </si>
  <si>
    <t>-</t>
  </si>
  <si>
    <t xml:space="preserve">  年齢階級別就業者数</t>
    <rPh sb="2" eb="4">
      <t>ネンレイ</t>
    </rPh>
    <rPh sb="4" eb="6">
      <t>カイキュウ</t>
    </rPh>
    <rPh sb="6" eb="7">
      <t>ベツ</t>
    </rPh>
    <rPh sb="7" eb="10">
      <t>シュウギョウシャ</t>
    </rPh>
    <rPh sb="10" eb="11">
      <t>スウ</t>
    </rPh>
    <phoneticPr fontId="1"/>
  </si>
  <si>
    <t>男　　　　　　　女　　　　　　　計</t>
    <rPh sb="0" eb="1">
      <t>オトコ</t>
    </rPh>
    <rPh sb="8" eb="9">
      <t>オンナ</t>
    </rPh>
    <rPh sb="16" eb="17">
      <t>ケイ</t>
    </rPh>
    <phoneticPr fontId="1"/>
  </si>
  <si>
    <t>１５～</t>
    <phoneticPr fontId="1"/>
  </si>
  <si>
    <t>２０～</t>
    <phoneticPr fontId="1"/>
  </si>
  <si>
    <t>２５～</t>
    <phoneticPr fontId="1"/>
  </si>
  <si>
    <t>３０～</t>
    <phoneticPr fontId="1"/>
  </si>
  <si>
    <t>３５～</t>
    <phoneticPr fontId="1"/>
  </si>
  <si>
    <t>４０～</t>
    <phoneticPr fontId="1"/>
  </si>
  <si>
    <t>５５～</t>
    <phoneticPr fontId="1"/>
  </si>
  <si>
    <t>１５～</t>
    <phoneticPr fontId="1"/>
  </si>
  <si>
    <t>平成24年</t>
    <rPh sb="0" eb="2">
      <t>ヘイセイ</t>
    </rPh>
    <rPh sb="4" eb="5">
      <t>ネン</t>
    </rPh>
    <phoneticPr fontId="1"/>
  </si>
  <si>
    <t>平成24年  1月</t>
  </si>
  <si>
    <t>平成25年  1月</t>
  </si>
  <si>
    <t>平成26年  1月</t>
    <rPh sb="0" eb="2">
      <t>ヘイセイ</t>
    </rPh>
    <rPh sb="4" eb="5">
      <t>ネン</t>
    </rPh>
    <rPh sb="8" eb="9">
      <t>ガツ</t>
    </rPh>
    <phoneticPr fontId="2"/>
  </si>
  <si>
    <t>－７４－</t>
    <phoneticPr fontId="1"/>
  </si>
  <si>
    <t>－７５－</t>
    <phoneticPr fontId="1"/>
  </si>
  <si>
    <t>２０～</t>
    <phoneticPr fontId="1"/>
  </si>
  <si>
    <t>２５～</t>
    <phoneticPr fontId="1"/>
  </si>
  <si>
    <t>３０～</t>
    <phoneticPr fontId="1"/>
  </si>
  <si>
    <t>３５～</t>
    <phoneticPr fontId="1"/>
  </si>
  <si>
    <t>４０～</t>
    <phoneticPr fontId="1"/>
  </si>
  <si>
    <t>５５～</t>
    <phoneticPr fontId="1"/>
  </si>
  <si>
    <t>－７６－</t>
    <phoneticPr fontId="1"/>
  </si>
  <si>
    <t>－７７－</t>
    <phoneticPr fontId="1"/>
  </si>
  <si>
    <t>－７８－</t>
    <phoneticPr fontId="1"/>
  </si>
  <si>
    <t>－７９－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</si>
</sst>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4"/>
      <name val="Terminal"/>
      <charset val="128"/>
    </font>
    <font>
      <sz val="10"/>
      <name val="Terminal"/>
      <charset val="128"/>
    </font>
    <font>
      <sz val="7"/>
      <name val="Terminal"/>
      <charset val="128"/>
    </font>
    <font>
      <sz val="11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4"/>
      <color theme="1"/>
      <name val="Terminal"/>
      <charset val="128"/>
    </font>
    <font>
      <sz val="10"/>
      <color theme="1"/>
      <name val="ＭＳ Ｐ明朝"/>
      <family val="1"/>
      <charset val="128"/>
    </font>
    <font>
      <sz val="10"/>
      <color theme="1"/>
      <name val="Terminal"/>
      <charset val="128"/>
    </font>
    <font>
      <sz val="11"/>
      <color theme="1"/>
      <name val="Terminal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10">
    <xf numFmtId="0" fontId="0" fillId="0" borderId="0" xfId="0"/>
    <xf numFmtId="0" fontId="3" fillId="0" borderId="0" xfId="0" applyFont="1"/>
    <xf numFmtId="0" fontId="3" fillId="0" borderId="3" xfId="0" applyNumberFormat="1" applyFont="1" applyBorder="1" applyProtection="1">
      <protection locked="0"/>
    </xf>
    <xf numFmtId="0" fontId="4" fillId="0" borderId="3" xfId="0" applyNumberFormat="1" applyFont="1" applyBorder="1" applyProtection="1">
      <protection locked="0"/>
    </xf>
    <xf numFmtId="0" fontId="3" fillId="0" borderId="3" xfId="0" applyNumberFormat="1" applyFont="1" applyBorder="1" applyAlignment="1" applyProtection="1">
      <alignment horizontal="center"/>
      <protection locked="0"/>
    </xf>
    <xf numFmtId="0" fontId="3" fillId="0" borderId="3" xfId="0" applyNumberFormat="1" applyFont="1" applyBorder="1" applyAlignment="1" applyProtection="1">
      <alignment horizontal="right"/>
      <protection locked="0"/>
    </xf>
    <xf numFmtId="0" fontId="3" fillId="0" borderId="8" xfId="0" applyNumberFormat="1" applyFont="1" applyBorder="1" applyAlignment="1" applyProtection="1">
      <alignment horizontal="center" vertical="center" wrapText="1"/>
      <protection locked="0"/>
    </xf>
    <xf numFmtId="0" fontId="5" fillId="0" borderId="8" xfId="0" applyFont="1" applyBorder="1" applyAlignment="1">
      <alignment horizontal="center" vertical="center" wrapText="1"/>
    </xf>
    <xf numFmtId="0" fontId="3" fillId="0" borderId="12" xfId="0" applyNumberFormat="1" applyFont="1" applyBorder="1" applyAlignment="1" applyProtection="1">
      <alignment horizontal="center" vertical="center" wrapText="1"/>
      <protection locked="0"/>
    </xf>
    <xf numFmtId="0" fontId="3" fillId="0" borderId="0" xfId="0" applyNumberFormat="1" applyFont="1" applyBorder="1" applyProtection="1">
      <protection locked="0"/>
    </xf>
    <xf numFmtId="0" fontId="3" fillId="0" borderId="11" xfId="0" applyNumberFormat="1" applyFont="1" applyBorder="1" applyAlignment="1" applyProtection="1">
      <alignment horizontal="center" vertical="center" wrapText="1"/>
      <protection locked="0"/>
    </xf>
    <xf numFmtId="0" fontId="6" fillId="0" borderId="10" xfId="0" applyNumberFormat="1" applyFont="1" applyBorder="1" applyAlignment="1" applyProtection="1">
      <alignment horizontal="center" vertical="center" wrapText="1"/>
      <protection locked="0"/>
    </xf>
    <xf numFmtId="0" fontId="5" fillId="0" borderId="11" xfId="0" applyFont="1" applyBorder="1" applyAlignment="1">
      <alignment horizontal="center" vertical="center" wrapText="1"/>
    </xf>
    <xf numFmtId="0" fontId="3" fillId="0" borderId="13" xfId="0" applyNumberFormat="1" applyFont="1" applyBorder="1" applyAlignment="1" applyProtection="1">
      <alignment horizontal="center" vertical="center" wrapText="1"/>
      <protection locked="0"/>
    </xf>
    <xf numFmtId="0" fontId="3" fillId="0" borderId="0" xfId="0" applyFont="1" applyBorder="1"/>
    <xf numFmtId="0" fontId="7" fillId="0" borderId="2" xfId="0" applyFont="1" applyBorder="1" applyAlignment="1"/>
    <xf numFmtId="0" fontId="7" fillId="0" borderId="14" xfId="0" applyFont="1" applyBorder="1" applyAlignment="1"/>
    <xf numFmtId="0" fontId="7" fillId="0" borderId="13" xfId="0" applyFont="1" applyBorder="1" applyAlignment="1"/>
    <xf numFmtId="0" fontId="7" fillId="0" borderId="0" xfId="0" applyFont="1" applyBorder="1" applyAlignment="1"/>
    <xf numFmtId="0" fontId="3" fillId="0" borderId="4" xfId="0" applyNumberFormat="1" applyFont="1" applyBorder="1" applyAlignment="1" applyProtection="1">
      <alignment horizontal="center" vertical="center" wrapText="1"/>
      <protection locked="0"/>
    </xf>
    <xf numFmtId="0" fontId="3" fillId="0" borderId="7" xfId="0" applyNumberFormat="1" applyFont="1" applyBorder="1" applyAlignment="1" applyProtection="1">
      <alignment horizontal="center" vertical="center" wrapText="1"/>
      <protection locked="0"/>
    </xf>
    <xf numFmtId="0" fontId="3" fillId="0" borderId="0" xfId="0" applyNumberFormat="1" applyFont="1" applyBorder="1" applyAlignment="1" applyProtection="1">
      <protection locked="0"/>
    </xf>
    <xf numFmtId="0" fontId="3" fillId="0" borderId="0" xfId="0" applyFont="1" applyAlignment="1"/>
    <xf numFmtId="0" fontId="3" fillId="0" borderId="15" xfId="0" applyNumberFormat="1" applyFont="1" applyBorder="1" applyProtection="1">
      <protection locked="0"/>
    </xf>
    <xf numFmtId="0" fontId="3" fillId="0" borderId="16" xfId="0" applyNumberFormat="1" applyFont="1" applyBorder="1" applyProtection="1">
      <protection locked="0"/>
    </xf>
    <xf numFmtId="0" fontId="3" fillId="0" borderId="14" xfId="0" applyNumberFormat="1" applyFont="1" applyBorder="1" applyAlignment="1" applyProtection="1">
      <alignment horizontal="left"/>
      <protection locked="0"/>
    </xf>
    <xf numFmtId="0" fontId="3" fillId="0" borderId="17" xfId="0" applyNumberFormat="1" applyFont="1" applyBorder="1" applyAlignment="1" applyProtection="1">
      <alignment horizontal="center"/>
      <protection locked="0"/>
    </xf>
    <xf numFmtId="0" fontId="3" fillId="0" borderId="2" xfId="0" applyNumberFormat="1" applyFont="1" applyBorder="1" applyAlignment="1" applyProtection="1">
      <alignment horizontal="right"/>
      <protection locked="0"/>
    </xf>
    <xf numFmtId="0" fontId="3" fillId="0" borderId="0" xfId="0" applyNumberFormat="1" applyFont="1" applyBorder="1" applyAlignment="1" applyProtection="1">
      <alignment horizontal="right"/>
      <protection locked="0"/>
    </xf>
    <xf numFmtId="0" fontId="3" fillId="0" borderId="1" xfId="0" applyNumberFormat="1" applyFont="1" applyBorder="1" applyAlignment="1" applyProtection="1">
      <alignment horizontal="right"/>
      <protection locked="0"/>
    </xf>
    <xf numFmtId="0" fontId="3" fillId="0" borderId="14" xfId="0" applyFont="1" applyBorder="1"/>
    <xf numFmtId="0" fontId="3" fillId="0" borderId="0" xfId="0" applyNumberFormat="1" applyFont="1" applyBorder="1" applyAlignment="1" applyProtection="1">
      <alignment vertical="center"/>
      <protection locked="0"/>
    </xf>
    <xf numFmtId="0" fontId="3" fillId="0" borderId="17" xfId="0" applyNumberFormat="1" applyFont="1" applyBorder="1" applyAlignment="1">
      <alignment horizontal="center" vertical="center" textRotation="255"/>
    </xf>
    <xf numFmtId="0" fontId="3" fillId="0" borderId="0" xfId="0" applyNumberFormat="1" applyFont="1" applyBorder="1" applyAlignment="1" applyProtection="1">
      <alignment horizontal="right" vertical="center"/>
      <protection locked="0"/>
    </xf>
    <xf numFmtId="0" fontId="3" fillId="0" borderId="0" xfId="0" applyFont="1" applyBorder="1" applyAlignment="1">
      <alignment horizontal="right" vertical="center"/>
    </xf>
    <xf numFmtId="0" fontId="3" fillId="0" borderId="17" xfId="0" applyNumberFormat="1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>
      <alignment horizontal="right"/>
    </xf>
    <xf numFmtId="0" fontId="3" fillId="0" borderId="1" xfId="0" applyFont="1" applyBorder="1" applyAlignment="1">
      <alignment horizontal="right"/>
    </xf>
    <xf numFmtId="0" fontId="3" fillId="0" borderId="2" xfId="0" applyNumberFormat="1" applyFont="1" applyBorder="1" applyAlignment="1" applyProtection="1">
      <alignment horizontal="left"/>
      <protection locked="0"/>
    </xf>
    <xf numFmtId="0" fontId="3" fillId="0" borderId="17" xfId="0" applyNumberFormat="1" applyFont="1" applyBorder="1" applyAlignment="1">
      <alignment horizontal="left" vertical="center"/>
    </xf>
    <xf numFmtId="0" fontId="3" fillId="0" borderId="17" xfId="0" applyNumberFormat="1" applyFont="1" applyBorder="1" applyAlignment="1">
      <alignment horizontal="left" vertical="center" textRotation="255"/>
    </xf>
    <xf numFmtId="0" fontId="3" fillId="0" borderId="0" xfId="0" applyFont="1" applyBorder="1" applyAlignment="1">
      <alignment horizontal="right"/>
    </xf>
    <xf numFmtId="0" fontId="3" fillId="0" borderId="14" xfId="0" applyFont="1" applyBorder="1" applyAlignment="1">
      <alignment horizontal="center"/>
    </xf>
    <xf numFmtId="0" fontId="3" fillId="0" borderId="0" xfId="0" applyNumberFormat="1" applyFont="1" applyBorder="1" applyAlignment="1">
      <alignment horizontal="center" vertical="center" textRotation="255"/>
    </xf>
    <xf numFmtId="0" fontId="3" fillId="0" borderId="14" xfId="0" applyNumberFormat="1" applyFont="1" applyBorder="1" applyAlignment="1" applyProtection="1">
      <alignment horizontal="center"/>
      <protection locked="0"/>
    </xf>
    <xf numFmtId="0" fontId="3" fillId="0" borderId="0" xfId="0" applyNumberFormat="1" applyFont="1" applyBorder="1" applyAlignment="1" applyProtection="1">
      <alignment horizontal="center"/>
      <protection locked="0"/>
    </xf>
    <xf numFmtId="0" fontId="3" fillId="0" borderId="17" xfId="0" applyNumberFormat="1" applyFont="1" applyBorder="1" applyAlignment="1" applyProtection="1">
      <alignment horizontal="left"/>
      <protection locked="0"/>
    </xf>
    <xf numFmtId="0" fontId="3" fillId="0" borderId="2" xfId="0" applyFont="1" applyFill="1" applyBorder="1" applyAlignment="1">
      <alignment horizontal="right"/>
    </xf>
    <xf numFmtId="0" fontId="3" fillId="0" borderId="18" xfId="0" applyFont="1" applyBorder="1"/>
    <xf numFmtId="0" fontId="3" fillId="0" borderId="19" xfId="0" applyNumberFormat="1" applyFont="1" applyBorder="1" applyAlignment="1" applyProtection="1">
      <alignment horizontal="center"/>
      <protection locked="0"/>
    </xf>
    <xf numFmtId="0" fontId="3" fillId="0" borderId="5" xfId="0" applyFont="1" applyBorder="1" applyAlignment="1">
      <alignment horizontal="right"/>
    </xf>
    <xf numFmtId="0" fontId="3" fillId="0" borderId="6" xfId="0" applyFont="1" applyBorder="1" applyAlignment="1">
      <alignment horizontal="right"/>
    </xf>
    <xf numFmtId="0" fontId="3" fillId="0" borderId="0" xfId="0" applyNumberFormat="1" applyFont="1" applyBorder="1" applyAlignment="1">
      <alignment horizontal="right" vertical="center" textRotation="255"/>
    </xf>
    <xf numFmtId="0" fontId="3" fillId="0" borderId="0" xfId="0" applyNumberFormat="1" applyFont="1" applyBorder="1" applyAlignment="1" applyProtection="1">
      <alignment horizontal="center" vertical="center"/>
      <protection locked="0"/>
    </xf>
    <xf numFmtId="0" fontId="3" fillId="0" borderId="2" xfId="0" applyNumberFormat="1" applyFont="1" applyBorder="1" applyProtection="1">
      <protection locked="0"/>
    </xf>
    <xf numFmtId="0" fontId="3" fillId="0" borderId="1" xfId="0" applyNumberFormat="1" applyFont="1" applyBorder="1" applyProtection="1">
      <protection locked="0"/>
    </xf>
    <xf numFmtId="0" fontId="3" fillId="0" borderId="2" xfId="0" applyFont="1" applyBorder="1"/>
    <xf numFmtId="0" fontId="3" fillId="0" borderId="1" xfId="0" applyFont="1" applyBorder="1"/>
    <xf numFmtId="0" fontId="3" fillId="0" borderId="5" xfId="0" applyFont="1" applyBorder="1"/>
    <xf numFmtId="0" fontId="3" fillId="0" borderId="6" xfId="0" applyFont="1" applyBorder="1"/>
    <xf numFmtId="0" fontId="3" fillId="0" borderId="0" xfId="0" applyNumberFormat="1" applyFont="1" applyBorder="1" applyAlignment="1" applyProtection="1">
      <alignment horizontal="center" vertical="center" textRotation="255"/>
      <protection locked="0"/>
    </xf>
    <xf numFmtId="0" fontId="3" fillId="0" borderId="9" xfId="0" applyNumberFormat="1" applyFont="1" applyBorder="1" applyAlignment="1" applyProtection="1">
      <alignment horizontal="center" vertical="center" wrapText="1"/>
      <protection locked="0"/>
    </xf>
    <xf numFmtId="0" fontId="3" fillId="0" borderId="10" xfId="0" applyNumberFormat="1" applyFont="1" applyBorder="1" applyAlignment="1" applyProtection="1">
      <alignment horizontal="center" vertical="center" wrapText="1"/>
      <protection locked="0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6" fillId="0" borderId="0" xfId="0" applyNumberFormat="1" applyFont="1" applyBorder="1" applyAlignment="1" applyProtection="1">
      <alignment horizontal="center" vertical="center" wrapText="1"/>
      <protection locked="0"/>
    </xf>
    <xf numFmtId="0" fontId="5" fillId="0" borderId="0" xfId="0" applyFont="1" applyBorder="1" applyAlignment="1"/>
    <xf numFmtId="0" fontId="6" fillId="0" borderId="0" xfId="0" applyNumberFormat="1" applyFont="1" applyBorder="1" applyAlignment="1" applyProtection="1">
      <alignment horizontal="center" vertical="center" wrapText="1"/>
      <protection locked="0"/>
    </xf>
    <xf numFmtId="0" fontId="5" fillId="0" borderId="0" xfId="0" applyFont="1" applyBorder="1" applyAlignment="1"/>
    <xf numFmtId="0" fontId="3" fillId="0" borderId="26" xfId="0" applyNumberFormat="1" applyFont="1" applyBorder="1" applyAlignment="1" applyProtection="1">
      <alignment horizontal="center" vertical="center" textRotation="255"/>
      <protection locked="0"/>
    </xf>
    <xf numFmtId="0" fontId="3" fillId="0" borderId="23" xfId="0" applyNumberFormat="1" applyFont="1" applyBorder="1" applyAlignment="1" applyProtection="1">
      <alignment horizontal="center" vertical="center" textRotation="255"/>
      <protection locked="0"/>
    </xf>
    <xf numFmtId="0" fontId="3" fillId="0" borderId="27" xfId="0" applyNumberFormat="1" applyFont="1" applyBorder="1" applyAlignment="1" applyProtection="1">
      <alignment horizontal="center" vertical="center" textRotation="255"/>
      <protection locked="0"/>
    </xf>
    <xf numFmtId="0" fontId="3" fillId="0" borderId="20" xfId="0" applyNumberFormat="1" applyFont="1" applyBorder="1" applyAlignment="1" applyProtection="1">
      <alignment horizontal="center"/>
      <protection locked="0"/>
    </xf>
    <xf numFmtId="0" fontId="3" fillId="0" borderId="28" xfId="0" applyNumberFormat="1" applyFont="1" applyBorder="1" applyAlignment="1" applyProtection="1">
      <alignment horizontal="center"/>
      <protection locked="0"/>
    </xf>
    <xf numFmtId="0" fontId="3" fillId="0" borderId="29" xfId="0" applyNumberFormat="1" applyFont="1" applyBorder="1" applyAlignment="1" applyProtection="1">
      <alignment horizontal="center"/>
      <protection locked="0"/>
    </xf>
    <xf numFmtId="0" fontId="3" fillId="0" borderId="14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49" fontId="3" fillId="0" borderId="0" xfId="0" applyNumberFormat="1" applyFont="1" applyAlignment="1">
      <alignment horizontal="center"/>
    </xf>
    <xf numFmtId="0" fontId="6" fillId="0" borderId="2" xfId="0" applyNumberFormat="1" applyFont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/>
    <xf numFmtId="0" fontId="6" fillId="0" borderId="1" xfId="0" applyNumberFormat="1" applyFont="1" applyBorder="1" applyAlignment="1" applyProtection="1">
      <alignment horizontal="center" vertical="center" wrapText="1"/>
      <protection locked="0"/>
    </xf>
    <xf numFmtId="0" fontId="6" fillId="0" borderId="14" xfId="0" applyNumberFormat="1" applyFont="1" applyBorder="1" applyAlignment="1" applyProtection="1">
      <alignment horizontal="center" vertical="center" wrapText="1"/>
      <protection locked="0"/>
    </xf>
    <xf numFmtId="0" fontId="5" fillId="0" borderId="14" xfId="0" applyFont="1" applyBorder="1" applyAlignment="1"/>
    <xf numFmtId="0" fontId="6" fillId="0" borderId="0" xfId="0" applyFont="1" applyBorder="1" applyAlignment="1"/>
    <xf numFmtId="0" fontId="6" fillId="0" borderId="15" xfId="0" applyFont="1" applyBorder="1" applyAlignment="1"/>
    <xf numFmtId="0" fontId="6" fillId="0" borderId="2" xfId="0" applyFont="1" applyBorder="1" applyAlignment="1"/>
    <xf numFmtId="0" fontId="6" fillId="0" borderId="16" xfId="0" applyFont="1" applyBorder="1" applyAlignment="1"/>
    <xf numFmtId="0" fontId="6" fillId="0" borderId="1" xfId="0" applyFont="1" applyBorder="1" applyAlignment="1"/>
    <xf numFmtId="0" fontId="6" fillId="0" borderId="20" xfId="0" applyFont="1" applyBorder="1" applyAlignment="1"/>
    <xf numFmtId="0" fontId="6" fillId="0" borderId="14" xfId="0" applyFont="1" applyBorder="1" applyAlignment="1"/>
    <xf numFmtId="0" fontId="3" fillId="0" borderId="1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20" xfId="0" applyNumberFormat="1" applyFont="1" applyBorder="1" applyAlignment="1" applyProtection="1">
      <alignment horizontal="center" vertical="center" wrapText="1"/>
      <protection locked="0"/>
    </xf>
    <xf numFmtId="0" fontId="3" fillId="0" borderId="14" xfId="0" applyNumberFormat="1" applyFont="1" applyBorder="1" applyAlignment="1" applyProtection="1">
      <alignment horizontal="center" vertical="center" wrapText="1"/>
      <protection locked="0"/>
    </xf>
    <xf numFmtId="0" fontId="4" fillId="0" borderId="3" xfId="0" applyNumberFormat="1" applyFont="1" applyBorder="1" applyAlignment="1" applyProtection="1">
      <alignment horizontal="right" vertical="center"/>
      <protection locked="0"/>
    </xf>
    <xf numFmtId="0" fontId="4" fillId="0" borderId="3" xfId="0" applyNumberFormat="1" applyFont="1" applyBorder="1" applyAlignment="1" applyProtection="1">
      <alignment vertical="center"/>
      <protection locked="0"/>
    </xf>
    <xf numFmtId="0" fontId="3" fillId="0" borderId="21" xfId="0" applyNumberFormat="1" applyFont="1" applyBorder="1" applyAlignment="1" applyProtection="1">
      <alignment horizontal="center" vertical="center" wrapText="1"/>
      <protection locked="0"/>
    </xf>
    <xf numFmtId="0" fontId="3" fillId="0" borderId="22" xfId="0" applyNumberFormat="1" applyFont="1" applyBorder="1" applyAlignment="1" applyProtection="1">
      <alignment horizontal="center" vertical="center" wrapText="1"/>
      <protection locked="0"/>
    </xf>
    <xf numFmtId="0" fontId="3" fillId="0" borderId="23" xfId="0" applyNumberFormat="1" applyFont="1" applyBorder="1" applyAlignment="1" applyProtection="1">
      <alignment horizontal="center" vertical="center" wrapText="1"/>
      <protection locked="0"/>
    </xf>
    <xf numFmtId="0" fontId="3" fillId="0" borderId="17" xfId="0" applyNumberFormat="1" applyFont="1" applyBorder="1" applyAlignment="1" applyProtection="1">
      <alignment horizontal="center" vertical="center" wrapText="1"/>
      <protection locked="0"/>
    </xf>
    <xf numFmtId="0" fontId="3" fillId="0" borderId="24" xfId="0" applyNumberFormat="1" applyFont="1" applyBorder="1" applyAlignment="1" applyProtection="1">
      <alignment horizontal="center" vertical="center" wrapText="1"/>
      <protection locked="0"/>
    </xf>
    <xf numFmtId="0" fontId="3" fillId="0" borderId="25" xfId="0" applyNumberFormat="1" applyFont="1" applyBorder="1" applyAlignment="1" applyProtection="1">
      <alignment horizontal="center" vertical="center" wrapText="1"/>
      <protection locked="0"/>
    </xf>
    <xf numFmtId="0" fontId="3" fillId="0" borderId="9" xfId="0" applyNumberFormat="1" applyFont="1" applyBorder="1" applyAlignment="1" applyProtection="1">
      <alignment horizontal="center" vertical="center" wrapText="1"/>
      <protection locked="0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3" fillId="0" borderId="10" xfId="0" applyNumberFormat="1" applyFont="1" applyBorder="1" applyAlignment="1" applyProtection="1">
      <alignment horizontal="center" vertical="center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externalLink" Target="externalLinks/externalLink10.xml"/><Relationship Id="rId18" Type="http://schemas.openxmlformats.org/officeDocument/2006/relationships/externalLink" Target="externalLinks/externalLink15.xml"/><Relationship Id="rId26" Type="http://schemas.openxmlformats.org/officeDocument/2006/relationships/externalLink" Target="externalLinks/externalLink23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8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17" Type="http://schemas.openxmlformats.org/officeDocument/2006/relationships/externalLink" Target="externalLinks/externalLink14.xml"/><Relationship Id="rId25" Type="http://schemas.openxmlformats.org/officeDocument/2006/relationships/externalLink" Target="externalLinks/externalLink22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3.xml"/><Relationship Id="rId20" Type="http://schemas.openxmlformats.org/officeDocument/2006/relationships/externalLink" Target="externalLinks/externalLink17.xml"/><Relationship Id="rId29" Type="http://schemas.openxmlformats.org/officeDocument/2006/relationships/externalLink" Target="externalLinks/externalLink26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24" Type="http://schemas.openxmlformats.org/officeDocument/2006/relationships/externalLink" Target="externalLinks/externalLink21.xml"/><Relationship Id="rId32" Type="http://schemas.openxmlformats.org/officeDocument/2006/relationships/sharedStrings" Target="sharedStrings.xml"/><Relationship Id="rId5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2.xml"/><Relationship Id="rId23" Type="http://schemas.openxmlformats.org/officeDocument/2006/relationships/externalLink" Target="externalLinks/externalLink20.xml"/><Relationship Id="rId28" Type="http://schemas.openxmlformats.org/officeDocument/2006/relationships/externalLink" Target="externalLinks/externalLink25.xml"/><Relationship Id="rId10" Type="http://schemas.openxmlformats.org/officeDocument/2006/relationships/externalLink" Target="externalLinks/externalLink7.xml"/><Relationship Id="rId19" Type="http://schemas.openxmlformats.org/officeDocument/2006/relationships/externalLink" Target="externalLinks/externalLink16.xml"/><Relationship Id="rId31" Type="http://schemas.openxmlformats.org/officeDocument/2006/relationships/styles" Target="styles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externalLink" Target="externalLinks/externalLink11.xml"/><Relationship Id="rId22" Type="http://schemas.openxmlformats.org/officeDocument/2006/relationships/externalLink" Target="externalLinks/externalLink19.xml"/><Relationship Id="rId27" Type="http://schemas.openxmlformats.org/officeDocument/2006/relationships/externalLink" Target="externalLinks/externalLink24.xml"/><Relationship Id="rId30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5&#24180;(&#24179;&#22343;)/101020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5&#24180;8&#26376;/101020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5&#24180;9&#26376;/101020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5&#24180;10&#26376;/101020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5&#24180;11&#26376;/101020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5&#24180;12&#26376;/101020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6&#24180;1&#26376;/101020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6&#24180;2&#26376;/101020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6&#24180;3&#26376;/101020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6&#24180;4&#26376;/101020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6&#24180;5&#26376;/10102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6&#24180;(&#24179;&#22343;)/101020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6&#24180;6&#26376;/101020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6&#24180;7&#26376;/101020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6&#24180;8&#26376;/101020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6&#24180;9&#26376;/101020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6&#24180;10&#26376;/101020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6&#24180;11&#26376;/101020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6&#24180;12&#26376;/10102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5&#24180;1&#26376;/10102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5&#24180;2&#26376;/10102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5&#24180;3&#26376;/10102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5&#24180;4&#26376;/10102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5&#24180;5&#26376;/101020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5&#24180;6&#26376;/101020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5&#24180;7&#26376;/1010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1020"/>
      <sheetName val="101020 (2)"/>
      <sheetName val="101020 (3)"/>
    </sheetNames>
    <sheetDataSet>
      <sheetData sheetId="0" refreshError="1">
        <row r="16">
          <cell r="R16">
            <v>642</v>
          </cell>
          <cell r="U16">
            <v>8</v>
          </cell>
          <cell r="X16">
            <v>45</v>
          </cell>
          <cell r="AB16">
            <v>65</v>
          </cell>
          <cell r="AC16">
            <v>70</v>
          </cell>
          <cell r="AE16">
            <v>81</v>
          </cell>
          <cell r="AF16">
            <v>79</v>
          </cell>
          <cell r="AH16">
            <v>70</v>
          </cell>
          <cell r="AI16">
            <v>70</v>
          </cell>
          <cell r="AK16">
            <v>66</v>
          </cell>
          <cell r="AL16">
            <v>51</v>
          </cell>
          <cell r="AM16">
            <v>38</v>
          </cell>
        </row>
        <row r="50">
          <cell r="R50">
            <v>29</v>
          </cell>
          <cell r="U50">
            <v>0</v>
          </cell>
          <cell r="X50">
            <v>1</v>
          </cell>
          <cell r="AB50">
            <v>1</v>
          </cell>
          <cell r="AC50">
            <v>1</v>
          </cell>
          <cell r="AE50">
            <v>1</v>
          </cell>
          <cell r="AF50">
            <v>2</v>
          </cell>
          <cell r="AH50">
            <v>2</v>
          </cell>
          <cell r="AI50">
            <v>3</v>
          </cell>
          <cell r="AK50">
            <v>4</v>
          </cell>
          <cell r="AL50">
            <v>5</v>
          </cell>
          <cell r="AM50">
            <v>10</v>
          </cell>
        </row>
        <row r="62">
          <cell r="R62">
            <v>613</v>
          </cell>
          <cell r="U62">
            <v>8</v>
          </cell>
          <cell r="X62">
            <v>45</v>
          </cell>
          <cell r="AB62">
            <v>64</v>
          </cell>
          <cell r="AC62">
            <v>69</v>
          </cell>
          <cell r="AE62">
            <v>79</v>
          </cell>
          <cell r="AF62">
            <v>77</v>
          </cell>
          <cell r="AH62">
            <v>68</v>
          </cell>
          <cell r="AI62">
            <v>67</v>
          </cell>
          <cell r="AK62">
            <v>62</v>
          </cell>
          <cell r="AL62">
            <v>45</v>
          </cell>
          <cell r="AM62">
            <v>28</v>
          </cell>
        </row>
      </sheetData>
      <sheetData sheetId="1" refreshError="1">
        <row r="16">
          <cell r="R16">
            <v>358</v>
          </cell>
          <cell r="U16">
            <v>4</v>
          </cell>
          <cell r="X16">
            <v>24</v>
          </cell>
          <cell r="AB16">
            <v>35</v>
          </cell>
          <cell r="AC16">
            <v>39</v>
          </cell>
          <cell r="AE16">
            <v>45</v>
          </cell>
          <cell r="AF16">
            <v>43</v>
          </cell>
          <cell r="AH16">
            <v>38</v>
          </cell>
          <cell r="AI16">
            <v>39</v>
          </cell>
          <cell r="AK16">
            <v>37</v>
          </cell>
          <cell r="AL16">
            <v>30</v>
          </cell>
          <cell r="AM16">
            <v>24</v>
          </cell>
        </row>
        <row r="50">
          <cell r="R50">
            <v>21</v>
          </cell>
          <cell r="U50">
            <v>0</v>
          </cell>
          <cell r="X50">
            <v>0</v>
          </cell>
          <cell r="AB50">
            <v>1</v>
          </cell>
          <cell r="AC50">
            <v>1</v>
          </cell>
          <cell r="AE50">
            <v>1</v>
          </cell>
          <cell r="AF50">
            <v>1</v>
          </cell>
          <cell r="AH50">
            <v>1</v>
          </cell>
          <cell r="AI50">
            <v>2</v>
          </cell>
          <cell r="AK50">
            <v>2</v>
          </cell>
          <cell r="AL50">
            <v>4</v>
          </cell>
          <cell r="AM50">
            <v>7</v>
          </cell>
        </row>
        <row r="62">
          <cell r="R62">
            <v>337</v>
          </cell>
          <cell r="U62">
            <v>4</v>
          </cell>
          <cell r="X62">
            <v>24</v>
          </cell>
          <cell r="AB62">
            <v>34</v>
          </cell>
          <cell r="AC62">
            <v>38</v>
          </cell>
          <cell r="AE62">
            <v>45</v>
          </cell>
          <cell r="AF62">
            <v>42</v>
          </cell>
          <cell r="AH62">
            <v>37</v>
          </cell>
          <cell r="AI62">
            <v>37</v>
          </cell>
          <cell r="AK62">
            <v>35</v>
          </cell>
          <cell r="AL62">
            <v>26</v>
          </cell>
          <cell r="AM62">
            <v>17</v>
          </cell>
        </row>
      </sheetData>
      <sheetData sheetId="2" refreshError="1">
        <row r="16">
          <cell r="R16">
            <v>284</v>
          </cell>
          <cell r="U16">
            <v>4</v>
          </cell>
          <cell r="X16">
            <v>21</v>
          </cell>
          <cell r="AB16">
            <v>30</v>
          </cell>
          <cell r="AC16">
            <v>31</v>
          </cell>
          <cell r="AE16">
            <v>35</v>
          </cell>
          <cell r="AF16">
            <v>36</v>
          </cell>
          <cell r="AH16">
            <v>31</v>
          </cell>
          <cell r="AI16">
            <v>31</v>
          </cell>
          <cell r="AK16">
            <v>29</v>
          </cell>
          <cell r="AL16">
            <v>20</v>
          </cell>
          <cell r="AM16">
            <v>14</v>
          </cell>
        </row>
        <row r="50">
          <cell r="R50">
            <v>8</v>
          </cell>
          <cell r="U50" t="str">
            <v>-</v>
          </cell>
          <cell r="X50">
            <v>0</v>
          </cell>
          <cell r="AB50">
            <v>0</v>
          </cell>
          <cell r="AC50">
            <v>0</v>
          </cell>
          <cell r="AE50">
            <v>1</v>
          </cell>
          <cell r="AF50">
            <v>0</v>
          </cell>
          <cell r="AH50">
            <v>1</v>
          </cell>
          <cell r="AI50">
            <v>1</v>
          </cell>
          <cell r="AK50">
            <v>1</v>
          </cell>
          <cell r="AL50">
            <v>1</v>
          </cell>
          <cell r="AM50">
            <v>3</v>
          </cell>
        </row>
        <row r="62">
          <cell r="R62">
            <v>276</v>
          </cell>
          <cell r="U62">
            <v>4</v>
          </cell>
          <cell r="X62">
            <v>21</v>
          </cell>
          <cell r="AB62">
            <v>30</v>
          </cell>
          <cell r="AC62">
            <v>31</v>
          </cell>
          <cell r="AE62">
            <v>35</v>
          </cell>
          <cell r="AF62">
            <v>36</v>
          </cell>
          <cell r="AH62">
            <v>31</v>
          </cell>
          <cell r="AI62">
            <v>30</v>
          </cell>
          <cell r="AK62">
            <v>28</v>
          </cell>
          <cell r="AL62">
            <v>19</v>
          </cell>
          <cell r="AM62">
            <v>11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1020"/>
      <sheetName val="101020 (2)"/>
      <sheetName val="101020 (3)"/>
    </sheetNames>
    <sheetDataSet>
      <sheetData sheetId="0">
        <row r="16">
          <cell r="R16">
            <v>648</v>
          </cell>
          <cell r="U16">
            <v>8</v>
          </cell>
          <cell r="X16">
            <v>42</v>
          </cell>
          <cell r="AB16">
            <v>66</v>
          </cell>
          <cell r="AC16">
            <v>70</v>
          </cell>
          <cell r="AE16">
            <v>82</v>
          </cell>
          <cell r="AF16">
            <v>81</v>
          </cell>
          <cell r="AH16">
            <v>70</v>
          </cell>
          <cell r="AI16">
            <v>72</v>
          </cell>
          <cell r="AK16">
            <v>65</v>
          </cell>
          <cell r="AL16">
            <v>52</v>
          </cell>
          <cell r="AM16">
            <v>42</v>
          </cell>
        </row>
        <row r="50">
          <cell r="R50">
            <v>35</v>
          </cell>
          <cell r="U50" t="str">
            <v>-</v>
          </cell>
          <cell r="X50" t="str">
            <v>-</v>
          </cell>
          <cell r="AB50">
            <v>1</v>
          </cell>
          <cell r="AC50">
            <v>2</v>
          </cell>
          <cell r="AE50">
            <v>1</v>
          </cell>
          <cell r="AF50">
            <v>2</v>
          </cell>
          <cell r="AH50">
            <v>1</v>
          </cell>
          <cell r="AI50">
            <v>4</v>
          </cell>
          <cell r="AK50">
            <v>5</v>
          </cell>
          <cell r="AL50">
            <v>7</v>
          </cell>
          <cell r="AM50">
            <v>11</v>
          </cell>
        </row>
        <row r="62">
          <cell r="R62">
            <v>614</v>
          </cell>
          <cell r="U62">
            <v>8</v>
          </cell>
          <cell r="X62">
            <v>42</v>
          </cell>
          <cell r="AB62">
            <v>65</v>
          </cell>
          <cell r="AC62">
            <v>68</v>
          </cell>
          <cell r="AE62">
            <v>81</v>
          </cell>
          <cell r="AF62">
            <v>79</v>
          </cell>
          <cell r="AH62">
            <v>69</v>
          </cell>
          <cell r="AI62">
            <v>68</v>
          </cell>
          <cell r="AK62">
            <v>60</v>
          </cell>
          <cell r="AL62">
            <v>44</v>
          </cell>
          <cell r="AM62">
            <v>31</v>
          </cell>
        </row>
      </sheetData>
      <sheetData sheetId="1">
        <row r="16">
          <cell r="R16">
            <v>362</v>
          </cell>
          <cell r="U16">
            <v>5</v>
          </cell>
          <cell r="X16">
            <v>22</v>
          </cell>
          <cell r="AB16">
            <v>33</v>
          </cell>
          <cell r="AC16">
            <v>40</v>
          </cell>
          <cell r="AE16">
            <v>45</v>
          </cell>
          <cell r="AF16">
            <v>45</v>
          </cell>
          <cell r="AH16">
            <v>38</v>
          </cell>
          <cell r="AI16">
            <v>39</v>
          </cell>
          <cell r="AK16">
            <v>35</v>
          </cell>
          <cell r="AL16">
            <v>32</v>
          </cell>
          <cell r="AM16">
            <v>26</v>
          </cell>
        </row>
        <row r="50">
          <cell r="R50">
            <v>23</v>
          </cell>
          <cell r="U50" t="str">
            <v>-</v>
          </cell>
          <cell r="X50" t="str">
            <v>-</v>
          </cell>
          <cell r="AB50">
            <v>0</v>
          </cell>
          <cell r="AC50">
            <v>1</v>
          </cell>
          <cell r="AE50">
            <v>0</v>
          </cell>
          <cell r="AF50">
            <v>2</v>
          </cell>
          <cell r="AH50">
            <v>1</v>
          </cell>
          <cell r="AI50">
            <v>3</v>
          </cell>
          <cell r="AK50">
            <v>3</v>
          </cell>
          <cell r="AL50">
            <v>6</v>
          </cell>
          <cell r="AM50">
            <v>7</v>
          </cell>
        </row>
        <row r="62">
          <cell r="R62">
            <v>338</v>
          </cell>
          <cell r="U62">
            <v>5</v>
          </cell>
          <cell r="X62">
            <v>22</v>
          </cell>
          <cell r="AB62">
            <v>33</v>
          </cell>
          <cell r="AC62">
            <v>39</v>
          </cell>
          <cell r="AE62">
            <v>45</v>
          </cell>
          <cell r="AF62">
            <v>44</v>
          </cell>
          <cell r="AH62">
            <v>37</v>
          </cell>
          <cell r="AI62">
            <v>36</v>
          </cell>
          <cell r="AK62">
            <v>33</v>
          </cell>
          <cell r="AL62">
            <v>26</v>
          </cell>
          <cell r="AM62">
            <v>19</v>
          </cell>
        </row>
      </sheetData>
      <sheetData sheetId="2">
        <row r="16">
          <cell r="R16">
            <v>287</v>
          </cell>
          <cell r="U16">
            <v>3</v>
          </cell>
          <cell r="X16">
            <v>19</v>
          </cell>
          <cell r="AB16">
            <v>33</v>
          </cell>
          <cell r="AC16">
            <v>29</v>
          </cell>
          <cell r="AE16">
            <v>36</v>
          </cell>
          <cell r="AF16">
            <v>36</v>
          </cell>
          <cell r="AH16">
            <v>32</v>
          </cell>
          <cell r="AI16">
            <v>33</v>
          </cell>
          <cell r="AK16">
            <v>29</v>
          </cell>
          <cell r="AL16">
            <v>20</v>
          </cell>
          <cell r="AM16">
            <v>16</v>
          </cell>
        </row>
        <row r="50">
          <cell r="R50">
            <v>11</v>
          </cell>
          <cell r="U50" t="str">
            <v>-</v>
          </cell>
          <cell r="X50" t="str">
            <v>-</v>
          </cell>
          <cell r="AB50">
            <v>1</v>
          </cell>
          <cell r="AC50">
            <v>0</v>
          </cell>
          <cell r="AE50">
            <v>1</v>
          </cell>
          <cell r="AF50">
            <v>1</v>
          </cell>
          <cell r="AH50" t="str">
            <v>-</v>
          </cell>
          <cell r="AI50">
            <v>1</v>
          </cell>
          <cell r="AK50">
            <v>2</v>
          </cell>
          <cell r="AL50">
            <v>2</v>
          </cell>
          <cell r="AM50">
            <v>4</v>
          </cell>
        </row>
        <row r="62">
          <cell r="R62">
            <v>276</v>
          </cell>
          <cell r="U62">
            <v>3</v>
          </cell>
          <cell r="X62">
            <v>19</v>
          </cell>
          <cell r="AB62">
            <v>32</v>
          </cell>
          <cell r="AC62">
            <v>29</v>
          </cell>
          <cell r="AE62">
            <v>36</v>
          </cell>
          <cell r="AF62">
            <v>35</v>
          </cell>
          <cell r="AH62">
            <v>32</v>
          </cell>
          <cell r="AI62">
            <v>32</v>
          </cell>
          <cell r="AK62">
            <v>27</v>
          </cell>
          <cell r="AL62">
            <v>18</v>
          </cell>
          <cell r="AM62">
            <v>12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1020"/>
      <sheetName val="101020 (2)"/>
      <sheetName val="101020 (3)"/>
    </sheetNames>
    <sheetDataSet>
      <sheetData sheetId="0">
        <row r="16">
          <cell r="R16">
            <v>640</v>
          </cell>
          <cell r="U16">
            <v>7</v>
          </cell>
          <cell r="X16">
            <v>46</v>
          </cell>
          <cell r="AB16">
            <v>67</v>
          </cell>
          <cell r="AC16">
            <v>72</v>
          </cell>
          <cell r="AE16">
            <v>81</v>
          </cell>
          <cell r="AF16">
            <v>81</v>
          </cell>
          <cell r="AH16">
            <v>69</v>
          </cell>
          <cell r="AI16">
            <v>69</v>
          </cell>
          <cell r="AK16">
            <v>62</v>
          </cell>
          <cell r="AL16">
            <v>49</v>
          </cell>
          <cell r="AM16">
            <v>37</v>
          </cell>
        </row>
        <row r="50">
          <cell r="R50">
            <v>33</v>
          </cell>
          <cell r="U50" t="str">
            <v>-</v>
          </cell>
          <cell r="X50">
            <v>1</v>
          </cell>
          <cell r="AB50">
            <v>1</v>
          </cell>
          <cell r="AC50">
            <v>1</v>
          </cell>
          <cell r="AE50">
            <v>1</v>
          </cell>
          <cell r="AF50">
            <v>3</v>
          </cell>
          <cell r="AH50">
            <v>2</v>
          </cell>
          <cell r="AI50">
            <v>2</v>
          </cell>
          <cell r="AK50">
            <v>5</v>
          </cell>
          <cell r="AL50">
            <v>6</v>
          </cell>
          <cell r="AM50">
            <v>9</v>
          </cell>
        </row>
        <row r="62">
          <cell r="R62">
            <v>607</v>
          </cell>
          <cell r="U62">
            <v>7</v>
          </cell>
          <cell r="X62">
            <v>45</v>
          </cell>
          <cell r="AB62">
            <v>66</v>
          </cell>
          <cell r="AC62">
            <v>70</v>
          </cell>
          <cell r="AE62">
            <v>80</v>
          </cell>
          <cell r="AF62">
            <v>78</v>
          </cell>
          <cell r="AH62">
            <v>67</v>
          </cell>
          <cell r="AI62">
            <v>67</v>
          </cell>
          <cell r="AK62">
            <v>57</v>
          </cell>
          <cell r="AL62">
            <v>43</v>
          </cell>
          <cell r="AM62">
            <v>28</v>
          </cell>
        </row>
      </sheetData>
      <sheetData sheetId="1">
        <row r="16">
          <cell r="R16">
            <v>355</v>
          </cell>
          <cell r="U16">
            <v>6</v>
          </cell>
          <cell r="X16">
            <v>23</v>
          </cell>
          <cell r="AB16">
            <v>35</v>
          </cell>
          <cell r="AC16">
            <v>37</v>
          </cell>
          <cell r="AE16">
            <v>45</v>
          </cell>
          <cell r="AF16">
            <v>44</v>
          </cell>
          <cell r="AH16">
            <v>38</v>
          </cell>
          <cell r="AI16">
            <v>38</v>
          </cell>
          <cell r="AK16">
            <v>35</v>
          </cell>
          <cell r="AL16">
            <v>29</v>
          </cell>
          <cell r="AM16">
            <v>25</v>
          </cell>
        </row>
        <row r="50">
          <cell r="R50">
            <v>23</v>
          </cell>
          <cell r="U50" t="str">
            <v>-</v>
          </cell>
          <cell r="X50">
            <v>1</v>
          </cell>
          <cell r="AB50">
            <v>1</v>
          </cell>
          <cell r="AC50">
            <v>1</v>
          </cell>
          <cell r="AE50">
            <v>0</v>
          </cell>
          <cell r="AF50">
            <v>2</v>
          </cell>
          <cell r="AH50">
            <v>2</v>
          </cell>
          <cell r="AI50">
            <v>2</v>
          </cell>
          <cell r="AK50">
            <v>3</v>
          </cell>
          <cell r="AL50">
            <v>4</v>
          </cell>
          <cell r="AM50">
            <v>7</v>
          </cell>
        </row>
        <row r="62">
          <cell r="R62">
            <v>332</v>
          </cell>
          <cell r="U62">
            <v>6</v>
          </cell>
          <cell r="X62">
            <v>22</v>
          </cell>
          <cell r="AB62">
            <v>33</v>
          </cell>
          <cell r="AC62">
            <v>37</v>
          </cell>
          <cell r="AE62">
            <v>44</v>
          </cell>
          <cell r="AF62">
            <v>42</v>
          </cell>
          <cell r="AH62">
            <v>35</v>
          </cell>
          <cell r="AI62">
            <v>37</v>
          </cell>
          <cell r="AK62">
            <v>33</v>
          </cell>
          <cell r="AL62">
            <v>25</v>
          </cell>
          <cell r="AM62">
            <v>18</v>
          </cell>
        </row>
      </sheetData>
      <sheetData sheetId="2">
        <row r="16">
          <cell r="R16">
            <v>285</v>
          </cell>
          <cell r="U16">
            <v>2</v>
          </cell>
          <cell r="X16">
            <v>23</v>
          </cell>
          <cell r="AB16">
            <v>33</v>
          </cell>
          <cell r="AC16">
            <v>34</v>
          </cell>
          <cell r="AE16">
            <v>36</v>
          </cell>
          <cell r="AF16">
            <v>37</v>
          </cell>
          <cell r="AH16">
            <v>32</v>
          </cell>
          <cell r="AI16">
            <v>31</v>
          </cell>
          <cell r="AK16">
            <v>26</v>
          </cell>
          <cell r="AL16">
            <v>20</v>
          </cell>
          <cell r="AM16">
            <v>12</v>
          </cell>
        </row>
        <row r="50">
          <cell r="R50">
            <v>11</v>
          </cell>
          <cell r="U50" t="str">
            <v>-</v>
          </cell>
          <cell r="X50">
            <v>0</v>
          </cell>
          <cell r="AB50" t="str">
            <v>-</v>
          </cell>
          <cell r="AC50">
            <v>0</v>
          </cell>
          <cell r="AE50">
            <v>1</v>
          </cell>
          <cell r="AF50">
            <v>2</v>
          </cell>
          <cell r="AH50" t="str">
            <v>-</v>
          </cell>
          <cell r="AI50">
            <v>1</v>
          </cell>
          <cell r="AK50">
            <v>2</v>
          </cell>
          <cell r="AL50">
            <v>3</v>
          </cell>
          <cell r="AM50">
            <v>2</v>
          </cell>
        </row>
        <row r="62">
          <cell r="R62">
            <v>275</v>
          </cell>
          <cell r="U62">
            <v>2</v>
          </cell>
          <cell r="X62">
            <v>22</v>
          </cell>
          <cell r="AB62">
            <v>33</v>
          </cell>
          <cell r="AC62">
            <v>34</v>
          </cell>
          <cell r="AE62">
            <v>36</v>
          </cell>
          <cell r="AF62">
            <v>35</v>
          </cell>
          <cell r="AH62">
            <v>32</v>
          </cell>
          <cell r="AI62">
            <v>30</v>
          </cell>
          <cell r="AK62">
            <v>24</v>
          </cell>
          <cell r="AL62">
            <v>17</v>
          </cell>
          <cell r="AM62">
            <v>10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1020"/>
      <sheetName val="101020 (2)"/>
      <sheetName val="101020 (3)"/>
    </sheetNames>
    <sheetDataSet>
      <sheetData sheetId="0">
        <row r="16">
          <cell r="R16">
            <v>657</v>
          </cell>
          <cell r="U16">
            <v>10</v>
          </cell>
          <cell r="X16">
            <v>48</v>
          </cell>
          <cell r="AB16">
            <v>68</v>
          </cell>
          <cell r="AC16">
            <v>67</v>
          </cell>
          <cell r="AE16">
            <v>79</v>
          </cell>
          <cell r="AF16">
            <v>81</v>
          </cell>
          <cell r="AH16">
            <v>73</v>
          </cell>
          <cell r="AI16">
            <v>71</v>
          </cell>
          <cell r="AK16">
            <v>67</v>
          </cell>
          <cell r="AL16">
            <v>53</v>
          </cell>
          <cell r="AM16">
            <v>39</v>
          </cell>
        </row>
        <row r="50">
          <cell r="R50">
            <v>34</v>
          </cell>
          <cell r="U50" t="str">
            <v>-</v>
          </cell>
          <cell r="X50">
            <v>1</v>
          </cell>
          <cell r="AB50">
            <v>2</v>
          </cell>
          <cell r="AC50">
            <v>1</v>
          </cell>
          <cell r="AE50">
            <v>1</v>
          </cell>
          <cell r="AF50">
            <v>2</v>
          </cell>
          <cell r="AH50">
            <v>3</v>
          </cell>
          <cell r="AI50">
            <v>3</v>
          </cell>
          <cell r="AK50">
            <v>5</v>
          </cell>
          <cell r="AL50">
            <v>6</v>
          </cell>
          <cell r="AM50">
            <v>10</v>
          </cell>
        </row>
        <row r="62">
          <cell r="R62">
            <v>623</v>
          </cell>
          <cell r="U62">
            <v>10</v>
          </cell>
          <cell r="X62">
            <v>47</v>
          </cell>
          <cell r="AB62">
            <v>67</v>
          </cell>
          <cell r="AC62">
            <v>67</v>
          </cell>
          <cell r="AE62">
            <v>78</v>
          </cell>
          <cell r="AF62">
            <v>79</v>
          </cell>
          <cell r="AH62">
            <v>70</v>
          </cell>
          <cell r="AI62">
            <v>68</v>
          </cell>
          <cell r="AK62">
            <v>62</v>
          </cell>
          <cell r="AL62">
            <v>47</v>
          </cell>
          <cell r="AM62">
            <v>29</v>
          </cell>
        </row>
      </sheetData>
      <sheetData sheetId="1">
        <row r="16">
          <cell r="R16">
            <v>365</v>
          </cell>
          <cell r="U16">
            <v>6</v>
          </cell>
          <cell r="X16">
            <v>26</v>
          </cell>
          <cell r="AB16">
            <v>36</v>
          </cell>
          <cell r="AC16">
            <v>37</v>
          </cell>
          <cell r="AE16">
            <v>45</v>
          </cell>
          <cell r="AF16">
            <v>43</v>
          </cell>
          <cell r="AH16">
            <v>39</v>
          </cell>
          <cell r="AI16">
            <v>41</v>
          </cell>
          <cell r="AK16">
            <v>38</v>
          </cell>
          <cell r="AL16">
            <v>31</v>
          </cell>
          <cell r="AM16">
            <v>24</v>
          </cell>
        </row>
        <row r="50">
          <cell r="R50">
            <v>24</v>
          </cell>
          <cell r="U50" t="str">
            <v>-</v>
          </cell>
          <cell r="X50">
            <v>1</v>
          </cell>
          <cell r="AB50">
            <v>2</v>
          </cell>
          <cell r="AC50">
            <v>1</v>
          </cell>
          <cell r="AE50">
            <v>1</v>
          </cell>
          <cell r="AF50">
            <v>1</v>
          </cell>
          <cell r="AH50">
            <v>2</v>
          </cell>
          <cell r="AI50">
            <v>2</v>
          </cell>
          <cell r="AK50">
            <v>3</v>
          </cell>
          <cell r="AL50">
            <v>4</v>
          </cell>
          <cell r="AM50">
            <v>8</v>
          </cell>
        </row>
        <row r="62">
          <cell r="R62">
            <v>341</v>
          </cell>
          <cell r="U62">
            <v>6</v>
          </cell>
          <cell r="X62">
            <v>25</v>
          </cell>
          <cell r="AB62">
            <v>34</v>
          </cell>
          <cell r="AC62">
            <v>36</v>
          </cell>
          <cell r="AE62">
            <v>44</v>
          </cell>
          <cell r="AF62">
            <v>42</v>
          </cell>
          <cell r="AH62">
            <v>38</v>
          </cell>
          <cell r="AI62">
            <v>38</v>
          </cell>
          <cell r="AK62">
            <v>35</v>
          </cell>
          <cell r="AL62">
            <v>27</v>
          </cell>
          <cell r="AM62">
            <v>17</v>
          </cell>
        </row>
      </sheetData>
      <sheetData sheetId="2">
        <row r="16">
          <cell r="R16">
            <v>292</v>
          </cell>
          <cell r="U16">
            <v>4</v>
          </cell>
          <cell r="X16">
            <v>23</v>
          </cell>
          <cell r="AB16">
            <v>32</v>
          </cell>
          <cell r="AC16">
            <v>31</v>
          </cell>
          <cell r="AE16">
            <v>34</v>
          </cell>
          <cell r="AF16">
            <v>39</v>
          </cell>
          <cell r="AH16">
            <v>33</v>
          </cell>
          <cell r="AI16">
            <v>30</v>
          </cell>
          <cell r="AK16">
            <v>29</v>
          </cell>
          <cell r="AL16">
            <v>22</v>
          </cell>
          <cell r="AM16">
            <v>15</v>
          </cell>
        </row>
        <row r="50">
          <cell r="R50">
            <v>11</v>
          </cell>
          <cell r="U50" t="str">
            <v>-</v>
          </cell>
          <cell r="X50">
            <v>0</v>
          </cell>
          <cell r="AB50">
            <v>0</v>
          </cell>
          <cell r="AC50" t="str">
            <v>-</v>
          </cell>
          <cell r="AE50">
            <v>0</v>
          </cell>
          <cell r="AF50">
            <v>1</v>
          </cell>
          <cell r="AH50">
            <v>1</v>
          </cell>
          <cell r="AI50">
            <v>1</v>
          </cell>
          <cell r="AK50">
            <v>2</v>
          </cell>
          <cell r="AL50">
            <v>2</v>
          </cell>
          <cell r="AM50">
            <v>3</v>
          </cell>
        </row>
        <row r="62">
          <cell r="R62">
            <v>282</v>
          </cell>
          <cell r="U62">
            <v>4</v>
          </cell>
          <cell r="X62">
            <v>22</v>
          </cell>
          <cell r="AB62">
            <v>32</v>
          </cell>
          <cell r="AC62">
            <v>31</v>
          </cell>
          <cell r="AE62">
            <v>34</v>
          </cell>
          <cell r="AF62">
            <v>37</v>
          </cell>
          <cell r="AH62">
            <v>32</v>
          </cell>
          <cell r="AI62">
            <v>30</v>
          </cell>
          <cell r="AK62">
            <v>27</v>
          </cell>
          <cell r="AL62">
            <v>20</v>
          </cell>
          <cell r="AM62">
            <v>12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1020"/>
      <sheetName val="101020 (2)"/>
      <sheetName val="101020 (3)"/>
    </sheetNames>
    <sheetDataSet>
      <sheetData sheetId="0">
        <row r="16">
          <cell r="R16">
            <v>661</v>
          </cell>
          <cell r="U16">
            <v>12</v>
          </cell>
          <cell r="X16">
            <v>43</v>
          </cell>
          <cell r="AB16">
            <v>68</v>
          </cell>
          <cell r="AC16">
            <v>69</v>
          </cell>
          <cell r="AE16">
            <v>83</v>
          </cell>
          <cell r="AF16">
            <v>83</v>
          </cell>
          <cell r="AH16">
            <v>72</v>
          </cell>
          <cell r="AI16">
            <v>69</v>
          </cell>
          <cell r="AK16">
            <v>71</v>
          </cell>
          <cell r="AL16">
            <v>52</v>
          </cell>
          <cell r="AM16">
            <v>39</v>
          </cell>
        </row>
        <row r="50">
          <cell r="R50">
            <v>27</v>
          </cell>
          <cell r="U50" t="str">
            <v>-</v>
          </cell>
          <cell r="X50">
            <v>0</v>
          </cell>
          <cell r="AB50">
            <v>1</v>
          </cell>
          <cell r="AC50">
            <v>2</v>
          </cell>
          <cell r="AE50">
            <v>1</v>
          </cell>
          <cell r="AF50">
            <v>0</v>
          </cell>
          <cell r="AH50">
            <v>2</v>
          </cell>
          <cell r="AI50">
            <v>2</v>
          </cell>
          <cell r="AK50">
            <v>4</v>
          </cell>
          <cell r="AL50">
            <v>4</v>
          </cell>
          <cell r="AM50">
            <v>11</v>
          </cell>
        </row>
        <row r="62">
          <cell r="R62">
            <v>633</v>
          </cell>
          <cell r="U62">
            <v>12</v>
          </cell>
          <cell r="X62">
            <v>42</v>
          </cell>
          <cell r="AB62">
            <v>67</v>
          </cell>
          <cell r="AC62">
            <v>67</v>
          </cell>
          <cell r="AE62">
            <v>82</v>
          </cell>
          <cell r="AF62">
            <v>83</v>
          </cell>
          <cell r="AH62">
            <v>70</v>
          </cell>
          <cell r="AI62">
            <v>67</v>
          </cell>
          <cell r="AK62">
            <v>67</v>
          </cell>
          <cell r="AL62">
            <v>48</v>
          </cell>
          <cell r="AM62">
            <v>29</v>
          </cell>
        </row>
      </sheetData>
      <sheetData sheetId="1">
        <row r="16">
          <cell r="R16">
            <v>369</v>
          </cell>
          <cell r="U16">
            <v>6</v>
          </cell>
          <cell r="X16">
            <v>24</v>
          </cell>
          <cell r="AB16">
            <v>35</v>
          </cell>
          <cell r="AC16">
            <v>41</v>
          </cell>
          <cell r="AE16">
            <v>47</v>
          </cell>
          <cell r="AF16">
            <v>44</v>
          </cell>
          <cell r="AH16">
            <v>39</v>
          </cell>
          <cell r="AI16">
            <v>39</v>
          </cell>
          <cell r="AK16">
            <v>39</v>
          </cell>
          <cell r="AL16">
            <v>31</v>
          </cell>
          <cell r="AM16">
            <v>26</v>
          </cell>
        </row>
        <row r="50">
          <cell r="R50">
            <v>20</v>
          </cell>
          <cell r="U50" t="str">
            <v>-</v>
          </cell>
          <cell r="X50">
            <v>0</v>
          </cell>
          <cell r="AB50">
            <v>1</v>
          </cell>
          <cell r="AC50">
            <v>1</v>
          </cell>
          <cell r="AE50">
            <v>1</v>
          </cell>
          <cell r="AF50">
            <v>0</v>
          </cell>
          <cell r="AH50">
            <v>1</v>
          </cell>
          <cell r="AI50">
            <v>1</v>
          </cell>
          <cell r="AK50">
            <v>3</v>
          </cell>
          <cell r="AL50">
            <v>3</v>
          </cell>
          <cell r="AM50">
            <v>7</v>
          </cell>
        </row>
        <row r="62">
          <cell r="R62">
            <v>349</v>
          </cell>
          <cell r="U62">
            <v>6</v>
          </cell>
          <cell r="X62">
            <v>24</v>
          </cell>
          <cell r="AB62">
            <v>33</v>
          </cell>
          <cell r="AC62">
            <v>39</v>
          </cell>
          <cell r="AE62">
            <v>46</v>
          </cell>
          <cell r="AF62">
            <v>44</v>
          </cell>
          <cell r="AH62">
            <v>39</v>
          </cell>
          <cell r="AI62">
            <v>37</v>
          </cell>
          <cell r="AK62">
            <v>36</v>
          </cell>
          <cell r="AL62">
            <v>27</v>
          </cell>
          <cell r="AM62">
            <v>18</v>
          </cell>
        </row>
      </sheetData>
      <sheetData sheetId="2">
        <row r="16">
          <cell r="R16">
            <v>291</v>
          </cell>
          <cell r="U16">
            <v>6</v>
          </cell>
          <cell r="X16">
            <v>19</v>
          </cell>
          <cell r="AB16">
            <v>33</v>
          </cell>
          <cell r="AC16">
            <v>28</v>
          </cell>
          <cell r="AE16">
            <v>36</v>
          </cell>
          <cell r="AF16">
            <v>40</v>
          </cell>
          <cell r="AH16">
            <v>32</v>
          </cell>
          <cell r="AI16">
            <v>30</v>
          </cell>
          <cell r="AK16">
            <v>32</v>
          </cell>
          <cell r="AL16">
            <v>22</v>
          </cell>
          <cell r="AM16">
            <v>13</v>
          </cell>
        </row>
        <row r="50">
          <cell r="R50">
            <v>8</v>
          </cell>
          <cell r="U50" t="str">
            <v>-</v>
          </cell>
          <cell r="X50" t="str">
            <v>-</v>
          </cell>
          <cell r="AB50" t="str">
            <v>-</v>
          </cell>
          <cell r="AC50">
            <v>0</v>
          </cell>
          <cell r="AE50" t="str">
            <v>-</v>
          </cell>
          <cell r="AF50" t="str">
            <v>-</v>
          </cell>
          <cell r="AH50">
            <v>2</v>
          </cell>
          <cell r="AI50">
            <v>1</v>
          </cell>
          <cell r="AK50">
            <v>1</v>
          </cell>
          <cell r="AL50">
            <v>1</v>
          </cell>
          <cell r="AM50">
            <v>3</v>
          </cell>
        </row>
        <row r="62">
          <cell r="R62">
            <v>284</v>
          </cell>
          <cell r="U62">
            <v>6</v>
          </cell>
          <cell r="X62">
            <v>19</v>
          </cell>
          <cell r="AB62">
            <v>33</v>
          </cell>
          <cell r="AC62">
            <v>28</v>
          </cell>
          <cell r="AE62">
            <v>36</v>
          </cell>
          <cell r="AF62">
            <v>40</v>
          </cell>
          <cell r="AH62">
            <v>31</v>
          </cell>
          <cell r="AI62">
            <v>30</v>
          </cell>
          <cell r="AK62">
            <v>31</v>
          </cell>
          <cell r="AL62">
            <v>21</v>
          </cell>
          <cell r="AM62">
            <v>10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1020"/>
      <sheetName val="101020 (2)"/>
      <sheetName val="101020 (3)"/>
    </sheetNames>
    <sheetDataSet>
      <sheetData sheetId="0">
        <row r="16">
          <cell r="R16">
            <v>659</v>
          </cell>
          <cell r="U16">
            <v>10</v>
          </cell>
          <cell r="X16">
            <v>46</v>
          </cell>
          <cell r="AB16">
            <v>64</v>
          </cell>
          <cell r="AC16">
            <v>70</v>
          </cell>
          <cell r="AE16">
            <v>82</v>
          </cell>
          <cell r="AF16">
            <v>81</v>
          </cell>
          <cell r="AH16">
            <v>72</v>
          </cell>
          <cell r="AI16">
            <v>70</v>
          </cell>
          <cell r="AK16">
            <v>70</v>
          </cell>
          <cell r="AL16">
            <v>51</v>
          </cell>
          <cell r="AM16">
            <v>45</v>
          </cell>
        </row>
        <row r="50">
          <cell r="R50">
            <v>28</v>
          </cell>
          <cell r="U50" t="str">
            <v>-</v>
          </cell>
          <cell r="X50">
            <v>0</v>
          </cell>
          <cell r="AB50">
            <v>1</v>
          </cell>
          <cell r="AC50">
            <v>2</v>
          </cell>
          <cell r="AE50">
            <v>2</v>
          </cell>
          <cell r="AF50">
            <v>2</v>
          </cell>
          <cell r="AH50">
            <v>1</v>
          </cell>
          <cell r="AI50">
            <v>1</v>
          </cell>
          <cell r="AK50">
            <v>2</v>
          </cell>
          <cell r="AL50">
            <v>3</v>
          </cell>
          <cell r="AM50">
            <v>14</v>
          </cell>
        </row>
        <row r="62">
          <cell r="R62">
            <v>631</v>
          </cell>
          <cell r="U62">
            <v>10</v>
          </cell>
          <cell r="X62">
            <v>45</v>
          </cell>
          <cell r="AB62">
            <v>62</v>
          </cell>
          <cell r="AC62">
            <v>68</v>
          </cell>
          <cell r="AE62">
            <v>80</v>
          </cell>
          <cell r="AF62">
            <v>79</v>
          </cell>
          <cell r="AH62">
            <v>70</v>
          </cell>
          <cell r="AI62">
            <v>69</v>
          </cell>
          <cell r="AK62">
            <v>68</v>
          </cell>
          <cell r="AL62">
            <v>48</v>
          </cell>
          <cell r="AM62">
            <v>31</v>
          </cell>
        </row>
      </sheetData>
      <sheetData sheetId="1">
        <row r="16">
          <cell r="R16">
            <v>370</v>
          </cell>
          <cell r="U16">
            <v>5</v>
          </cell>
          <cell r="X16">
            <v>26</v>
          </cell>
          <cell r="AB16">
            <v>35</v>
          </cell>
          <cell r="AC16">
            <v>40</v>
          </cell>
          <cell r="AE16">
            <v>47</v>
          </cell>
          <cell r="AF16">
            <v>44</v>
          </cell>
          <cell r="AH16">
            <v>38</v>
          </cell>
          <cell r="AI16">
            <v>38</v>
          </cell>
          <cell r="AK16">
            <v>39</v>
          </cell>
          <cell r="AL16">
            <v>29</v>
          </cell>
          <cell r="AM16">
            <v>29</v>
          </cell>
        </row>
        <row r="50">
          <cell r="R50">
            <v>21</v>
          </cell>
          <cell r="U50" t="str">
            <v>-</v>
          </cell>
          <cell r="X50">
            <v>0</v>
          </cell>
          <cell r="AB50">
            <v>1</v>
          </cell>
          <cell r="AC50">
            <v>2</v>
          </cell>
          <cell r="AE50">
            <v>1</v>
          </cell>
          <cell r="AF50">
            <v>2</v>
          </cell>
          <cell r="AH50">
            <v>0</v>
          </cell>
          <cell r="AI50">
            <v>0</v>
          </cell>
          <cell r="AK50">
            <v>2</v>
          </cell>
          <cell r="AL50">
            <v>2</v>
          </cell>
          <cell r="AM50">
            <v>10</v>
          </cell>
        </row>
        <row r="62">
          <cell r="R62">
            <v>348</v>
          </cell>
          <cell r="U62">
            <v>5</v>
          </cell>
          <cell r="X62">
            <v>26</v>
          </cell>
          <cell r="AB62">
            <v>33</v>
          </cell>
          <cell r="AC62">
            <v>38</v>
          </cell>
          <cell r="AE62">
            <v>45</v>
          </cell>
          <cell r="AF62">
            <v>43</v>
          </cell>
          <cell r="AH62">
            <v>38</v>
          </cell>
          <cell r="AI62">
            <v>38</v>
          </cell>
          <cell r="AK62">
            <v>37</v>
          </cell>
          <cell r="AL62">
            <v>27</v>
          </cell>
          <cell r="AM62">
            <v>18</v>
          </cell>
        </row>
      </sheetData>
      <sheetData sheetId="2">
        <row r="16">
          <cell r="R16">
            <v>289</v>
          </cell>
          <cell r="U16">
            <v>5</v>
          </cell>
          <cell r="X16">
            <v>19</v>
          </cell>
          <cell r="AB16">
            <v>29</v>
          </cell>
          <cell r="AC16">
            <v>30</v>
          </cell>
          <cell r="AE16">
            <v>35</v>
          </cell>
          <cell r="AF16">
            <v>36</v>
          </cell>
          <cell r="AH16">
            <v>33</v>
          </cell>
          <cell r="AI16">
            <v>32</v>
          </cell>
          <cell r="AK16">
            <v>31</v>
          </cell>
          <cell r="AL16">
            <v>22</v>
          </cell>
          <cell r="AM16">
            <v>16</v>
          </cell>
        </row>
        <row r="50">
          <cell r="R50">
            <v>7</v>
          </cell>
          <cell r="U50" t="str">
            <v>-</v>
          </cell>
          <cell r="X50" t="str">
            <v>-</v>
          </cell>
          <cell r="AB50" t="str">
            <v>-</v>
          </cell>
          <cell r="AC50">
            <v>0</v>
          </cell>
          <cell r="AE50">
            <v>0</v>
          </cell>
          <cell r="AF50">
            <v>0</v>
          </cell>
          <cell r="AH50">
            <v>1</v>
          </cell>
          <cell r="AI50">
            <v>0</v>
          </cell>
          <cell r="AK50">
            <v>0</v>
          </cell>
          <cell r="AL50">
            <v>1</v>
          </cell>
          <cell r="AM50">
            <v>4</v>
          </cell>
        </row>
        <row r="62">
          <cell r="R62">
            <v>282</v>
          </cell>
          <cell r="U62">
            <v>5</v>
          </cell>
          <cell r="X62">
            <v>19</v>
          </cell>
          <cell r="AB62">
            <v>29</v>
          </cell>
          <cell r="AC62">
            <v>30</v>
          </cell>
          <cell r="AE62">
            <v>35</v>
          </cell>
          <cell r="AF62">
            <v>36</v>
          </cell>
          <cell r="AH62">
            <v>32</v>
          </cell>
          <cell r="AI62">
            <v>31</v>
          </cell>
          <cell r="AK62">
            <v>31</v>
          </cell>
          <cell r="AL62">
            <v>21</v>
          </cell>
          <cell r="AM62">
            <v>13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1020"/>
      <sheetName val="101020 (2)"/>
      <sheetName val="101020 (3)"/>
    </sheetNames>
    <sheetDataSet>
      <sheetData sheetId="0">
        <row r="16">
          <cell r="R16">
            <v>661</v>
          </cell>
          <cell r="U16">
            <v>8</v>
          </cell>
          <cell r="X16">
            <v>45</v>
          </cell>
          <cell r="AB16">
            <v>62</v>
          </cell>
          <cell r="AC16">
            <v>70</v>
          </cell>
          <cell r="AE16">
            <v>80</v>
          </cell>
          <cell r="AF16">
            <v>81</v>
          </cell>
          <cell r="AH16">
            <v>72</v>
          </cell>
          <cell r="AI16">
            <v>72</v>
          </cell>
          <cell r="AK16">
            <v>72</v>
          </cell>
          <cell r="AL16">
            <v>50</v>
          </cell>
          <cell r="AM16">
            <v>50</v>
          </cell>
        </row>
        <row r="50">
          <cell r="R50">
            <v>35</v>
          </cell>
          <cell r="U50" t="str">
            <v>-</v>
          </cell>
          <cell r="X50">
            <v>0</v>
          </cell>
          <cell r="AB50">
            <v>1</v>
          </cell>
          <cell r="AC50">
            <v>1</v>
          </cell>
          <cell r="AE50">
            <v>3</v>
          </cell>
          <cell r="AF50">
            <v>3</v>
          </cell>
          <cell r="AH50">
            <v>3</v>
          </cell>
          <cell r="AI50">
            <v>1</v>
          </cell>
          <cell r="AK50">
            <v>2</v>
          </cell>
          <cell r="AL50">
            <v>5</v>
          </cell>
          <cell r="AM50">
            <v>16</v>
          </cell>
        </row>
        <row r="62">
          <cell r="R62">
            <v>626</v>
          </cell>
          <cell r="U62">
            <v>8</v>
          </cell>
          <cell r="X62">
            <v>44</v>
          </cell>
          <cell r="AB62">
            <v>62</v>
          </cell>
          <cell r="AC62">
            <v>69</v>
          </cell>
          <cell r="AE62">
            <v>77</v>
          </cell>
          <cell r="AF62">
            <v>78</v>
          </cell>
          <cell r="AH62">
            <v>68</v>
          </cell>
          <cell r="AI62">
            <v>71</v>
          </cell>
          <cell r="AK62">
            <v>70</v>
          </cell>
          <cell r="AL62">
            <v>45</v>
          </cell>
          <cell r="AM62">
            <v>34</v>
          </cell>
        </row>
      </sheetData>
      <sheetData sheetId="1">
        <row r="16">
          <cell r="R16">
            <v>373</v>
          </cell>
          <cell r="U16">
            <v>5</v>
          </cell>
          <cell r="X16">
            <v>26</v>
          </cell>
          <cell r="AB16">
            <v>34</v>
          </cell>
          <cell r="AC16">
            <v>38</v>
          </cell>
          <cell r="AE16">
            <v>45</v>
          </cell>
          <cell r="AF16">
            <v>45</v>
          </cell>
          <cell r="AH16">
            <v>38</v>
          </cell>
          <cell r="AI16">
            <v>41</v>
          </cell>
          <cell r="AK16">
            <v>40</v>
          </cell>
          <cell r="AL16">
            <v>30</v>
          </cell>
          <cell r="AM16">
            <v>30</v>
          </cell>
        </row>
        <row r="50">
          <cell r="R50">
            <v>26</v>
          </cell>
          <cell r="U50" t="str">
            <v>-</v>
          </cell>
          <cell r="X50">
            <v>0</v>
          </cell>
          <cell r="AB50">
            <v>1</v>
          </cell>
          <cell r="AC50">
            <v>1</v>
          </cell>
          <cell r="AE50">
            <v>2</v>
          </cell>
          <cell r="AF50">
            <v>2</v>
          </cell>
          <cell r="AH50">
            <v>2</v>
          </cell>
          <cell r="AI50">
            <v>1</v>
          </cell>
          <cell r="AK50">
            <v>2</v>
          </cell>
          <cell r="AL50">
            <v>3</v>
          </cell>
          <cell r="AM50">
            <v>11</v>
          </cell>
        </row>
        <row r="62">
          <cell r="R62">
            <v>347</v>
          </cell>
          <cell r="U62">
            <v>5</v>
          </cell>
          <cell r="X62">
            <v>26</v>
          </cell>
          <cell r="AB62">
            <v>33</v>
          </cell>
          <cell r="AC62">
            <v>36</v>
          </cell>
          <cell r="AE62">
            <v>43</v>
          </cell>
          <cell r="AF62">
            <v>43</v>
          </cell>
          <cell r="AH62">
            <v>36</v>
          </cell>
          <cell r="AI62">
            <v>40</v>
          </cell>
          <cell r="AK62">
            <v>39</v>
          </cell>
          <cell r="AL62">
            <v>27</v>
          </cell>
          <cell r="AM62">
            <v>19</v>
          </cell>
        </row>
      </sheetData>
      <sheetData sheetId="2">
        <row r="16">
          <cell r="R16">
            <v>288</v>
          </cell>
          <cell r="U16">
            <v>3</v>
          </cell>
          <cell r="X16">
            <v>19</v>
          </cell>
          <cell r="AB16">
            <v>28</v>
          </cell>
          <cell r="AC16">
            <v>32</v>
          </cell>
          <cell r="AE16">
            <v>34</v>
          </cell>
          <cell r="AF16">
            <v>36</v>
          </cell>
          <cell r="AH16">
            <v>34</v>
          </cell>
          <cell r="AI16">
            <v>30</v>
          </cell>
          <cell r="AK16">
            <v>31</v>
          </cell>
          <cell r="AL16">
            <v>19</v>
          </cell>
          <cell r="AM16">
            <v>20</v>
          </cell>
        </row>
        <row r="50">
          <cell r="R50">
            <v>9</v>
          </cell>
          <cell r="U50" t="str">
            <v>-</v>
          </cell>
          <cell r="X50" t="str">
            <v>-</v>
          </cell>
          <cell r="AB50" t="str">
            <v>-</v>
          </cell>
          <cell r="AC50" t="str">
            <v>-</v>
          </cell>
          <cell r="AE50">
            <v>1</v>
          </cell>
          <cell r="AF50">
            <v>0</v>
          </cell>
          <cell r="AH50">
            <v>1</v>
          </cell>
          <cell r="AI50">
            <v>0</v>
          </cell>
          <cell r="AK50">
            <v>0</v>
          </cell>
          <cell r="AL50">
            <v>1</v>
          </cell>
          <cell r="AM50">
            <v>5</v>
          </cell>
        </row>
        <row r="62">
          <cell r="R62">
            <v>279</v>
          </cell>
          <cell r="U62">
            <v>3</v>
          </cell>
          <cell r="X62">
            <v>19</v>
          </cell>
          <cell r="AB62">
            <v>28</v>
          </cell>
          <cell r="AC62">
            <v>32</v>
          </cell>
          <cell r="AE62">
            <v>34</v>
          </cell>
          <cell r="AF62">
            <v>36</v>
          </cell>
          <cell r="AH62">
            <v>33</v>
          </cell>
          <cell r="AI62">
            <v>30</v>
          </cell>
          <cell r="AK62">
            <v>31</v>
          </cell>
          <cell r="AL62">
            <v>18</v>
          </cell>
          <cell r="AM62">
            <v>15</v>
          </cell>
        </row>
      </sheetData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1020"/>
      <sheetName val="101020 (2)"/>
      <sheetName val="101020 (3)"/>
    </sheetNames>
    <sheetDataSet>
      <sheetData sheetId="0">
        <row r="16">
          <cell r="R16">
            <v>649</v>
          </cell>
          <cell r="U16">
            <v>5</v>
          </cell>
          <cell r="X16">
            <v>45</v>
          </cell>
          <cell r="AB16">
            <v>62</v>
          </cell>
          <cell r="AC16">
            <v>68</v>
          </cell>
          <cell r="AE16">
            <v>79</v>
          </cell>
          <cell r="AF16">
            <v>81</v>
          </cell>
          <cell r="AH16">
            <v>73</v>
          </cell>
          <cell r="AI16">
            <v>71</v>
          </cell>
          <cell r="AK16">
            <v>68</v>
          </cell>
          <cell r="AL16">
            <v>52</v>
          </cell>
          <cell r="AM16">
            <v>44</v>
          </cell>
        </row>
        <row r="50">
          <cell r="R50">
            <v>31</v>
          </cell>
          <cell r="U50" t="str">
            <v>-</v>
          </cell>
          <cell r="X50">
            <v>2</v>
          </cell>
          <cell r="AB50">
            <v>0</v>
          </cell>
          <cell r="AC50">
            <v>1</v>
          </cell>
          <cell r="AE50">
            <v>0</v>
          </cell>
          <cell r="AF50">
            <v>3</v>
          </cell>
          <cell r="AH50">
            <v>3</v>
          </cell>
          <cell r="AI50">
            <v>2</v>
          </cell>
          <cell r="AK50">
            <v>1</v>
          </cell>
          <cell r="AL50">
            <v>6</v>
          </cell>
          <cell r="AM50">
            <v>11</v>
          </cell>
        </row>
        <row r="62">
          <cell r="R62">
            <v>618</v>
          </cell>
          <cell r="U62">
            <v>5</v>
          </cell>
          <cell r="X62">
            <v>43</v>
          </cell>
          <cell r="AB62">
            <v>61</v>
          </cell>
          <cell r="AC62">
            <v>67</v>
          </cell>
          <cell r="AE62">
            <v>79</v>
          </cell>
          <cell r="AF62">
            <v>78</v>
          </cell>
          <cell r="AH62">
            <v>70</v>
          </cell>
          <cell r="AI62">
            <v>69</v>
          </cell>
          <cell r="AK62">
            <v>67</v>
          </cell>
          <cell r="AL62">
            <v>46</v>
          </cell>
          <cell r="AM62">
            <v>33</v>
          </cell>
        </row>
      </sheetData>
      <sheetData sheetId="1">
        <row r="16">
          <cell r="R16">
            <v>360</v>
          </cell>
          <cell r="U16">
            <v>3</v>
          </cell>
          <cell r="X16">
            <v>25</v>
          </cell>
          <cell r="AB16">
            <v>33</v>
          </cell>
          <cell r="AC16">
            <v>35</v>
          </cell>
          <cell r="AE16">
            <v>44</v>
          </cell>
          <cell r="AF16">
            <v>43</v>
          </cell>
          <cell r="AH16">
            <v>40</v>
          </cell>
          <cell r="AI16">
            <v>40</v>
          </cell>
          <cell r="AK16">
            <v>39</v>
          </cell>
          <cell r="AL16">
            <v>31</v>
          </cell>
          <cell r="AM16">
            <v>25</v>
          </cell>
        </row>
        <row r="50">
          <cell r="R50">
            <v>23</v>
          </cell>
          <cell r="U50" t="str">
            <v>-</v>
          </cell>
          <cell r="X50">
            <v>2</v>
          </cell>
          <cell r="AB50">
            <v>0</v>
          </cell>
          <cell r="AC50">
            <v>1</v>
          </cell>
          <cell r="AE50">
            <v>0</v>
          </cell>
          <cell r="AF50">
            <v>2</v>
          </cell>
          <cell r="AH50">
            <v>3</v>
          </cell>
          <cell r="AI50">
            <v>2</v>
          </cell>
          <cell r="AK50">
            <v>1</v>
          </cell>
          <cell r="AL50">
            <v>5</v>
          </cell>
          <cell r="AM50">
            <v>6</v>
          </cell>
        </row>
        <row r="62">
          <cell r="R62">
            <v>337</v>
          </cell>
          <cell r="U62">
            <v>3</v>
          </cell>
          <cell r="X62">
            <v>23</v>
          </cell>
          <cell r="AB62">
            <v>33</v>
          </cell>
          <cell r="AC62">
            <v>35</v>
          </cell>
          <cell r="AE62">
            <v>44</v>
          </cell>
          <cell r="AF62">
            <v>41</v>
          </cell>
          <cell r="AH62">
            <v>38</v>
          </cell>
          <cell r="AI62">
            <v>38</v>
          </cell>
          <cell r="AK62">
            <v>38</v>
          </cell>
          <cell r="AL62">
            <v>25</v>
          </cell>
          <cell r="AM62">
            <v>19</v>
          </cell>
        </row>
      </sheetData>
      <sheetData sheetId="2">
        <row r="16">
          <cell r="R16">
            <v>289</v>
          </cell>
          <cell r="U16">
            <v>2</v>
          </cell>
          <cell r="X16">
            <v>20</v>
          </cell>
          <cell r="AB16">
            <v>29</v>
          </cell>
          <cell r="AC16">
            <v>33</v>
          </cell>
          <cell r="AE16">
            <v>35</v>
          </cell>
          <cell r="AF16">
            <v>37</v>
          </cell>
          <cell r="AH16">
            <v>33</v>
          </cell>
          <cell r="AI16">
            <v>31</v>
          </cell>
          <cell r="AK16">
            <v>29</v>
          </cell>
          <cell r="AL16">
            <v>22</v>
          </cell>
          <cell r="AM16">
            <v>18</v>
          </cell>
        </row>
        <row r="50">
          <cell r="R50">
            <v>8</v>
          </cell>
          <cell r="U50" t="str">
            <v>-</v>
          </cell>
          <cell r="X50" t="str">
            <v>-</v>
          </cell>
          <cell r="AB50" t="str">
            <v>-</v>
          </cell>
          <cell r="AC50">
            <v>0</v>
          </cell>
          <cell r="AE50" t="str">
            <v>-</v>
          </cell>
          <cell r="AF50">
            <v>0</v>
          </cell>
          <cell r="AH50">
            <v>1</v>
          </cell>
          <cell r="AI50">
            <v>0</v>
          </cell>
          <cell r="AK50" t="str">
            <v>-</v>
          </cell>
          <cell r="AL50">
            <v>1</v>
          </cell>
          <cell r="AM50">
            <v>4</v>
          </cell>
        </row>
        <row r="62">
          <cell r="R62">
            <v>281</v>
          </cell>
          <cell r="U62">
            <v>2</v>
          </cell>
          <cell r="X62">
            <v>20</v>
          </cell>
          <cell r="AB62">
            <v>29</v>
          </cell>
          <cell r="AC62">
            <v>32</v>
          </cell>
          <cell r="AE62">
            <v>35</v>
          </cell>
          <cell r="AF62">
            <v>37</v>
          </cell>
          <cell r="AH62">
            <v>32</v>
          </cell>
          <cell r="AI62">
            <v>31</v>
          </cell>
          <cell r="AK62">
            <v>29</v>
          </cell>
          <cell r="AL62">
            <v>21</v>
          </cell>
          <cell r="AM62">
            <v>14</v>
          </cell>
        </row>
      </sheetData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1020"/>
      <sheetName val="101020 (2)"/>
      <sheetName val="101020 (3)"/>
    </sheetNames>
    <sheetDataSet>
      <sheetData sheetId="0">
        <row r="16">
          <cell r="R16">
            <v>644</v>
          </cell>
          <cell r="U16">
            <v>6</v>
          </cell>
          <cell r="X16">
            <v>45</v>
          </cell>
          <cell r="AB16">
            <v>60</v>
          </cell>
          <cell r="AC16">
            <v>67</v>
          </cell>
          <cell r="AE16">
            <v>79</v>
          </cell>
          <cell r="AF16">
            <v>82</v>
          </cell>
          <cell r="AH16">
            <v>74</v>
          </cell>
          <cell r="AI16">
            <v>69</v>
          </cell>
          <cell r="AK16">
            <v>71</v>
          </cell>
          <cell r="AL16">
            <v>53</v>
          </cell>
          <cell r="AM16">
            <v>39</v>
          </cell>
        </row>
        <row r="50">
          <cell r="R50">
            <v>26</v>
          </cell>
          <cell r="U50" t="str">
            <v>-</v>
          </cell>
          <cell r="X50">
            <v>1</v>
          </cell>
          <cell r="AB50">
            <v>1</v>
          </cell>
          <cell r="AC50">
            <v>1</v>
          </cell>
          <cell r="AE50">
            <v>0</v>
          </cell>
          <cell r="AF50">
            <v>2</v>
          </cell>
          <cell r="AH50">
            <v>2</v>
          </cell>
          <cell r="AI50">
            <v>2</v>
          </cell>
          <cell r="AK50">
            <v>2</v>
          </cell>
          <cell r="AL50">
            <v>6</v>
          </cell>
          <cell r="AM50">
            <v>8</v>
          </cell>
        </row>
        <row r="62">
          <cell r="R62">
            <v>618</v>
          </cell>
          <cell r="U62">
            <v>6</v>
          </cell>
          <cell r="X62">
            <v>44</v>
          </cell>
          <cell r="AB62">
            <v>59</v>
          </cell>
          <cell r="AC62">
            <v>65</v>
          </cell>
          <cell r="AE62">
            <v>79</v>
          </cell>
          <cell r="AF62">
            <v>80</v>
          </cell>
          <cell r="AH62">
            <v>71</v>
          </cell>
          <cell r="AI62">
            <v>67</v>
          </cell>
          <cell r="AK62">
            <v>69</v>
          </cell>
          <cell r="AL62">
            <v>46</v>
          </cell>
          <cell r="AM62">
            <v>31</v>
          </cell>
        </row>
      </sheetData>
      <sheetData sheetId="1">
        <row r="16">
          <cell r="R16">
            <v>354</v>
          </cell>
          <cell r="U16">
            <v>4</v>
          </cell>
          <cell r="X16">
            <v>23</v>
          </cell>
          <cell r="AB16">
            <v>34</v>
          </cell>
          <cell r="AC16">
            <v>36</v>
          </cell>
          <cell r="AE16">
            <v>42</v>
          </cell>
          <cell r="AF16">
            <v>44</v>
          </cell>
          <cell r="AH16">
            <v>40</v>
          </cell>
          <cell r="AI16">
            <v>39</v>
          </cell>
          <cell r="AK16">
            <v>39</v>
          </cell>
          <cell r="AL16">
            <v>31</v>
          </cell>
          <cell r="AM16">
            <v>21</v>
          </cell>
        </row>
        <row r="50">
          <cell r="R50">
            <v>20</v>
          </cell>
          <cell r="U50" t="str">
            <v>-</v>
          </cell>
          <cell r="X50">
            <v>1</v>
          </cell>
          <cell r="AB50">
            <v>1</v>
          </cell>
          <cell r="AC50">
            <v>1</v>
          </cell>
          <cell r="AE50">
            <v>0</v>
          </cell>
          <cell r="AF50">
            <v>2</v>
          </cell>
          <cell r="AH50">
            <v>2</v>
          </cell>
          <cell r="AI50">
            <v>2</v>
          </cell>
          <cell r="AK50">
            <v>1</v>
          </cell>
          <cell r="AL50">
            <v>5</v>
          </cell>
          <cell r="AM50">
            <v>5</v>
          </cell>
        </row>
        <row r="62">
          <cell r="R62">
            <v>334</v>
          </cell>
          <cell r="U62">
            <v>4</v>
          </cell>
          <cell r="X62">
            <v>22</v>
          </cell>
          <cell r="AB62">
            <v>33</v>
          </cell>
          <cell r="AC62">
            <v>35</v>
          </cell>
          <cell r="AE62">
            <v>42</v>
          </cell>
          <cell r="AF62">
            <v>42</v>
          </cell>
          <cell r="AH62">
            <v>39</v>
          </cell>
          <cell r="AI62">
            <v>37</v>
          </cell>
          <cell r="AK62">
            <v>38</v>
          </cell>
          <cell r="AL62">
            <v>25</v>
          </cell>
          <cell r="AM62">
            <v>16</v>
          </cell>
        </row>
      </sheetData>
      <sheetData sheetId="2">
        <row r="16">
          <cell r="R16">
            <v>290</v>
          </cell>
          <cell r="U16">
            <v>2</v>
          </cell>
          <cell r="X16">
            <v>22</v>
          </cell>
          <cell r="AB16">
            <v>26</v>
          </cell>
          <cell r="AC16">
            <v>30</v>
          </cell>
          <cell r="AE16">
            <v>37</v>
          </cell>
          <cell r="AF16">
            <v>38</v>
          </cell>
          <cell r="AH16">
            <v>33</v>
          </cell>
          <cell r="AI16">
            <v>30</v>
          </cell>
          <cell r="AK16">
            <v>32</v>
          </cell>
          <cell r="AL16">
            <v>22</v>
          </cell>
          <cell r="AM16">
            <v>17</v>
          </cell>
        </row>
        <row r="50">
          <cell r="R50">
            <v>6</v>
          </cell>
          <cell r="U50" t="str">
            <v>-</v>
          </cell>
          <cell r="X50" t="str">
            <v>-</v>
          </cell>
          <cell r="AB50" t="str">
            <v>-</v>
          </cell>
          <cell r="AC50">
            <v>0</v>
          </cell>
          <cell r="AE50" t="str">
            <v>-</v>
          </cell>
          <cell r="AF50">
            <v>0</v>
          </cell>
          <cell r="AH50">
            <v>0</v>
          </cell>
          <cell r="AI50" t="str">
            <v>-</v>
          </cell>
          <cell r="AK50">
            <v>1</v>
          </cell>
          <cell r="AL50">
            <v>1</v>
          </cell>
          <cell r="AM50">
            <v>2</v>
          </cell>
        </row>
        <row r="62">
          <cell r="R62">
            <v>284</v>
          </cell>
          <cell r="U62">
            <v>2</v>
          </cell>
          <cell r="X62">
            <v>22</v>
          </cell>
          <cell r="AB62">
            <v>26</v>
          </cell>
          <cell r="AC62">
            <v>30</v>
          </cell>
          <cell r="AE62">
            <v>37</v>
          </cell>
          <cell r="AF62">
            <v>37</v>
          </cell>
          <cell r="AH62">
            <v>33</v>
          </cell>
          <cell r="AI62">
            <v>30</v>
          </cell>
          <cell r="AK62">
            <v>31</v>
          </cell>
          <cell r="AL62">
            <v>21</v>
          </cell>
          <cell r="AM62">
            <v>15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1020"/>
      <sheetName val="101020 (2)"/>
      <sheetName val="101020 (3)"/>
    </sheetNames>
    <sheetDataSet>
      <sheetData sheetId="0">
        <row r="16">
          <cell r="R16">
            <v>631</v>
          </cell>
          <cell r="U16">
            <v>7</v>
          </cell>
          <cell r="X16">
            <v>46</v>
          </cell>
          <cell r="AB16">
            <v>61</v>
          </cell>
          <cell r="AC16">
            <v>69</v>
          </cell>
          <cell r="AE16">
            <v>77</v>
          </cell>
          <cell r="AF16">
            <v>81</v>
          </cell>
          <cell r="AH16">
            <v>72</v>
          </cell>
          <cell r="AI16">
            <v>68</v>
          </cell>
          <cell r="AK16">
            <v>67</v>
          </cell>
          <cell r="AL16">
            <v>50</v>
          </cell>
          <cell r="AM16">
            <v>32</v>
          </cell>
        </row>
        <row r="50">
          <cell r="R50">
            <v>19</v>
          </cell>
          <cell r="U50" t="str">
            <v>-</v>
          </cell>
          <cell r="X50">
            <v>1</v>
          </cell>
          <cell r="AB50">
            <v>1</v>
          </cell>
          <cell r="AC50">
            <v>1</v>
          </cell>
          <cell r="AE50">
            <v>0</v>
          </cell>
          <cell r="AF50">
            <v>2</v>
          </cell>
          <cell r="AH50">
            <v>2</v>
          </cell>
          <cell r="AI50">
            <v>1</v>
          </cell>
          <cell r="AK50">
            <v>2</v>
          </cell>
          <cell r="AL50">
            <v>4</v>
          </cell>
          <cell r="AM50">
            <v>5</v>
          </cell>
        </row>
        <row r="62">
          <cell r="R62">
            <v>611</v>
          </cell>
          <cell r="U62">
            <v>7</v>
          </cell>
          <cell r="X62">
            <v>45</v>
          </cell>
          <cell r="AB62">
            <v>60</v>
          </cell>
          <cell r="AC62">
            <v>68</v>
          </cell>
          <cell r="AE62">
            <v>77</v>
          </cell>
          <cell r="AF62">
            <v>79</v>
          </cell>
          <cell r="AH62">
            <v>70</v>
          </cell>
          <cell r="AI62">
            <v>67</v>
          </cell>
          <cell r="AK62">
            <v>65</v>
          </cell>
          <cell r="AL62">
            <v>46</v>
          </cell>
          <cell r="AM62">
            <v>26</v>
          </cell>
        </row>
      </sheetData>
      <sheetData sheetId="1">
        <row r="16">
          <cell r="R16">
            <v>350</v>
          </cell>
          <cell r="U16">
            <v>5</v>
          </cell>
          <cell r="X16">
            <v>22</v>
          </cell>
          <cell r="AB16">
            <v>34</v>
          </cell>
          <cell r="AC16">
            <v>38</v>
          </cell>
          <cell r="AE16">
            <v>41</v>
          </cell>
          <cell r="AF16">
            <v>45</v>
          </cell>
          <cell r="AH16">
            <v>40</v>
          </cell>
          <cell r="AI16">
            <v>38</v>
          </cell>
          <cell r="AK16">
            <v>38</v>
          </cell>
          <cell r="AL16">
            <v>31</v>
          </cell>
          <cell r="AM16">
            <v>17</v>
          </cell>
        </row>
        <row r="50">
          <cell r="R50">
            <v>15</v>
          </cell>
          <cell r="U50" t="str">
            <v>-</v>
          </cell>
          <cell r="X50">
            <v>1</v>
          </cell>
          <cell r="AB50">
            <v>1</v>
          </cell>
          <cell r="AC50">
            <v>1</v>
          </cell>
          <cell r="AE50" t="str">
            <v>-</v>
          </cell>
          <cell r="AF50">
            <v>2</v>
          </cell>
          <cell r="AH50">
            <v>2</v>
          </cell>
          <cell r="AI50">
            <v>0</v>
          </cell>
          <cell r="AK50">
            <v>1</v>
          </cell>
          <cell r="AL50">
            <v>4</v>
          </cell>
          <cell r="AM50">
            <v>3</v>
          </cell>
        </row>
        <row r="62">
          <cell r="R62">
            <v>335</v>
          </cell>
          <cell r="U62">
            <v>5</v>
          </cell>
          <cell r="X62">
            <v>21</v>
          </cell>
          <cell r="AB62">
            <v>33</v>
          </cell>
          <cell r="AC62">
            <v>37</v>
          </cell>
          <cell r="AE62">
            <v>41</v>
          </cell>
          <cell r="AF62">
            <v>43</v>
          </cell>
          <cell r="AH62">
            <v>38</v>
          </cell>
          <cell r="AI62">
            <v>38</v>
          </cell>
          <cell r="AK62">
            <v>37</v>
          </cell>
          <cell r="AL62">
            <v>28</v>
          </cell>
          <cell r="AM62">
            <v>14</v>
          </cell>
        </row>
      </sheetData>
      <sheetData sheetId="2">
        <row r="16">
          <cell r="R16">
            <v>281</v>
          </cell>
          <cell r="U16">
            <v>2</v>
          </cell>
          <cell r="X16">
            <v>24</v>
          </cell>
          <cell r="AB16">
            <v>27</v>
          </cell>
          <cell r="AC16">
            <v>31</v>
          </cell>
          <cell r="AE16">
            <v>37</v>
          </cell>
          <cell r="AF16">
            <v>36</v>
          </cell>
          <cell r="AH16">
            <v>32</v>
          </cell>
          <cell r="AI16">
            <v>29</v>
          </cell>
          <cell r="AK16">
            <v>29</v>
          </cell>
          <cell r="AL16">
            <v>19</v>
          </cell>
          <cell r="AM16">
            <v>14</v>
          </cell>
        </row>
        <row r="50">
          <cell r="R50">
            <v>5</v>
          </cell>
          <cell r="U50" t="str">
            <v>-</v>
          </cell>
          <cell r="X50" t="str">
            <v>-</v>
          </cell>
          <cell r="AB50" t="str">
            <v>-</v>
          </cell>
          <cell r="AC50" t="str">
            <v>-</v>
          </cell>
          <cell r="AE50">
            <v>0</v>
          </cell>
          <cell r="AF50" t="str">
            <v>-</v>
          </cell>
          <cell r="AH50">
            <v>0</v>
          </cell>
          <cell r="AI50">
            <v>1</v>
          </cell>
          <cell r="AK50">
            <v>1</v>
          </cell>
          <cell r="AL50">
            <v>0</v>
          </cell>
          <cell r="AM50">
            <v>2</v>
          </cell>
        </row>
        <row r="62">
          <cell r="R62">
            <v>276</v>
          </cell>
          <cell r="U62">
            <v>2</v>
          </cell>
          <cell r="X62">
            <v>24</v>
          </cell>
          <cell r="AB62">
            <v>27</v>
          </cell>
          <cell r="AC62">
            <v>31</v>
          </cell>
          <cell r="AE62">
            <v>36</v>
          </cell>
          <cell r="AF62">
            <v>36</v>
          </cell>
          <cell r="AH62">
            <v>32</v>
          </cell>
          <cell r="AI62">
            <v>29</v>
          </cell>
          <cell r="AK62">
            <v>28</v>
          </cell>
          <cell r="AL62">
            <v>19</v>
          </cell>
          <cell r="AM62">
            <v>12</v>
          </cell>
        </row>
      </sheetData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1020"/>
      <sheetName val="101020 (2)"/>
      <sheetName val="101020 (3)"/>
    </sheetNames>
    <sheetDataSet>
      <sheetData sheetId="0">
        <row r="16">
          <cell r="R16">
            <v>627</v>
          </cell>
          <cell r="U16">
            <v>8</v>
          </cell>
          <cell r="X16">
            <v>45</v>
          </cell>
          <cell r="AB16">
            <v>61</v>
          </cell>
          <cell r="AC16">
            <v>72</v>
          </cell>
          <cell r="AE16">
            <v>77</v>
          </cell>
          <cell r="AF16">
            <v>81</v>
          </cell>
          <cell r="AH16">
            <v>70</v>
          </cell>
          <cell r="AI16">
            <v>68</v>
          </cell>
          <cell r="AK16">
            <v>63</v>
          </cell>
          <cell r="AL16">
            <v>51</v>
          </cell>
          <cell r="AM16">
            <v>31</v>
          </cell>
        </row>
        <row r="50">
          <cell r="R50">
            <v>20</v>
          </cell>
          <cell r="U50" t="str">
            <v>-</v>
          </cell>
          <cell r="X50" t="str">
            <v>-</v>
          </cell>
          <cell r="AB50">
            <v>0</v>
          </cell>
          <cell r="AC50">
            <v>0</v>
          </cell>
          <cell r="AE50">
            <v>0</v>
          </cell>
          <cell r="AF50">
            <v>2</v>
          </cell>
          <cell r="AH50">
            <v>1</v>
          </cell>
          <cell r="AI50">
            <v>2</v>
          </cell>
          <cell r="AK50">
            <v>4</v>
          </cell>
          <cell r="AL50">
            <v>4</v>
          </cell>
          <cell r="AM50">
            <v>5</v>
          </cell>
        </row>
        <row r="62">
          <cell r="R62">
            <v>608</v>
          </cell>
          <cell r="U62">
            <v>8</v>
          </cell>
          <cell r="X62">
            <v>45</v>
          </cell>
          <cell r="AB62">
            <v>60</v>
          </cell>
          <cell r="AC62">
            <v>72</v>
          </cell>
          <cell r="AE62">
            <v>76</v>
          </cell>
          <cell r="AF62">
            <v>79</v>
          </cell>
          <cell r="AH62">
            <v>69</v>
          </cell>
          <cell r="AI62">
            <v>66</v>
          </cell>
          <cell r="AK62">
            <v>59</v>
          </cell>
          <cell r="AL62">
            <v>47</v>
          </cell>
          <cell r="AM62">
            <v>26</v>
          </cell>
        </row>
      </sheetData>
      <sheetData sheetId="1">
        <row r="16">
          <cell r="R16">
            <v>344</v>
          </cell>
          <cell r="U16">
            <v>3</v>
          </cell>
          <cell r="X16">
            <v>23</v>
          </cell>
          <cell r="AB16">
            <v>31</v>
          </cell>
          <cell r="AC16">
            <v>38</v>
          </cell>
          <cell r="AE16">
            <v>42</v>
          </cell>
          <cell r="AF16">
            <v>44</v>
          </cell>
          <cell r="AH16">
            <v>38</v>
          </cell>
          <cell r="AI16">
            <v>38</v>
          </cell>
          <cell r="AK16">
            <v>38</v>
          </cell>
          <cell r="AL16">
            <v>32</v>
          </cell>
          <cell r="AM16">
            <v>17</v>
          </cell>
        </row>
        <row r="50">
          <cell r="R50">
            <v>15</v>
          </cell>
          <cell r="U50" t="str">
            <v>-</v>
          </cell>
          <cell r="X50" t="str">
            <v>-</v>
          </cell>
          <cell r="AB50">
            <v>0</v>
          </cell>
          <cell r="AC50">
            <v>0</v>
          </cell>
          <cell r="AE50">
            <v>0</v>
          </cell>
          <cell r="AF50">
            <v>2</v>
          </cell>
          <cell r="AH50">
            <v>1</v>
          </cell>
          <cell r="AI50">
            <v>1</v>
          </cell>
          <cell r="AK50">
            <v>2</v>
          </cell>
          <cell r="AL50">
            <v>4</v>
          </cell>
          <cell r="AM50">
            <v>3</v>
          </cell>
        </row>
        <row r="62">
          <cell r="R62">
            <v>329</v>
          </cell>
          <cell r="U62">
            <v>3</v>
          </cell>
          <cell r="X62">
            <v>23</v>
          </cell>
          <cell r="AB62">
            <v>31</v>
          </cell>
          <cell r="AC62">
            <v>37</v>
          </cell>
          <cell r="AE62">
            <v>42</v>
          </cell>
          <cell r="AF62">
            <v>42</v>
          </cell>
          <cell r="AH62">
            <v>37</v>
          </cell>
          <cell r="AI62">
            <v>37</v>
          </cell>
          <cell r="AK62">
            <v>36</v>
          </cell>
          <cell r="AL62">
            <v>28</v>
          </cell>
          <cell r="AM62">
            <v>14</v>
          </cell>
        </row>
      </sheetData>
      <sheetData sheetId="2">
        <row r="16">
          <cell r="R16">
            <v>283</v>
          </cell>
          <cell r="U16">
            <v>5</v>
          </cell>
          <cell r="X16">
            <v>22</v>
          </cell>
          <cell r="AB16">
            <v>30</v>
          </cell>
          <cell r="AC16">
            <v>34</v>
          </cell>
          <cell r="AE16">
            <v>34</v>
          </cell>
          <cell r="AF16">
            <v>37</v>
          </cell>
          <cell r="AH16">
            <v>33</v>
          </cell>
          <cell r="AI16">
            <v>30</v>
          </cell>
          <cell r="AK16">
            <v>25</v>
          </cell>
          <cell r="AL16">
            <v>20</v>
          </cell>
          <cell r="AM16">
            <v>14</v>
          </cell>
        </row>
        <row r="50">
          <cell r="R50">
            <v>5</v>
          </cell>
          <cell r="U50" t="str">
            <v>-</v>
          </cell>
          <cell r="X50" t="str">
            <v>-</v>
          </cell>
          <cell r="AB50" t="str">
            <v>-</v>
          </cell>
          <cell r="AC50" t="str">
            <v>-</v>
          </cell>
          <cell r="AE50" t="str">
            <v>-</v>
          </cell>
          <cell r="AF50" t="str">
            <v>-</v>
          </cell>
          <cell r="AH50" t="str">
            <v>-</v>
          </cell>
          <cell r="AI50">
            <v>1</v>
          </cell>
          <cell r="AK50">
            <v>2</v>
          </cell>
          <cell r="AL50">
            <v>1</v>
          </cell>
          <cell r="AM50">
            <v>2</v>
          </cell>
        </row>
        <row r="62">
          <cell r="R62">
            <v>278</v>
          </cell>
          <cell r="U62">
            <v>5</v>
          </cell>
          <cell r="X62">
            <v>22</v>
          </cell>
          <cell r="AB62">
            <v>30</v>
          </cell>
          <cell r="AC62">
            <v>34</v>
          </cell>
          <cell r="AE62">
            <v>34</v>
          </cell>
          <cell r="AF62">
            <v>37</v>
          </cell>
          <cell r="AH62">
            <v>33</v>
          </cell>
          <cell r="AI62">
            <v>29</v>
          </cell>
          <cell r="AK62">
            <v>23</v>
          </cell>
          <cell r="AL62">
            <v>19</v>
          </cell>
          <cell r="AM62">
            <v>12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1020"/>
      <sheetName val="101020 (2)"/>
      <sheetName val="101020 (3)"/>
    </sheetNames>
    <sheetDataSet>
      <sheetData sheetId="0">
        <row r="16">
          <cell r="R16">
            <v>645</v>
          </cell>
          <cell r="U16">
            <v>9</v>
          </cell>
          <cell r="X16">
            <v>43</v>
          </cell>
          <cell r="AB16">
            <v>62</v>
          </cell>
          <cell r="AC16">
            <v>68</v>
          </cell>
          <cell r="AE16">
            <v>79</v>
          </cell>
          <cell r="AF16">
            <v>82</v>
          </cell>
          <cell r="AH16">
            <v>72</v>
          </cell>
          <cell r="AI16">
            <v>70</v>
          </cell>
          <cell r="AK16">
            <v>68</v>
          </cell>
          <cell r="AL16">
            <v>51</v>
          </cell>
          <cell r="AM16">
            <v>39</v>
          </cell>
        </row>
        <row r="50">
          <cell r="R50">
            <v>27</v>
          </cell>
          <cell r="U50">
            <v>0</v>
          </cell>
          <cell r="X50">
            <v>1</v>
          </cell>
          <cell r="AB50">
            <v>1</v>
          </cell>
          <cell r="AC50">
            <v>1</v>
          </cell>
          <cell r="AE50">
            <v>1</v>
          </cell>
          <cell r="AF50">
            <v>2</v>
          </cell>
          <cell r="AH50">
            <v>2</v>
          </cell>
          <cell r="AI50">
            <v>3</v>
          </cell>
          <cell r="AK50">
            <v>4</v>
          </cell>
          <cell r="AL50">
            <v>5</v>
          </cell>
          <cell r="AM50">
            <v>8</v>
          </cell>
        </row>
        <row r="62">
          <cell r="R62">
            <v>618</v>
          </cell>
          <cell r="U62">
            <v>9</v>
          </cell>
          <cell r="X62">
            <v>42</v>
          </cell>
          <cell r="AB62">
            <v>62</v>
          </cell>
          <cell r="AC62">
            <v>68</v>
          </cell>
          <cell r="AE62">
            <v>79</v>
          </cell>
          <cell r="AF62">
            <v>81</v>
          </cell>
          <cell r="AH62">
            <v>70</v>
          </cell>
          <cell r="AI62">
            <v>68</v>
          </cell>
          <cell r="AK62">
            <v>64</v>
          </cell>
          <cell r="AL62">
            <v>46</v>
          </cell>
          <cell r="AM62">
            <v>31</v>
          </cell>
        </row>
      </sheetData>
      <sheetData sheetId="1">
        <row r="16">
          <cell r="R16">
            <v>359</v>
          </cell>
          <cell r="U16">
            <v>4</v>
          </cell>
          <cell r="X16">
            <v>23</v>
          </cell>
          <cell r="AB16">
            <v>34</v>
          </cell>
          <cell r="AC16">
            <v>38</v>
          </cell>
          <cell r="AE16">
            <v>44</v>
          </cell>
          <cell r="AF16">
            <v>45</v>
          </cell>
          <cell r="AH16">
            <v>39</v>
          </cell>
          <cell r="AI16">
            <v>40</v>
          </cell>
          <cell r="AK16">
            <v>38</v>
          </cell>
          <cell r="AL16">
            <v>31</v>
          </cell>
          <cell r="AM16">
            <v>23</v>
          </cell>
        </row>
        <row r="50">
          <cell r="R50">
            <v>20</v>
          </cell>
          <cell r="U50">
            <v>0</v>
          </cell>
          <cell r="X50">
            <v>1</v>
          </cell>
          <cell r="AB50">
            <v>1</v>
          </cell>
          <cell r="AC50">
            <v>1</v>
          </cell>
          <cell r="AE50">
            <v>1</v>
          </cell>
          <cell r="AF50">
            <v>1</v>
          </cell>
          <cell r="AH50">
            <v>2</v>
          </cell>
          <cell r="AI50">
            <v>2</v>
          </cell>
          <cell r="AK50">
            <v>3</v>
          </cell>
          <cell r="AL50">
            <v>4</v>
          </cell>
          <cell r="AM50">
            <v>6</v>
          </cell>
        </row>
        <row r="62">
          <cell r="R62">
            <v>339</v>
          </cell>
          <cell r="U62">
            <v>4</v>
          </cell>
          <cell r="X62">
            <v>22</v>
          </cell>
          <cell r="AB62">
            <v>33</v>
          </cell>
          <cell r="AC62">
            <v>37</v>
          </cell>
          <cell r="AE62">
            <v>43</v>
          </cell>
          <cell r="AF62">
            <v>43</v>
          </cell>
          <cell r="AH62">
            <v>38</v>
          </cell>
          <cell r="AI62">
            <v>38</v>
          </cell>
          <cell r="AK62">
            <v>36</v>
          </cell>
          <cell r="AL62">
            <v>27</v>
          </cell>
          <cell r="AM62">
            <v>17</v>
          </cell>
        </row>
      </sheetData>
      <sheetData sheetId="2">
        <row r="16">
          <cell r="R16">
            <v>286</v>
          </cell>
          <cell r="U16">
            <v>4</v>
          </cell>
          <cell r="X16">
            <v>21</v>
          </cell>
          <cell r="AB16">
            <v>28</v>
          </cell>
          <cell r="AC16">
            <v>31</v>
          </cell>
          <cell r="AE16">
            <v>36</v>
          </cell>
          <cell r="AF16">
            <v>37</v>
          </cell>
          <cell r="AH16">
            <v>33</v>
          </cell>
          <cell r="AI16">
            <v>31</v>
          </cell>
          <cell r="AK16">
            <v>29</v>
          </cell>
          <cell r="AL16">
            <v>20</v>
          </cell>
          <cell r="AM16">
            <v>16</v>
          </cell>
        </row>
        <row r="50">
          <cell r="R50">
            <v>7</v>
          </cell>
          <cell r="U50" t="str">
            <v>-</v>
          </cell>
          <cell r="X50">
            <v>0</v>
          </cell>
          <cell r="AB50">
            <v>0</v>
          </cell>
          <cell r="AC50">
            <v>0</v>
          </cell>
          <cell r="AE50">
            <v>0</v>
          </cell>
          <cell r="AF50">
            <v>0</v>
          </cell>
          <cell r="AH50">
            <v>1</v>
          </cell>
          <cell r="AI50">
            <v>1</v>
          </cell>
          <cell r="AK50">
            <v>1</v>
          </cell>
          <cell r="AL50">
            <v>1</v>
          </cell>
          <cell r="AM50">
            <v>3</v>
          </cell>
        </row>
        <row r="62">
          <cell r="R62">
            <v>279</v>
          </cell>
          <cell r="U62">
            <v>4</v>
          </cell>
          <cell r="X62">
            <v>20</v>
          </cell>
          <cell r="AB62">
            <v>28</v>
          </cell>
          <cell r="AC62">
            <v>31</v>
          </cell>
          <cell r="AE62">
            <v>35</v>
          </cell>
          <cell r="AF62">
            <v>37</v>
          </cell>
          <cell r="AH62">
            <v>33</v>
          </cell>
          <cell r="AI62">
            <v>30</v>
          </cell>
          <cell r="AK62">
            <v>28</v>
          </cell>
          <cell r="AL62">
            <v>19</v>
          </cell>
          <cell r="AM62">
            <v>13</v>
          </cell>
        </row>
      </sheetData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1020"/>
      <sheetName val="101020 (2)"/>
      <sheetName val="101020 (3)"/>
    </sheetNames>
    <sheetDataSet>
      <sheetData sheetId="0">
        <row r="16">
          <cell r="R16">
            <v>651</v>
          </cell>
          <cell r="U16">
            <v>12</v>
          </cell>
          <cell r="X16">
            <v>43</v>
          </cell>
          <cell r="AB16">
            <v>63</v>
          </cell>
          <cell r="AC16">
            <v>71</v>
          </cell>
          <cell r="AE16">
            <v>82</v>
          </cell>
          <cell r="AF16">
            <v>81</v>
          </cell>
          <cell r="AH16">
            <v>70</v>
          </cell>
          <cell r="AI16">
            <v>69</v>
          </cell>
          <cell r="AK16">
            <v>66</v>
          </cell>
          <cell r="AL16">
            <v>50</v>
          </cell>
          <cell r="AM16">
            <v>44</v>
          </cell>
        </row>
        <row r="50">
          <cell r="R50">
            <v>24</v>
          </cell>
          <cell r="U50" t="str">
            <v>-</v>
          </cell>
          <cell r="X50" t="str">
            <v>-</v>
          </cell>
          <cell r="AB50">
            <v>1</v>
          </cell>
          <cell r="AC50">
            <v>1</v>
          </cell>
          <cell r="AE50">
            <v>1</v>
          </cell>
          <cell r="AF50">
            <v>1</v>
          </cell>
          <cell r="AH50">
            <v>1</v>
          </cell>
          <cell r="AI50">
            <v>2</v>
          </cell>
          <cell r="AK50">
            <v>5</v>
          </cell>
          <cell r="AL50">
            <v>5</v>
          </cell>
          <cell r="AM50">
            <v>8</v>
          </cell>
        </row>
        <row r="62">
          <cell r="R62">
            <v>627</v>
          </cell>
          <cell r="U62">
            <v>12</v>
          </cell>
          <cell r="X62">
            <v>43</v>
          </cell>
          <cell r="AB62">
            <v>62</v>
          </cell>
          <cell r="AC62">
            <v>70</v>
          </cell>
          <cell r="AE62">
            <v>82</v>
          </cell>
          <cell r="AF62">
            <v>79</v>
          </cell>
          <cell r="AH62">
            <v>69</v>
          </cell>
          <cell r="AI62">
            <v>67</v>
          </cell>
          <cell r="AK62">
            <v>62</v>
          </cell>
          <cell r="AL62">
            <v>45</v>
          </cell>
          <cell r="AM62">
            <v>36</v>
          </cell>
        </row>
      </sheetData>
      <sheetData sheetId="1">
        <row r="16">
          <cell r="R16">
            <v>358</v>
          </cell>
          <cell r="U16">
            <v>5</v>
          </cell>
          <cell r="X16">
            <v>23</v>
          </cell>
          <cell r="AB16">
            <v>32</v>
          </cell>
          <cell r="AC16">
            <v>38</v>
          </cell>
          <cell r="AE16">
            <v>44</v>
          </cell>
          <cell r="AF16">
            <v>44</v>
          </cell>
          <cell r="AH16">
            <v>38</v>
          </cell>
          <cell r="AI16">
            <v>40</v>
          </cell>
          <cell r="AK16">
            <v>36</v>
          </cell>
          <cell r="AL16">
            <v>31</v>
          </cell>
          <cell r="AM16">
            <v>26</v>
          </cell>
        </row>
        <row r="50">
          <cell r="R50">
            <v>18</v>
          </cell>
          <cell r="U50" t="str">
            <v>-</v>
          </cell>
          <cell r="X50" t="str">
            <v>-</v>
          </cell>
          <cell r="AB50">
            <v>1</v>
          </cell>
          <cell r="AC50">
            <v>1</v>
          </cell>
          <cell r="AE50">
            <v>0</v>
          </cell>
          <cell r="AF50">
            <v>1</v>
          </cell>
          <cell r="AH50">
            <v>1</v>
          </cell>
          <cell r="AI50">
            <v>2</v>
          </cell>
          <cell r="AK50">
            <v>2</v>
          </cell>
          <cell r="AL50">
            <v>4</v>
          </cell>
          <cell r="AM50">
            <v>5</v>
          </cell>
        </row>
        <row r="62">
          <cell r="R62">
            <v>340</v>
          </cell>
          <cell r="U62">
            <v>5</v>
          </cell>
          <cell r="X62">
            <v>23</v>
          </cell>
          <cell r="AB62">
            <v>32</v>
          </cell>
          <cell r="AC62">
            <v>38</v>
          </cell>
          <cell r="AE62">
            <v>43</v>
          </cell>
          <cell r="AF62">
            <v>43</v>
          </cell>
          <cell r="AH62">
            <v>37</v>
          </cell>
          <cell r="AI62">
            <v>38</v>
          </cell>
          <cell r="AK62">
            <v>34</v>
          </cell>
          <cell r="AL62">
            <v>27</v>
          </cell>
          <cell r="AM62">
            <v>21</v>
          </cell>
        </row>
      </sheetData>
      <sheetData sheetId="2">
        <row r="16">
          <cell r="R16">
            <v>293</v>
          </cell>
          <cell r="U16">
            <v>6</v>
          </cell>
          <cell r="X16">
            <v>20</v>
          </cell>
          <cell r="AB16">
            <v>31</v>
          </cell>
          <cell r="AC16">
            <v>33</v>
          </cell>
          <cell r="AE16">
            <v>39</v>
          </cell>
          <cell r="AF16">
            <v>37</v>
          </cell>
          <cell r="AH16">
            <v>32</v>
          </cell>
          <cell r="AI16">
            <v>30</v>
          </cell>
          <cell r="AK16">
            <v>30</v>
          </cell>
          <cell r="AL16">
            <v>19</v>
          </cell>
          <cell r="AM16">
            <v>18</v>
          </cell>
        </row>
        <row r="50">
          <cell r="R50">
            <v>7</v>
          </cell>
          <cell r="U50" t="str">
            <v>-</v>
          </cell>
          <cell r="X50" t="str">
            <v>-</v>
          </cell>
          <cell r="AB50" t="str">
            <v>-</v>
          </cell>
          <cell r="AC50" t="str">
            <v>-</v>
          </cell>
          <cell r="AE50">
            <v>0</v>
          </cell>
          <cell r="AF50" t="str">
            <v>-</v>
          </cell>
          <cell r="AH50">
            <v>0</v>
          </cell>
          <cell r="AI50">
            <v>0</v>
          </cell>
          <cell r="AK50">
            <v>2</v>
          </cell>
          <cell r="AL50">
            <v>1</v>
          </cell>
          <cell r="AM50">
            <v>3</v>
          </cell>
        </row>
        <row r="62">
          <cell r="R62">
            <v>286</v>
          </cell>
          <cell r="U62">
            <v>6</v>
          </cell>
          <cell r="X62">
            <v>20</v>
          </cell>
          <cell r="AB62">
            <v>31</v>
          </cell>
          <cell r="AC62">
            <v>33</v>
          </cell>
          <cell r="AE62">
            <v>38</v>
          </cell>
          <cell r="AF62">
            <v>37</v>
          </cell>
          <cell r="AH62">
            <v>32</v>
          </cell>
          <cell r="AI62">
            <v>29</v>
          </cell>
          <cell r="AK62">
            <v>28</v>
          </cell>
          <cell r="AL62">
            <v>18</v>
          </cell>
          <cell r="AM62">
            <v>15</v>
          </cell>
        </row>
      </sheetData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1020"/>
      <sheetName val="101020 (2)"/>
      <sheetName val="101020 (3)"/>
    </sheetNames>
    <sheetDataSet>
      <sheetData sheetId="0">
        <row r="16">
          <cell r="R16">
            <v>645</v>
          </cell>
          <cell r="U16">
            <v>11</v>
          </cell>
          <cell r="X16">
            <v>40</v>
          </cell>
          <cell r="AB16">
            <v>64</v>
          </cell>
          <cell r="AC16">
            <v>67</v>
          </cell>
          <cell r="AE16">
            <v>80</v>
          </cell>
          <cell r="AF16">
            <v>83</v>
          </cell>
          <cell r="AH16">
            <v>74</v>
          </cell>
          <cell r="AI16">
            <v>73</v>
          </cell>
          <cell r="AK16">
            <v>66</v>
          </cell>
          <cell r="AL16">
            <v>50</v>
          </cell>
          <cell r="AM16">
            <v>39</v>
          </cell>
        </row>
        <row r="50">
          <cell r="R50">
            <v>21</v>
          </cell>
          <cell r="U50" t="str">
            <v>-</v>
          </cell>
          <cell r="X50">
            <v>1</v>
          </cell>
          <cell r="AB50">
            <v>1</v>
          </cell>
          <cell r="AC50">
            <v>1</v>
          </cell>
          <cell r="AE50">
            <v>1</v>
          </cell>
          <cell r="AF50" t="str">
            <v>-</v>
          </cell>
          <cell r="AH50">
            <v>3</v>
          </cell>
          <cell r="AI50">
            <v>3</v>
          </cell>
          <cell r="AK50">
            <v>4</v>
          </cell>
          <cell r="AL50">
            <v>5</v>
          </cell>
          <cell r="AM50">
            <v>4</v>
          </cell>
        </row>
        <row r="62">
          <cell r="R62">
            <v>624</v>
          </cell>
          <cell r="U62">
            <v>11</v>
          </cell>
          <cell r="X62">
            <v>39</v>
          </cell>
          <cell r="AB62">
            <v>63</v>
          </cell>
          <cell r="AC62">
            <v>66</v>
          </cell>
          <cell r="AE62">
            <v>79</v>
          </cell>
          <cell r="AF62">
            <v>83</v>
          </cell>
          <cell r="AH62">
            <v>71</v>
          </cell>
          <cell r="AI62">
            <v>69</v>
          </cell>
          <cell r="AK62">
            <v>62</v>
          </cell>
          <cell r="AL62">
            <v>45</v>
          </cell>
          <cell r="AM62">
            <v>35</v>
          </cell>
        </row>
      </sheetData>
      <sheetData sheetId="1">
        <row r="16">
          <cell r="R16">
            <v>359</v>
          </cell>
          <cell r="U16">
            <v>6</v>
          </cell>
          <cell r="X16">
            <v>22</v>
          </cell>
          <cell r="AB16">
            <v>33</v>
          </cell>
          <cell r="AC16">
            <v>35</v>
          </cell>
          <cell r="AE16">
            <v>44</v>
          </cell>
          <cell r="AF16">
            <v>46</v>
          </cell>
          <cell r="AH16">
            <v>40</v>
          </cell>
          <cell r="AI16">
            <v>42</v>
          </cell>
          <cell r="AK16">
            <v>36</v>
          </cell>
          <cell r="AL16">
            <v>31</v>
          </cell>
          <cell r="AM16">
            <v>25</v>
          </cell>
        </row>
        <row r="50">
          <cell r="R50">
            <v>16</v>
          </cell>
          <cell r="U50" t="str">
            <v>-</v>
          </cell>
          <cell r="X50">
            <v>1</v>
          </cell>
          <cell r="AB50">
            <v>1</v>
          </cell>
          <cell r="AC50">
            <v>1</v>
          </cell>
          <cell r="AE50" t="str">
            <v>-</v>
          </cell>
          <cell r="AF50" t="str">
            <v>-</v>
          </cell>
          <cell r="AH50">
            <v>2</v>
          </cell>
          <cell r="AI50">
            <v>2</v>
          </cell>
          <cell r="AK50">
            <v>3</v>
          </cell>
          <cell r="AL50">
            <v>4</v>
          </cell>
          <cell r="AM50">
            <v>3</v>
          </cell>
        </row>
        <row r="62">
          <cell r="R62">
            <v>343</v>
          </cell>
          <cell r="U62">
            <v>6</v>
          </cell>
          <cell r="X62">
            <v>21</v>
          </cell>
          <cell r="AB62">
            <v>33</v>
          </cell>
          <cell r="AC62">
            <v>34</v>
          </cell>
          <cell r="AE62">
            <v>44</v>
          </cell>
          <cell r="AF62">
            <v>46</v>
          </cell>
          <cell r="AH62">
            <v>38</v>
          </cell>
          <cell r="AI62">
            <v>40</v>
          </cell>
          <cell r="AK62">
            <v>33</v>
          </cell>
          <cell r="AL62">
            <v>27</v>
          </cell>
          <cell r="AM62">
            <v>22</v>
          </cell>
        </row>
      </sheetData>
      <sheetData sheetId="2">
        <row r="16">
          <cell r="R16">
            <v>286</v>
          </cell>
          <cell r="U16">
            <v>6</v>
          </cell>
          <cell r="X16">
            <v>18</v>
          </cell>
          <cell r="AB16">
            <v>31</v>
          </cell>
          <cell r="AC16">
            <v>31</v>
          </cell>
          <cell r="AE16">
            <v>35</v>
          </cell>
          <cell r="AF16">
            <v>37</v>
          </cell>
          <cell r="AH16">
            <v>34</v>
          </cell>
          <cell r="AI16">
            <v>31</v>
          </cell>
          <cell r="AK16">
            <v>30</v>
          </cell>
          <cell r="AL16">
            <v>19</v>
          </cell>
          <cell r="AM16">
            <v>14</v>
          </cell>
        </row>
        <row r="50">
          <cell r="R50">
            <v>5</v>
          </cell>
          <cell r="U50" t="str">
            <v>-</v>
          </cell>
          <cell r="X50" t="str">
            <v>-</v>
          </cell>
          <cell r="AB50" t="str">
            <v>-</v>
          </cell>
          <cell r="AC50" t="str">
            <v>-</v>
          </cell>
          <cell r="AE50">
            <v>1</v>
          </cell>
          <cell r="AF50" t="str">
            <v>-</v>
          </cell>
          <cell r="AH50">
            <v>1</v>
          </cell>
          <cell r="AI50">
            <v>1</v>
          </cell>
          <cell r="AK50">
            <v>1</v>
          </cell>
          <cell r="AL50">
            <v>1</v>
          </cell>
          <cell r="AM50">
            <v>1</v>
          </cell>
        </row>
        <row r="62">
          <cell r="R62">
            <v>281</v>
          </cell>
          <cell r="U62">
            <v>6</v>
          </cell>
          <cell r="X62">
            <v>18</v>
          </cell>
          <cell r="AB62">
            <v>31</v>
          </cell>
          <cell r="AC62">
            <v>31</v>
          </cell>
          <cell r="AE62">
            <v>35</v>
          </cell>
          <cell r="AF62">
            <v>37</v>
          </cell>
          <cell r="AH62">
            <v>33</v>
          </cell>
          <cell r="AI62">
            <v>30</v>
          </cell>
          <cell r="AK62">
            <v>29</v>
          </cell>
          <cell r="AL62">
            <v>18</v>
          </cell>
          <cell r="AM62">
            <v>14</v>
          </cell>
        </row>
      </sheetData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1020"/>
      <sheetName val="101020 (2)"/>
      <sheetName val="101020 (3)"/>
    </sheetNames>
    <sheetDataSet>
      <sheetData sheetId="0">
        <row r="16">
          <cell r="R16">
            <v>635</v>
          </cell>
          <cell r="U16">
            <v>10</v>
          </cell>
          <cell r="X16">
            <v>38</v>
          </cell>
          <cell r="AB16">
            <v>61</v>
          </cell>
          <cell r="AC16">
            <v>68</v>
          </cell>
          <cell r="AE16">
            <v>80</v>
          </cell>
          <cell r="AF16">
            <v>83</v>
          </cell>
          <cell r="AH16">
            <v>71</v>
          </cell>
          <cell r="AI16">
            <v>70</v>
          </cell>
          <cell r="AK16">
            <v>67</v>
          </cell>
          <cell r="AL16">
            <v>49</v>
          </cell>
          <cell r="AM16">
            <v>37</v>
          </cell>
        </row>
        <row r="50">
          <cell r="R50">
            <v>30</v>
          </cell>
          <cell r="U50" t="str">
            <v>-</v>
          </cell>
          <cell r="X50">
            <v>1</v>
          </cell>
          <cell r="AB50">
            <v>1</v>
          </cell>
          <cell r="AC50">
            <v>1</v>
          </cell>
          <cell r="AE50">
            <v>1</v>
          </cell>
          <cell r="AF50">
            <v>0</v>
          </cell>
          <cell r="AH50">
            <v>3</v>
          </cell>
          <cell r="AI50">
            <v>4</v>
          </cell>
          <cell r="AK50">
            <v>7</v>
          </cell>
          <cell r="AL50">
            <v>7</v>
          </cell>
          <cell r="AM50">
            <v>5</v>
          </cell>
        </row>
        <row r="62">
          <cell r="R62">
            <v>605</v>
          </cell>
          <cell r="U62">
            <v>10</v>
          </cell>
          <cell r="X62">
            <v>37</v>
          </cell>
          <cell r="AB62">
            <v>60</v>
          </cell>
          <cell r="AC62">
            <v>67</v>
          </cell>
          <cell r="AE62">
            <v>80</v>
          </cell>
          <cell r="AF62">
            <v>83</v>
          </cell>
          <cell r="AH62">
            <v>68</v>
          </cell>
          <cell r="AI62">
            <v>66</v>
          </cell>
          <cell r="AK62">
            <v>60</v>
          </cell>
          <cell r="AL62">
            <v>42</v>
          </cell>
          <cell r="AM62">
            <v>32</v>
          </cell>
        </row>
      </sheetData>
      <sheetData sheetId="1">
        <row r="16">
          <cell r="R16">
            <v>356</v>
          </cell>
          <cell r="U16">
            <v>5</v>
          </cell>
          <cell r="X16">
            <v>20</v>
          </cell>
          <cell r="AB16">
            <v>35</v>
          </cell>
          <cell r="AC16">
            <v>37</v>
          </cell>
          <cell r="AE16">
            <v>44</v>
          </cell>
          <cell r="AF16">
            <v>45</v>
          </cell>
          <cell r="AH16">
            <v>40</v>
          </cell>
          <cell r="AI16">
            <v>40</v>
          </cell>
          <cell r="AK16">
            <v>39</v>
          </cell>
          <cell r="AL16">
            <v>29</v>
          </cell>
          <cell r="AM16">
            <v>22</v>
          </cell>
        </row>
        <row r="50">
          <cell r="R50">
            <v>20</v>
          </cell>
          <cell r="U50" t="str">
            <v>-</v>
          </cell>
          <cell r="X50">
            <v>1</v>
          </cell>
          <cell r="AB50">
            <v>1</v>
          </cell>
          <cell r="AC50">
            <v>1</v>
          </cell>
          <cell r="AE50">
            <v>0</v>
          </cell>
          <cell r="AF50" t="str">
            <v>-</v>
          </cell>
          <cell r="AH50">
            <v>2</v>
          </cell>
          <cell r="AI50">
            <v>3</v>
          </cell>
          <cell r="AK50">
            <v>5</v>
          </cell>
          <cell r="AL50">
            <v>4</v>
          </cell>
          <cell r="AM50">
            <v>3</v>
          </cell>
        </row>
        <row r="62">
          <cell r="R62">
            <v>336</v>
          </cell>
          <cell r="U62">
            <v>5</v>
          </cell>
          <cell r="X62">
            <v>19</v>
          </cell>
          <cell r="AB62">
            <v>34</v>
          </cell>
          <cell r="AC62">
            <v>36</v>
          </cell>
          <cell r="AE62">
            <v>44</v>
          </cell>
          <cell r="AF62">
            <v>45</v>
          </cell>
          <cell r="AH62">
            <v>38</v>
          </cell>
          <cell r="AI62">
            <v>37</v>
          </cell>
          <cell r="AK62">
            <v>34</v>
          </cell>
          <cell r="AL62">
            <v>25</v>
          </cell>
          <cell r="AM62">
            <v>19</v>
          </cell>
        </row>
      </sheetData>
      <sheetData sheetId="2">
        <row r="16">
          <cell r="R16">
            <v>279</v>
          </cell>
          <cell r="U16">
            <v>5</v>
          </cell>
          <cell r="X16">
            <v>18</v>
          </cell>
          <cell r="AB16">
            <v>26</v>
          </cell>
          <cell r="AC16">
            <v>31</v>
          </cell>
          <cell r="AE16">
            <v>36</v>
          </cell>
          <cell r="AF16">
            <v>38</v>
          </cell>
          <cell r="AH16">
            <v>31</v>
          </cell>
          <cell r="AI16">
            <v>30</v>
          </cell>
          <cell r="AK16">
            <v>28</v>
          </cell>
          <cell r="AL16">
            <v>20</v>
          </cell>
          <cell r="AM16">
            <v>15</v>
          </cell>
        </row>
        <row r="50">
          <cell r="R50">
            <v>10</v>
          </cell>
          <cell r="U50" t="str">
            <v>-</v>
          </cell>
          <cell r="X50" t="str">
            <v>-</v>
          </cell>
          <cell r="AB50" t="str">
            <v>-</v>
          </cell>
          <cell r="AC50" t="str">
            <v>-</v>
          </cell>
          <cell r="AE50">
            <v>0</v>
          </cell>
          <cell r="AF50">
            <v>0</v>
          </cell>
          <cell r="AH50">
            <v>1</v>
          </cell>
          <cell r="AI50">
            <v>1</v>
          </cell>
          <cell r="AK50">
            <v>2</v>
          </cell>
          <cell r="AL50">
            <v>3</v>
          </cell>
          <cell r="AM50">
            <v>2</v>
          </cell>
        </row>
        <row r="62">
          <cell r="R62">
            <v>269</v>
          </cell>
          <cell r="U62">
            <v>5</v>
          </cell>
          <cell r="X62">
            <v>18</v>
          </cell>
          <cell r="AB62">
            <v>26</v>
          </cell>
          <cell r="AC62">
            <v>31</v>
          </cell>
          <cell r="AE62">
            <v>36</v>
          </cell>
          <cell r="AF62">
            <v>38</v>
          </cell>
          <cell r="AH62">
            <v>30</v>
          </cell>
          <cell r="AI62">
            <v>29</v>
          </cell>
          <cell r="AK62">
            <v>26</v>
          </cell>
          <cell r="AL62">
            <v>17</v>
          </cell>
          <cell r="AM62">
            <v>13</v>
          </cell>
        </row>
      </sheetData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1020"/>
      <sheetName val="101020 (2)"/>
      <sheetName val="101020 (3)"/>
    </sheetNames>
    <sheetDataSet>
      <sheetData sheetId="0">
        <row r="16">
          <cell r="R16">
            <v>631</v>
          </cell>
          <cell r="U16">
            <v>7</v>
          </cell>
          <cell r="X16">
            <v>41</v>
          </cell>
          <cell r="AB16">
            <v>61</v>
          </cell>
          <cell r="AC16">
            <v>68</v>
          </cell>
          <cell r="AE16">
            <v>79</v>
          </cell>
          <cell r="AF16">
            <v>81</v>
          </cell>
          <cell r="AH16">
            <v>72</v>
          </cell>
          <cell r="AI16">
            <v>69</v>
          </cell>
          <cell r="AK16">
            <v>69</v>
          </cell>
          <cell r="AL16">
            <v>46</v>
          </cell>
          <cell r="AM16">
            <v>36</v>
          </cell>
        </row>
        <row r="50">
          <cell r="R50">
            <v>29</v>
          </cell>
          <cell r="U50" t="str">
            <v>-</v>
          </cell>
          <cell r="X50">
            <v>1</v>
          </cell>
          <cell r="AB50">
            <v>1</v>
          </cell>
          <cell r="AC50">
            <v>0</v>
          </cell>
          <cell r="AE50">
            <v>1</v>
          </cell>
          <cell r="AF50">
            <v>1</v>
          </cell>
          <cell r="AH50">
            <v>1</v>
          </cell>
          <cell r="AI50">
            <v>3</v>
          </cell>
          <cell r="AK50">
            <v>7</v>
          </cell>
          <cell r="AL50">
            <v>5</v>
          </cell>
          <cell r="AM50">
            <v>9</v>
          </cell>
        </row>
        <row r="62">
          <cell r="R62">
            <v>601</v>
          </cell>
          <cell r="U62">
            <v>7</v>
          </cell>
          <cell r="X62">
            <v>40</v>
          </cell>
          <cell r="AB62">
            <v>61</v>
          </cell>
          <cell r="AC62">
            <v>68</v>
          </cell>
          <cell r="AE62">
            <v>78</v>
          </cell>
          <cell r="AF62">
            <v>79</v>
          </cell>
          <cell r="AH62">
            <v>71</v>
          </cell>
          <cell r="AI62">
            <v>66</v>
          </cell>
          <cell r="AK62">
            <v>62</v>
          </cell>
          <cell r="AL62">
            <v>41</v>
          </cell>
          <cell r="AM62">
            <v>27</v>
          </cell>
        </row>
      </sheetData>
      <sheetData sheetId="1">
        <row r="16">
          <cell r="R16">
            <v>356</v>
          </cell>
          <cell r="U16">
            <v>4</v>
          </cell>
          <cell r="X16">
            <v>20</v>
          </cell>
          <cell r="AB16">
            <v>35</v>
          </cell>
          <cell r="AC16">
            <v>38</v>
          </cell>
          <cell r="AE16">
            <v>44</v>
          </cell>
          <cell r="AF16">
            <v>45</v>
          </cell>
          <cell r="AH16">
            <v>39</v>
          </cell>
          <cell r="AI16">
            <v>40</v>
          </cell>
          <cell r="AK16">
            <v>39</v>
          </cell>
          <cell r="AL16">
            <v>29</v>
          </cell>
          <cell r="AM16">
            <v>22</v>
          </cell>
        </row>
        <row r="50">
          <cell r="R50">
            <v>21</v>
          </cell>
          <cell r="U50" t="str">
            <v>-</v>
          </cell>
          <cell r="X50">
            <v>0</v>
          </cell>
          <cell r="AB50">
            <v>1</v>
          </cell>
          <cell r="AC50">
            <v>0</v>
          </cell>
          <cell r="AE50">
            <v>1</v>
          </cell>
          <cell r="AF50">
            <v>1</v>
          </cell>
          <cell r="AH50">
            <v>1</v>
          </cell>
          <cell r="AI50">
            <v>3</v>
          </cell>
          <cell r="AK50">
            <v>5</v>
          </cell>
          <cell r="AL50">
            <v>3</v>
          </cell>
          <cell r="AM50">
            <v>7</v>
          </cell>
        </row>
        <row r="62">
          <cell r="R62">
            <v>335</v>
          </cell>
          <cell r="U62">
            <v>4</v>
          </cell>
          <cell r="X62">
            <v>20</v>
          </cell>
          <cell r="AB62">
            <v>34</v>
          </cell>
          <cell r="AC62">
            <v>38</v>
          </cell>
          <cell r="AE62">
            <v>44</v>
          </cell>
          <cell r="AF62">
            <v>44</v>
          </cell>
          <cell r="AH62">
            <v>38</v>
          </cell>
          <cell r="AI62">
            <v>37</v>
          </cell>
          <cell r="AK62">
            <v>34</v>
          </cell>
          <cell r="AL62">
            <v>26</v>
          </cell>
          <cell r="AM62">
            <v>15</v>
          </cell>
        </row>
      </sheetData>
      <sheetData sheetId="2">
        <row r="16">
          <cell r="R16">
            <v>274</v>
          </cell>
          <cell r="U16">
            <v>3</v>
          </cell>
          <cell r="X16">
            <v>21</v>
          </cell>
          <cell r="AB16">
            <v>27</v>
          </cell>
          <cell r="AC16">
            <v>30</v>
          </cell>
          <cell r="AE16">
            <v>35</v>
          </cell>
          <cell r="AF16">
            <v>35</v>
          </cell>
          <cell r="AH16">
            <v>33</v>
          </cell>
          <cell r="AI16">
            <v>29</v>
          </cell>
          <cell r="AK16">
            <v>30</v>
          </cell>
          <cell r="AL16">
            <v>17</v>
          </cell>
          <cell r="AM16">
            <v>14</v>
          </cell>
        </row>
        <row r="50">
          <cell r="R50">
            <v>8</v>
          </cell>
          <cell r="U50" t="str">
            <v>-</v>
          </cell>
          <cell r="X50">
            <v>0</v>
          </cell>
          <cell r="AB50" t="str">
            <v>-</v>
          </cell>
          <cell r="AC50" t="str">
            <v>-</v>
          </cell>
          <cell r="AE50" t="str">
            <v>-</v>
          </cell>
          <cell r="AF50">
            <v>0</v>
          </cell>
          <cell r="AH50">
            <v>0</v>
          </cell>
          <cell r="AI50">
            <v>0</v>
          </cell>
          <cell r="AK50">
            <v>2</v>
          </cell>
          <cell r="AL50">
            <v>3</v>
          </cell>
          <cell r="AM50">
            <v>3</v>
          </cell>
        </row>
        <row r="62">
          <cell r="R62">
            <v>266</v>
          </cell>
          <cell r="U62">
            <v>3</v>
          </cell>
          <cell r="X62">
            <v>21</v>
          </cell>
          <cell r="AB62">
            <v>27</v>
          </cell>
          <cell r="AC62">
            <v>30</v>
          </cell>
          <cell r="AE62">
            <v>35</v>
          </cell>
          <cell r="AF62">
            <v>35</v>
          </cell>
          <cell r="AH62">
            <v>33</v>
          </cell>
          <cell r="AI62">
            <v>29</v>
          </cell>
          <cell r="AK62">
            <v>28</v>
          </cell>
          <cell r="AL62">
            <v>15</v>
          </cell>
          <cell r="AM62">
            <v>11</v>
          </cell>
        </row>
      </sheetData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1020"/>
      <sheetName val="101020 (2)"/>
      <sheetName val="101020 (3)"/>
    </sheetNames>
    <sheetDataSet>
      <sheetData sheetId="0">
        <row r="16">
          <cell r="R16">
            <v>654</v>
          </cell>
          <cell r="U16">
            <v>10</v>
          </cell>
          <cell r="X16">
            <v>42</v>
          </cell>
          <cell r="AB16">
            <v>65</v>
          </cell>
          <cell r="AC16">
            <v>67</v>
          </cell>
          <cell r="AE16">
            <v>78</v>
          </cell>
          <cell r="AF16">
            <v>83</v>
          </cell>
          <cell r="AH16">
            <v>76</v>
          </cell>
          <cell r="AI16">
            <v>72</v>
          </cell>
          <cell r="AK16">
            <v>69</v>
          </cell>
          <cell r="AL16">
            <v>53</v>
          </cell>
          <cell r="AM16">
            <v>39</v>
          </cell>
        </row>
        <row r="50">
          <cell r="R50">
            <v>32</v>
          </cell>
          <cell r="U50">
            <v>0</v>
          </cell>
          <cell r="X50">
            <v>1</v>
          </cell>
          <cell r="AB50">
            <v>0</v>
          </cell>
          <cell r="AC50">
            <v>0</v>
          </cell>
          <cell r="AE50">
            <v>1</v>
          </cell>
          <cell r="AF50">
            <v>2</v>
          </cell>
          <cell r="AH50">
            <v>2</v>
          </cell>
          <cell r="AI50">
            <v>5</v>
          </cell>
          <cell r="AK50">
            <v>5</v>
          </cell>
          <cell r="AL50">
            <v>5</v>
          </cell>
          <cell r="AM50">
            <v>10</v>
          </cell>
        </row>
        <row r="62">
          <cell r="R62">
            <v>622</v>
          </cell>
          <cell r="U62">
            <v>9</v>
          </cell>
          <cell r="X62">
            <v>41</v>
          </cell>
          <cell r="AB62">
            <v>65</v>
          </cell>
          <cell r="AC62">
            <v>66</v>
          </cell>
          <cell r="AE62">
            <v>78</v>
          </cell>
          <cell r="AF62">
            <v>81</v>
          </cell>
          <cell r="AH62">
            <v>74</v>
          </cell>
          <cell r="AI62">
            <v>67</v>
          </cell>
          <cell r="AK62">
            <v>64</v>
          </cell>
          <cell r="AL62">
            <v>48</v>
          </cell>
          <cell r="AM62">
            <v>29</v>
          </cell>
        </row>
      </sheetData>
      <sheetData sheetId="1">
        <row r="16">
          <cell r="R16">
            <v>366</v>
          </cell>
          <cell r="U16">
            <v>5</v>
          </cell>
          <cell r="X16">
            <v>21</v>
          </cell>
          <cell r="AB16">
            <v>37</v>
          </cell>
          <cell r="AC16">
            <v>38</v>
          </cell>
          <cell r="AE16">
            <v>43</v>
          </cell>
          <cell r="AF16">
            <v>45</v>
          </cell>
          <cell r="AH16">
            <v>42</v>
          </cell>
          <cell r="AI16">
            <v>41</v>
          </cell>
          <cell r="AK16">
            <v>39</v>
          </cell>
          <cell r="AL16">
            <v>33</v>
          </cell>
          <cell r="AM16">
            <v>22</v>
          </cell>
        </row>
        <row r="50">
          <cell r="R50">
            <v>25</v>
          </cell>
          <cell r="U50">
            <v>0</v>
          </cell>
          <cell r="X50">
            <v>1</v>
          </cell>
          <cell r="AB50" t="str">
            <v>-</v>
          </cell>
          <cell r="AC50">
            <v>0</v>
          </cell>
          <cell r="AE50">
            <v>1</v>
          </cell>
          <cell r="AF50">
            <v>2</v>
          </cell>
          <cell r="AH50">
            <v>2</v>
          </cell>
          <cell r="AI50">
            <v>4</v>
          </cell>
          <cell r="AK50">
            <v>4</v>
          </cell>
          <cell r="AL50">
            <v>4</v>
          </cell>
          <cell r="AM50">
            <v>7</v>
          </cell>
        </row>
        <row r="62">
          <cell r="R62">
            <v>342</v>
          </cell>
          <cell r="U62">
            <v>4</v>
          </cell>
          <cell r="X62">
            <v>20</v>
          </cell>
          <cell r="AB62">
            <v>37</v>
          </cell>
          <cell r="AC62">
            <v>37</v>
          </cell>
          <cell r="AE62">
            <v>43</v>
          </cell>
          <cell r="AF62">
            <v>43</v>
          </cell>
          <cell r="AH62">
            <v>40</v>
          </cell>
          <cell r="AI62">
            <v>37</v>
          </cell>
          <cell r="AK62">
            <v>36</v>
          </cell>
          <cell r="AL62">
            <v>28</v>
          </cell>
          <cell r="AM62">
            <v>15</v>
          </cell>
        </row>
      </sheetData>
      <sheetData sheetId="2">
        <row r="16">
          <cell r="R16">
            <v>288</v>
          </cell>
          <cell r="U16">
            <v>5</v>
          </cell>
          <cell r="X16">
            <v>21</v>
          </cell>
          <cell r="AB16">
            <v>28</v>
          </cell>
          <cell r="AC16">
            <v>29</v>
          </cell>
          <cell r="AE16">
            <v>35</v>
          </cell>
          <cell r="AF16">
            <v>38</v>
          </cell>
          <cell r="AH16">
            <v>35</v>
          </cell>
          <cell r="AI16">
            <v>31</v>
          </cell>
          <cell r="AK16">
            <v>30</v>
          </cell>
          <cell r="AL16">
            <v>20</v>
          </cell>
          <cell r="AM16">
            <v>17</v>
          </cell>
        </row>
        <row r="50">
          <cell r="R50">
            <v>7</v>
          </cell>
          <cell r="U50" t="str">
            <v>-</v>
          </cell>
          <cell r="X50" t="str">
            <v>-</v>
          </cell>
          <cell r="AB50">
            <v>0</v>
          </cell>
          <cell r="AC50" t="str">
            <v>-</v>
          </cell>
          <cell r="AE50" t="str">
            <v>-</v>
          </cell>
          <cell r="AF50">
            <v>0</v>
          </cell>
          <cell r="AH50">
            <v>1</v>
          </cell>
          <cell r="AI50">
            <v>1</v>
          </cell>
          <cell r="AK50">
            <v>1</v>
          </cell>
          <cell r="AL50">
            <v>1</v>
          </cell>
          <cell r="AM50">
            <v>3</v>
          </cell>
        </row>
        <row r="62">
          <cell r="R62">
            <v>281</v>
          </cell>
          <cell r="U62">
            <v>5</v>
          </cell>
          <cell r="X62">
            <v>21</v>
          </cell>
          <cell r="AB62">
            <v>27</v>
          </cell>
          <cell r="AC62">
            <v>29</v>
          </cell>
          <cell r="AE62">
            <v>35</v>
          </cell>
          <cell r="AF62">
            <v>37</v>
          </cell>
          <cell r="AH62">
            <v>34</v>
          </cell>
          <cell r="AI62">
            <v>30</v>
          </cell>
          <cell r="AK62">
            <v>28</v>
          </cell>
          <cell r="AL62">
            <v>19</v>
          </cell>
          <cell r="AM62">
            <v>14</v>
          </cell>
        </row>
      </sheetData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1020"/>
      <sheetName val="101020 (2)"/>
      <sheetName val="101020 (3)"/>
    </sheetNames>
    <sheetDataSet>
      <sheetData sheetId="0">
        <row r="16">
          <cell r="R16">
            <v>658</v>
          </cell>
          <cell r="U16">
            <v>11</v>
          </cell>
          <cell r="X16">
            <v>42</v>
          </cell>
          <cell r="AB16">
            <v>64</v>
          </cell>
          <cell r="AC16">
            <v>68</v>
          </cell>
          <cell r="AE16">
            <v>81</v>
          </cell>
          <cell r="AF16">
            <v>86</v>
          </cell>
          <cell r="AH16">
            <v>72</v>
          </cell>
          <cell r="AI16">
            <v>72</v>
          </cell>
          <cell r="AK16">
            <v>68</v>
          </cell>
          <cell r="AL16">
            <v>55</v>
          </cell>
          <cell r="AM16">
            <v>40</v>
          </cell>
        </row>
        <row r="50">
          <cell r="R50">
            <v>29</v>
          </cell>
          <cell r="U50">
            <v>0</v>
          </cell>
          <cell r="X50">
            <v>1</v>
          </cell>
          <cell r="AB50" t="str">
            <v>-</v>
          </cell>
          <cell r="AC50">
            <v>1</v>
          </cell>
          <cell r="AE50">
            <v>2</v>
          </cell>
          <cell r="AF50">
            <v>1</v>
          </cell>
          <cell r="AH50">
            <v>1</v>
          </cell>
          <cell r="AI50">
            <v>4</v>
          </cell>
          <cell r="AK50">
            <v>4</v>
          </cell>
          <cell r="AL50">
            <v>5</v>
          </cell>
          <cell r="AM50">
            <v>9</v>
          </cell>
        </row>
        <row r="62">
          <cell r="R62">
            <v>629</v>
          </cell>
          <cell r="U62">
            <v>11</v>
          </cell>
          <cell r="X62">
            <v>41</v>
          </cell>
          <cell r="AB62">
            <v>64</v>
          </cell>
          <cell r="AC62">
            <v>67</v>
          </cell>
          <cell r="AE62">
            <v>79</v>
          </cell>
          <cell r="AF62">
            <v>84</v>
          </cell>
          <cell r="AH62">
            <v>70</v>
          </cell>
          <cell r="AI62">
            <v>67</v>
          </cell>
          <cell r="AK62">
            <v>64</v>
          </cell>
          <cell r="AL62">
            <v>49</v>
          </cell>
          <cell r="AM62">
            <v>31</v>
          </cell>
        </row>
      </sheetData>
      <sheetData sheetId="1">
        <row r="16">
          <cell r="R16">
            <v>365</v>
          </cell>
          <cell r="U16">
            <v>5</v>
          </cell>
          <cell r="X16">
            <v>22</v>
          </cell>
          <cell r="AB16">
            <v>37</v>
          </cell>
          <cell r="AC16">
            <v>40</v>
          </cell>
          <cell r="AE16">
            <v>46</v>
          </cell>
          <cell r="AF16">
            <v>45</v>
          </cell>
          <cell r="AH16">
            <v>40</v>
          </cell>
          <cell r="AI16">
            <v>38</v>
          </cell>
          <cell r="AK16">
            <v>38</v>
          </cell>
          <cell r="AL16">
            <v>31</v>
          </cell>
          <cell r="AM16">
            <v>23</v>
          </cell>
        </row>
        <row r="50">
          <cell r="R50">
            <v>22</v>
          </cell>
          <cell r="U50">
            <v>0</v>
          </cell>
          <cell r="X50">
            <v>1</v>
          </cell>
          <cell r="AB50" t="str">
            <v>-</v>
          </cell>
          <cell r="AC50">
            <v>1</v>
          </cell>
          <cell r="AE50">
            <v>1</v>
          </cell>
          <cell r="AF50">
            <v>1</v>
          </cell>
          <cell r="AH50">
            <v>1</v>
          </cell>
          <cell r="AI50">
            <v>3</v>
          </cell>
          <cell r="AK50">
            <v>2</v>
          </cell>
          <cell r="AL50">
            <v>4</v>
          </cell>
          <cell r="AM50">
            <v>7</v>
          </cell>
        </row>
        <row r="62">
          <cell r="R62">
            <v>342</v>
          </cell>
          <cell r="U62">
            <v>5</v>
          </cell>
          <cell r="X62">
            <v>21</v>
          </cell>
          <cell r="AB62">
            <v>37</v>
          </cell>
          <cell r="AC62">
            <v>39</v>
          </cell>
          <cell r="AE62">
            <v>45</v>
          </cell>
          <cell r="AF62">
            <v>43</v>
          </cell>
          <cell r="AH62">
            <v>38</v>
          </cell>
          <cell r="AI62">
            <v>35</v>
          </cell>
          <cell r="AK62">
            <v>36</v>
          </cell>
          <cell r="AL62">
            <v>27</v>
          </cell>
          <cell r="AM62">
            <v>16</v>
          </cell>
        </row>
      </sheetData>
      <sheetData sheetId="2">
        <row r="16">
          <cell r="R16">
            <v>293</v>
          </cell>
          <cell r="U16">
            <v>6</v>
          </cell>
          <cell r="X16">
            <v>19</v>
          </cell>
          <cell r="AB16">
            <v>28</v>
          </cell>
          <cell r="AC16">
            <v>28</v>
          </cell>
          <cell r="AE16">
            <v>36</v>
          </cell>
          <cell r="AF16">
            <v>41</v>
          </cell>
          <cell r="AH16">
            <v>32</v>
          </cell>
          <cell r="AI16">
            <v>33</v>
          </cell>
          <cell r="AK16">
            <v>30</v>
          </cell>
          <cell r="AL16">
            <v>23</v>
          </cell>
          <cell r="AM16">
            <v>17</v>
          </cell>
        </row>
        <row r="50">
          <cell r="R50">
            <v>7</v>
          </cell>
          <cell r="U50" t="str">
            <v>-</v>
          </cell>
          <cell r="X50" t="str">
            <v>-</v>
          </cell>
          <cell r="AB50" t="str">
            <v>-</v>
          </cell>
          <cell r="AC50">
            <v>0</v>
          </cell>
          <cell r="AE50">
            <v>1</v>
          </cell>
          <cell r="AF50" t="str">
            <v>-</v>
          </cell>
          <cell r="AH50">
            <v>0</v>
          </cell>
          <cell r="AI50">
            <v>1</v>
          </cell>
          <cell r="AK50">
            <v>1</v>
          </cell>
          <cell r="AL50">
            <v>1</v>
          </cell>
          <cell r="AM50">
            <v>2</v>
          </cell>
        </row>
        <row r="62">
          <cell r="R62">
            <v>286</v>
          </cell>
          <cell r="U62">
            <v>6</v>
          </cell>
          <cell r="X62">
            <v>19</v>
          </cell>
          <cell r="AB62">
            <v>28</v>
          </cell>
          <cell r="AC62">
            <v>28</v>
          </cell>
          <cell r="AE62">
            <v>35</v>
          </cell>
          <cell r="AF62">
            <v>41</v>
          </cell>
          <cell r="AH62">
            <v>32</v>
          </cell>
          <cell r="AI62">
            <v>32</v>
          </cell>
          <cell r="AK62">
            <v>29</v>
          </cell>
          <cell r="AL62">
            <v>22</v>
          </cell>
          <cell r="AM62">
            <v>14</v>
          </cell>
        </row>
      </sheetData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1020"/>
      <sheetName val="101020 (2)"/>
      <sheetName val="101020 (3)"/>
    </sheetNames>
    <sheetDataSet>
      <sheetData sheetId="0">
        <row r="16">
          <cell r="R16">
            <v>654</v>
          </cell>
          <cell r="U16">
            <v>11</v>
          </cell>
          <cell r="X16">
            <v>49</v>
          </cell>
          <cell r="AB16">
            <v>60</v>
          </cell>
          <cell r="AC16">
            <v>66</v>
          </cell>
          <cell r="AE16">
            <v>80</v>
          </cell>
          <cell r="AF16">
            <v>86</v>
          </cell>
          <cell r="AH16">
            <v>73</v>
          </cell>
          <cell r="AI16">
            <v>70</v>
          </cell>
          <cell r="AK16">
            <v>66</v>
          </cell>
          <cell r="AL16">
            <v>52</v>
          </cell>
          <cell r="AM16">
            <v>40</v>
          </cell>
        </row>
        <row r="50">
          <cell r="R50">
            <v>24</v>
          </cell>
          <cell r="U50" t="str">
            <v>-</v>
          </cell>
          <cell r="X50">
            <v>1</v>
          </cell>
          <cell r="AB50" t="str">
            <v>-</v>
          </cell>
          <cell r="AC50">
            <v>0</v>
          </cell>
          <cell r="AE50">
            <v>2</v>
          </cell>
          <cell r="AF50">
            <v>2</v>
          </cell>
          <cell r="AH50">
            <v>1</v>
          </cell>
          <cell r="AI50">
            <v>1</v>
          </cell>
          <cell r="AK50">
            <v>3</v>
          </cell>
          <cell r="AL50">
            <v>3</v>
          </cell>
          <cell r="AM50">
            <v>11</v>
          </cell>
        </row>
        <row r="62">
          <cell r="R62">
            <v>630</v>
          </cell>
          <cell r="U62">
            <v>11</v>
          </cell>
          <cell r="X62">
            <v>48</v>
          </cell>
          <cell r="AB62">
            <v>60</v>
          </cell>
          <cell r="AC62">
            <v>66</v>
          </cell>
          <cell r="AE62">
            <v>78</v>
          </cell>
          <cell r="AF62">
            <v>84</v>
          </cell>
          <cell r="AH62">
            <v>72</v>
          </cell>
          <cell r="AI62">
            <v>69</v>
          </cell>
          <cell r="AK62">
            <v>63</v>
          </cell>
          <cell r="AL62">
            <v>49</v>
          </cell>
          <cell r="AM62">
            <v>29</v>
          </cell>
        </row>
      </sheetData>
      <sheetData sheetId="1">
        <row r="16">
          <cell r="R16">
            <v>366</v>
          </cell>
          <cell r="U16">
            <v>5</v>
          </cell>
          <cell r="X16">
            <v>26</v>
          </cell>
          <cell r="AB16">
            <v>33</v>
          </cell>
          <cell r="AC16">
            <v>39</v>
          </cell>
          <cell r="AE16">
            <v>46</v>
          </cell>
          <cell r="AF16">
            <v>47</v>
          </cell>
          <cell r="AH16">
            <v>38</v>
          </cell>
          <cell r="AI16">
            <v>38</v>
          </cell>
          <cell r="AK16">
            <v>37</v>
          </cell>
          <cell r="AL16">
            <v>32</v>
          </cell>
          <cell r="AM16">
            <v>26</v>
          </cell>
        </row>
        <row r="50">
          <cell r="R50">
            <v>18</v>
          </cell>
          <cell r="U50" t="str">
            <v>-</v>
          </cell>
          <cell r="X50">
            <v>1</v>
          </cell>
          <cell r="AB50" t="str">
            <v>-</v>
          </cell>
          <cell r="AC50">
            <v>0</v>
          </cell>
          <cell r="AE50">
            <v>1</v>
          </cell>
          <cell r="AF50">
            <v>2</v>
          </cell>
          <cell r="AH50">
            <v>1</v>
          </cell>
          <cell r="AI50">
            <v>1</v>
          </cell>
          <cell r="AK50">
            <v>2</v>
          </cell>
          <cell r="AL50">
            <v>3</v>
          </cell>
          <cell r="AM50">
            <v>8</v>
          </cell>
        </row>
        <row r="62">
          <cell r="R62">
            <v>348</v>
          </cell>
          <cell r="U62">
            <v>5</v>
          </cell>
          <cell r="X62">
            <v>25</v>
          </cell>
          <cell r="AB62">
            <v>33</v>
          </cell>
          <cell r="AC62">
            <v>39</v>
          </cell>
          <cell r="AE62">
            <v>45</v>
          </cell>
          <cell r="AF62">
            <v>45</v>
          </cell>
          <cell r="AH62">
            <v>37</v>
          </cell>
          <cell r="AI62">
            <v>37</v>
          </cell>
          <cell r="AK62">
            <v>35</v>
          </cell>
          <cell r="AL62">
            <v>29</v>
          </cell>
          <cell r="AM62">
            <v>18</v>
          </cell>
        </row>
      </sheetData>
      <sheetData sheetId="2">
        <row r="16">
          <cell r="R16">
            <v>288</v>
          </cell>
          <cell r="U16">
            <v>7</v>
          </cell>
          <cell r="X16">
            <v>23</v>
          </cell>
          <cell r="AB16">
            <v>27</v>
          </cell>
          <cell r="AC16">
            <v>27</v>
          </cell>
          <cell r="AE16">
            <v>34</v>
          </cell>
          <cell r="AF16">
            <v>39</v>
          </cell>
          <cell r="AH16">
            <v>35</v>
          </cell>
          <cell r="AI16">
            <v>32</v>
          </cell>
          <cell r="AK16">
            <v>29</v>
          </cell>
          <cell r="AL16">
            <v>21</v>
          </cell>
          <cell r="AM16">
            <v>14</v>
          </cell>
        </row>
        <row r="50">
          <cell r="R50">
            <v>5</v>
          </cell>
          <cell r="U50" t="str">
            <v>-</v>
          </cell>
          <cell r="X50">
            <v>1</v>
          </cell>
          <cell r="AB50" t="str">
            <v>-</v>
          </cell>
          <cell r="AC50">
            <v>0</v>
          </cell>
          <cell r="AE50">
            <v>1</v>
          </cell>
          <cell r="AF50" t="str">
            <v>-</v>
          </cell>
          <cell r="AH50" t="str">
            <v>-</v>
          </cell>
          <cell r="AI50" t="str">
            <v>-</v>
          </cell>
          <cell r="AK50">
            <v>1</v>
          </cell>
          <cell r="AL50">
            <v>1</v>
          </cell>
          <cell r="AM50">
            <v>3</v>
          </cell>
        </row>
        <row r="62">
          <cell r="R62">
            <v>282</v>
          </cell>
          <cell r="U62">
            <v>7</v>
          </cell>
          <cell r="X62">
            <v>23</v>
          </cell>
          <cell r="AB62">
            <v>27</v>
          </cell>
          <cell r="AC62">
            <v>27</v>
          </cell>
          <cell r="AE62">
            <v>34</v>
          </cell>
          <cell r="AF62">
            <v>39</v>
          </cell>
          <cell r="AH62">
            <v>35</v>
          </cell>
          <cell r="AI62">
            <v>32</v>
          </cell>
          <cell r="AK62">
            <v>29</v>
          </cell>
          <cell r="AL62">
            <v>20</v>
          </cell>
          <cell r="AM62">
            <v>11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1020"/>
      <sheetName val="101020 (2)"/>
      <sheetName val="101020 (3)"/>
    </sheetNames>
    <sheetDataSet>
      <sheetData sheetId="0">
        <row r="16">
          <cell r="R16">
            <v>637</v>
          </cell>
          <cell r="U16">
            <v>9</v>
          </cell>
          <cell r="X16">
            <v>47</v>
          </cell>
          <cell r="AB16">
            <v>62</v>
          </cell>
          <cell r="AC16">
            <v>69</v>
          </cell>
          <cell r="AE16">
            <v>81</v>
          </cell>
          <cell r="AF16">
            <v>75</v>
          </cell>
          <cell r="AH16">
            <v>71</v>
          </cell>
          <cell r="AI16">
            <v>68</v>
          </cell>
          <cell r="AK16">
            <v>70</v>
          </cell>
          <cell r="AL16">
            <v>50</v>
          </cell>
          <cell r="AM16">
            <v>35</v>
          </cell>
        </row>
        <row r="50">
          <cell r="R50">
            <v>28</v>
          </cell>
          <cell r="U50" t="str">
            <v>-</v>
          </cell>
          <cell r="X50">
            <v>1</v>
          </cell>
          <cell r="AB50">
            <v>1</v>
          </cell>
          <cell r="AC50">
            <v>2</v>
          </cell>
          <cell r="AE50">
            <v>1</v>
          </cell>
          <cell r="AF50">
            <v>3</v>
          </cell>
          <cell r="AH50">
            <v>2</v>
          </cell>
          <cell r="AI50">
            <v>1</v>
          </cell>
          <cell r="AK50">
            <v>2</v>
          </cell>
          <cell r="AL50">
            <v>6</v>
          </cell>
          <cell r="AM50">
            <v>9</v>
          </cell>
        </row>
        <row r="62">
          <cell r="R62">
            <v>609</v>
          </cell>
          <cell r="U62">
            <v>9</v>
          </cell>
          <cell r="X62">
            <v>47</v>
          </cell>
          <cell r="AB62">
            <v>61</v>
          </cell>
          <cell r="AC62">
            <v>66</v>
          </cell>
          <cell r="AE62">
            <v>80</v>
          </cell>
          <cell r="AF62">
            <v>73</v>
          </cell>
          <cell r="AH62">
            <v>68</v>
          </cell>
          <cell r="AI62">
            <v>67</v>
          </cell>
          <cell r="AK62">
            <v>68</v>
          </cell>
          <cell r="AL62">
            <v>44</v>
          </cell>
          <cell r="AM62">
            <v>26</v>
          </cell>
        </row>
      </sheetData>
      <sheetData sheetId="1">
        <row r="16">
          <cell r="R16">
            <v>357</v>
          </cell>
          <cell r="U16">
            <v>4</v>
          </cell>
          <cell r="X16">
            <v>23</v>
          </cell>
          <cell r="AB16">
            <v>32</v>
          </cell>
          <cell r="AC16">
            <v>39</v>
          </cell>
          <cell r="AE16">
            <v>47</v>
          </cell>
          <cell r="AF16">
            <v>41</v>
          </cell>
          <cell r="AH16">
            <v>40</v>
          </cell>
          <cell r="AI16">
            <v>38</v>
          </cell>
          <cell r="AK16">
            <v>42</v>
          </cell>
          <cell r="AL16">
            <v>30</v>
          </cell>
          <cell r="AM16">
            <v>20</v>
          </cell>
        </row>
        <row r="50">
          <cell r="R50">
            <v>20</v>
          </cell>
          <cell r="U50" t="str">
            <v>-</v>
          </cell>
          <cell r="X50">
            <v>1</v>
          </cell>
          <cell r="AB50">
            <v>1</v>
          </cell>
          <cell r="AC50">
            <v>2</v>
          </cell>
          <cell r="AE50">
            <v>1</v>
          </cell>
          <cell r="AF50">
            <v>2</v>
          </cell>
          <cell r="AH50">
            <v>1</v>
          </cell>
          <cell r="AI50">
            <v>1</v>
          </cell>
          <cell r="AK50">
            <v>2</v>
          </cell>
          <cell r="AL50">
            <v>4</v>
          </cell>
          <cell r="AM50">
            <v>5</v>
          </cell>
        </row>
        <row r="62">
          <cell r="R62">
            <v>337</v>
          </cell>
          <cell r="U62">
            <v>4</v>
          </cell>
          <cell r="X62">
            <v>23</v>
          </cell>
          <cell r="AB62">
            <v>32</v>
          </cell>
          <cell r="AC62">
            <v>37</v>
          </cell>
          <cell r="AE62">
            <v>46</v>
          </cell>
          <cell r="AF62">
            <v>39</v>
          </cell>
          <cell r="AH62">
            <v>39</v>
          </cell>
          <cell r="AI62">
            <v>38</v>
          </cell>
          <cell r="AK62">
            <v>40</v>
          </cell>
          <cell r="AL62">
            <v>26</v>
          </cell>
          <cell r="AM62">
            <v>15</v>
          </cell>
        </row>
      </sheetData>
      <sheetData sheetId="2">
        <row r="16">
          <cell r="R16">
            <v>279</v>
          </cell>
          <cell r="U16">
            <v>5</v>
          </cell>
          <cell r="X16">
            <v>24</v>
          </cell>
          <cell r="AB16">
            <v>29</v>
          </cell>
          <cell r="AC16">
            <v>30</v>
          </cell>
          <cell r="AE16">
            <v>34</v>
          </cell>
          <cell r="AF16">
            <v>34</v>
          </cell>
          <cell r="AH16">
            <v>31</v>
          </cell>
          <cell r="AI16">
            <v>30</v>
          </cell>
          <cell r="AK16">
            <v>28</v>
          </cell>
          <cell r="AL16">
            <v>20</v>
          </cell>
          <cell r="AM16">
            <v>15</v>
          </cell>
        </row>
        <row r="50">
          <cell r="R50">
            <v>8</v>
          </cell>
          <cell r="U50" t="str">
            <v>-</v>
          </cell>
          <cell r="X50" t="str">
            <v>-</v>
          </cell>
          <cell r="AB50" t="str">
            <v>-</v>
          </cell>
          <cell r="AC50">
            <v>0</v>
          </cell>
          <cell r="AE50">
            <v>0</v>
          </cell>
          <cell r="AF50">
            <v>1</v>
          </cell>
          <cell r="AH50">
            <v>1</v>
          </cell>
          <cell r="AI50">
            <v>0</v>
          </cell>
          <cell r="AK50">
            <v>0</v>
          </cell>
          <cell r="AL50">
            <v>1</v>
          </cell>
          <cell r="AM50">
            <v>4</v>
          </cell>
        </row>
        <row r="62">
          <cell r="R62">
            <v>272</v>
          </cell>
          <cell r="U62">
            <v>5</v>
          </cell>
          <cell r="X62">
            <v>24</v>
          </cell>
          <cell r="AB62">
            <v>29</v>
          </cell>
          <cell r="AC62">
            <v>30</v>
          </cell>
          <cell r="AE62">
            <v>34</v>
          </cell>
          <cell r="AF62">
            <v>33</v>
          </cell>
          <cell r="AH62">
            <v>30</v>
          </cell>
          <cell r="AI62">
            <v>29</v>
          </cell>
          <cell r="AK62">
            <v>27</v>
          </cell>
          <cell r="AL62">
            <v>19</v>
          </cell>
          <cell r="AM62">
            <v>11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1020"/>
      <sheetName val="101020 (2)"/>
      <sheetName val="101020 (3)"/>
    </sheetNames>
    <sheetDataSet>
      <sheetData sheetId="0">
        <row r="16">
          <cell r="R16">
            <v>640</v>
          </cell>
          <cell r="U16">
            <v>10</v>
          </cell>
          <cell r="X16">
            <v>45</v>
          </cell>
          <cell r="AB16">
            <v>63</v>
          </cell>
          <cell r="AC16">
            <v>69</v>
          </cell>
          <cell r="AE16">
            <v>80</v>
          </cell>
          <cell r="AF16">
            <v>79</v>
          </cell>
          <cell r="AH16">
            <v>72</v>
          </cell>
          <cell r="AI16">
            <v>71</v>
          </cell>
          <cell r="AK16">
            <v>65</v>
          </cell>
          <cell r="AL16">
            <v>53</v>
          </cell>
          <cell r="AM16">
            <v>34</v>
          </cell>
        </row>
        <row r="50">
          <cell r="R50">
            <v>27</v>
          </cell>
          <cell r="U50">
            <v>0</v>
          </cell>
          <cell r="X50">
            <v>1</v>
          </cell>
          <cell r="AB50">
            <v>1</v>
          </cell>
          <cell r="AC50">
            <v>2</v>
          </cell>
          <cell r="AE50">
            <v>1</v>
          </cell>
          <cell r="AF50">
            <v>1</v>
          </cell>
          <cell r="AH50">
            <v>2</v>
          </cell>
          <cell r="AI50">
            <v>2</v>
          </cell>
          <cell r="AK50">
            <v>3</v>
          </cell>
          <cell r="AL50">
            <v>5</v>
          </cell>
          <cell r="AM50">
            <v>8</v>
          </cell>
        </row>
        <row r="62">
          <cell r="R62">
            <v>612</v>
          </cell>
          <cell r="U62">
            <v>10</v>
          </cell>
          <cell r="X62">
            <v>43</v>
          </cell>
          <cell r="AB62">
            <v>62</v>
          </cell>
          <cell r="AC62">
            <v>66</v>
          </cell>
          <cell r="AE62">
            <v>79</v>
          </cell>
          <cell r="AF62">
            <v>78</v>
          </cell>
          <cell r="AH62">
            <v>70</v>
          </cell>
          <cell r="AI62">
            <v>69</v>
          </cell>
          <cell r="AK62">
            <v>62</v>
          </cell>
          <cell r="AL62">
            <v>48</v>
          </cell>
          <cell r="AM62">
            <v>26</v>
          </cell>
        </row>
      </sheetData>
      <sheetData sheetId="1">
        <row r="16">
          <cell r="R16">
            <v>358</v>
          </cell>
          <cell r="U16">
            <v>5</v>
          </cell>
          <cell r="X16">
            <v>22</v>
          </cell>
          <cell r="AB16">
            <v>35</v>
          </cell>
          <cell r="AC16">
            <v>37</v>
          </cell>
          <cell r="AE16">
            <v>45</v>
          </cell>
          <cell r="AF16">
            <v>42</v>
          </cell>
          <cell r="AH16">
            <v>41</v>
          </cell>
          <cell r="AI16">
            <v>40</v>
          </cell>
          <cell r="AK16">
            <v>39</v>
          </cell>
          <cell r="AL16">
            <v>32</v>
          </cell>
          <cell r="AM16">
            <v>19</v>
          </cell>
        </row>
        <row r="50">
          <cell r="R50">
            <v>20</v>
          </cell>
          <cell r="U50">
            <v>0</v>
          </cell>
          <cell r="X50">
            <v>1</v>
          </cell>
          <cell r="AB50">
            <v>1</v>
          </cell>
          <cell r="AC50">
            <v>2</v>
          </cell>
          <cell r="AE50">
            <v>1</v>
          </cell>
          <cell r="AF50">
            <v>1</v>
          </cell>
          <cell r="AH50">
            <v>1</v>
          </cell>
          <cell r="AI50">
            <v>2</v>
          </cell>
          <cell r="AK50">
            <v>2</v>
          </cell>
          <cell r="AL50">
            <v>4</v>
          </cell>
          <cell r="AM50">
            <v>4</v>
          </cell>
        </row>
        <row r="62">
          <cell r="R62">
            <v>337</v>
          </cell>
          <cell r="U62">
            <v>5</v>
          </cell>
          <cell r="X62">
            <v>20</v>
          </cell>
          <cell r="AB62">
            <v>34</v>
          </cell>
          <cell r="AC62">
            <v>35</v>
          </cell>
          <cell r="AE62">
            <v>45</v>
          </cell>
          <cell r="AF62">
            <v>41</v>
          </cell>
          <cell r="AH62">
            <v>40</v>
          </cell>
          <cell r="AI62">
            <v>38</v>
          </cell>
          <cell r="AK62">
            <v>36</v>
          </cell>
          <cell r="AL62">
            <v>28</v>
          </cell>
          <cell r="AM62">
            <v>15</v>
          </cell>
        </row>
      </sheetData>
      <sheetData sheetId="2">
        <row r="16">
          <cell r="R16">
            <v>282</v>
          </cell>
          <cell r="U16">
            <v>5</v>
          </cell>
          <cell r="X16">
            <v>23</v>
          </cell>
          <cell r="AB16">
            <v>28</v>
          </cell>
          <cell r="AC16">
            <v>31</v>
          </cell>
          <cell r="AE16">
            <v>34</v>
          </cell>
          <cell r="AF16">
            <v>37</v>
          </cell>
          <cell r="AH16">
            <v>31</v>
          </cell>
          <cell r="AI16">
            <v>31</v>
          </cell>
          <cell r="AK16">
            <v>27</v>
          </cell>
          <cell r="AL16">
            <v>21</v>
          </cell>
          <cell r="AM16">
            <v>15</v>
          </cell>
        </row>
        <row r="50">
          <cell r="R50">
            <v>7</v>
          </cell>
          <cell r="U50" t="str">
            <v>-</v>
          </cell>
          <cell r="X50" t="str">
            <v>-</v>
          </cell>
          <cell r="AB50" t="str">
            <v>-</v>
          </cell>
          <cell r="AC50">
            <v>1</v>
          </cell>
          <cell r="AE50">
            <v>0</v>
          </cell>
          <cell r="AF50" t="str">
            <v>-</v>
          </cell>
          <cell r="AH50">
            <v>1</v>
          </cell>
          <cell r="AI50">
            <v>0</v>
          </cell>
          <cell r="AK50">
            <v>1</v>
          </cell>
          <cell r="AL50">
            <v>1</v>
          </cell>
          <cell r="AM50">
            <v>3</v>
          </cell>
        </row>
        <row r="62">
          <cell r="R62">
            <v>275</v>
          </cell>
          <cell r="U62">
            <v>5</v>
          </cell>
          <cell r="X62">
            <v>23</v>
          </cell>
          <cell r="AB62">
            <v>28</v>
          </cell>
          <cell r="AC62">
            <v>31</v>
          </cell>
          <cell r="AE62">
            <v>34</v>
          </cell>
          <cell r="AF62">
            <v>37</v>
          </cell>
          <cell r="AH62">
            <v>30</v>
          </cell>
          <cell r="AI62">
            <v>31</v>
          </cell>
          <cell r="AK62">
            <v>26</v>
          </cell>
          <cell r="AL62">
            <v>20</v>
          </cell>
          <cell r="AM62">
            <v>11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1020"/>
      <sheetName val="101020 (2)"/>
      <sheetName val="101020 (3)"/>
    </sheetNames>
    <sheetDataSet>
      <sheetData sheetId="0">
        <row r="16">
          <cell r="R16">
            <v>629</v>
          </cell>
          <cell r="U16">
            <v>8</v>
          </cell>
          <cell r="X16">
            <v>45</v>
          </cell>
          <cell r="AB16">
            <v>64</v>
          </cell>
          <cell r="AC16">
            <v>72</v>
          </cell>
          <cell r="AE16">
            <v>78</v>
          </cell>
          <cell r="AF16">
            <v>78</v>
          </cell>
          <cell r="AH16">
            <v>69</v>
          </cell>
          <cell r="AI16">
            <v>66</v>
          </cell>
          <cell r="AK16">
            <v>63</v>
          </cell>
          <cell r="AL16">
            <v>53</v>
          </cell>
          <cell r="AM16">
            <v>35</v>
          </cell>
        </row>
        <row r="50">
          <cell r="R50">
            <v>24</v>
          </cell>
          <cell r="U50">
            <v>0</v>
          </cell>
          <cell r="X50">
            <v>0</v>
          </cell>
          <cell r="AB50">
            <v>1</v>
          </cell>
          <cell r="AC50">
            <v>0</v>
          </cell>
          <cell r="AE50">
            <v>1</v>
          </cell>
          <cell r="AF50" t="str">
            <v>-</v>
          </cell>
          <cell r="AH50">
            <v>2</v>
          </cell>
          <cell r="AI50">
            <v>3</v>
          </cell>
          <cell r="AK50">
            <v>2</v>
          </cell>
          <cell r="AL50">
            <v>5</v>
          </cell>
          <cell r="AM50">
            <v>9</v>
          </cell>
        </row>
        <row r="62">
          <cell r="R62">
            <v>605</v>
          </cell>
          <cell r="U62">
            <v>8</v>
          </cell>
          <cell r="X62">
            <v>44</v>
          </cell>
          <cell r="AB62">
            <v>63</v>
          </cell>
          <cell r="AC62">
            <v>71</v>
          </cell>
          <cell r="AE62">
            <v>76</v>
          </cell>
          <cell r="AF62">
            <v>78</v>
          </cell>
          <cell r="AH62">
            <v>67</v>
          </cell>
          <cell r="AI62">
            <v>63</v>
          </cell>
          <cell r="AK62">
            <v>61</v>
          </cell>
          <cell r="AL62">
            <v>48</v>
          </cell>
          <cell r="AM62">
            <v>26</v>
          </cell>
        </row>
      </sheetData>
      <sheetData sheetId="1">
        <row r="16">
          <cell r="R16">
            <v>352</v>
          </cell>
          <cell r="U16">
            <v>4</v>
          </cell>
          <cell r="X16">
            <v>25</v>
          </cell>
          <cell r="AB16">
            <v>38</v>
          </cell>
          <cell r="AC16">
            <v>38</v>
          </cell>
          <cell r="AE16">
            <v>45</v>
          </cell>
          <cell r="AF16">
            <v>42</v>
          </cell>
          <cell r="AH16">
            <v>38</v>
          </cell>
          <cell r="AI16">
            <v>36</v>
          </cell>
          <cell r="AK16">
            <v>33</v>
          </cell>
          <cell r="AL16">
            <v>31</v>
          </cell>
          <cell r="AM16">
            <v>21</v>
          </cell>
        </row>
        <row r="50">
          <cell r="R50">
            <v>18</v>
          </cell>
          <cell r="U50">
            <v>0</v>
          </cell>
          <cell r="X50">
            <v>0</v>
          </cell>
          <cell r="AB50">
            <v>1</v>
          </cell>
          <cell r="AC50" t="str">
            <v>-</v>
          </cell>
          <cell r="AE50">
            <v>1</v>
          </cell>
          <cell r="AF50" t="str">
            <v>-</v>
          </cell>
          <cell r="AH50">
            <v>1</v>
          </cell>
          <cell r="AI50">
            <v>3</v>
          </cell>
          <cell r="AK50">
            <v>1</v>
          </cell>
          <cell r="AL50">
            <v>4</v>
          </cell>
          <cell r="AM50">
            <v>6</v>
          </cell>
        </row>
        <row r="62">
          <cell r="R62">
            <v>334</v>
          </cell>
          <cell r="U62">
            <v>4</v>
          </cell>
          <cell r="X62">
            <v>25</v>
          </cell>
          <cell r="AB62">
            <v>37</v>
          </cell>
          <cell r="AC62">
            <v>38</v>
          </cell>
          <cell r="AE62">
            <v>44</v>
          </cell>
          <cell r="AF62">
            <v>42</v>
          </cell>
          <cell r="AH62">
            <v>37</v>
          </cell>
          <cell r="AI62">
            <v>33</v>
          </cell>
          <cell r="AK62">
            <v>32</v>
          </cell>
          <cell r="AL62">
            <v>27</v>
          </cell>
          <cell r="AM62">
            <v>16</v>
          </cell>
        </row>
      </sheetData>
      <sheetData sheetId="2">
        <row r="16">
          <cell r="R16">
            <v>277</v>
          </cell>
          <cell r="U16">
            <v>4</v>
          </cell>
          <cell r="X16">
            <v>20</v>
          </cell>
          <cell r="AB16">
            <v>25</v>
          </cell>
          <cell r="AC16">
            <v>33</v>
          </cell>
          <cell r="AE16">
            <v>32</v>
          </cell>
          <cell r="AF16">
            <v>35</v>
          </cell>
          <cell r="AH16">
            <v>31</v>
          </cell>
          <cell r="AI16">
            <v>30</v>
          </cell>
          <cell r="AK16">
            <v>30</v>
          </cell>
          <cell r="AL16">
            <v>22</v>
          </cell>
          <cell r="AM16">
            <v>13</v>
          </cell>
        </row>
        <row r="50">
          <cell r="R50">
            <v>6</v>
          </cell>
          <cell r="U50" t="str">
            <v>-</v>
          </cell>
          <cell r="X50" t="str">
            <v>-</v>
          </cell>
          <cell r="AB50" t="str">
            <v>-</v>
          </cell>
          <cell r="AC50">
            <v>0</v>
          </cell>
          <cell r="AE50">
            <v>0</v>
          </cell>
          <cell r="AF50" t="str">
            <v>-</v>
          </cell>
          <cell r="AH50">
            <v>0</v>
          </cell>
          <cell r="AI50" t="str">
            <v>-</v>
          </cell>
          <cell r="AK50">
            <v>1</v>
          </cell>
          <cell r="AL50">
            <v>1</v>
          </cell>
          <cell r="AM50">
            <v>3</v>
          </cell>
        </row>
        <row r="62">
          <cell r="R62">
            <v>271</v>
          </cell>
          <cell r="U62">
            <v>4</v>
          </cell>
          <cell r="X62">
            <v>20</v>
          </cell>
          <cell r="AB62">
            <v>25</v>
          </cell>
          <cell r="AC62">
            <v>33</v>
          </cell>
          <cell r="AE62">
            <v>32</v>
          </cell>
          <cell r="AF62">
            <v>35</v>
          </cell>
          <cell r="AH62">
            <v>31</v>
          </cell>
          <cell r="AI62">
            <v>30</v>
          </cell>
          <cell r="AK62">
            <v>29</v>
          </cell>
          <cell r="AL62">
            <v>21</v>
          </cell>
          <cell r="AM62">
            <v>11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1020"/>
      <sheetName val="101020 (2)"/>
      <sheetName val="101020 (3)"/>
    </sheetNames>
    <sheetDataSet>
      <sheetData sheetId="0">
        <row r="16">
          <cell r="R16">
            <v>622</v>
          </cell>
          <cell r="U16">
            <v>6</v>
          </cell>
          <cell r="X16">
            <v>43</v>
          </cell>
          <cell r="AB16">
            <v>64</v>
          </cell>
          <cell r="AC16">
            <v>70</v>
          </cell>
          <cell r="AE16">
            <v>80</v>
          </cell>
          <cell r="AF16">
            <v>75</v>
          </cell>
          <cell r="AH16">
            <v>67</v>
          </cell>
          <cell r="AI16">
            <v>67</v>
          </cell>
          <cell r="AK16">
            <v>64</v>
          </cell>
          <cell r="AL16">
            <v>49</v>
          </cell>
          <cell r="AM16">
            <v>36</v>
          </cell>
        </row>
        <row r="50">
          <cell r="R50">
            <v>24</v>
          </cell>
          <cell r="U50" t="str">
            <v>-</v>
          </cell>
          <cell r="X50" t="str">
            <v>-</v>
          </cell>
          <cell r="AB50">
            <v>1</v>
          </cell>
          <cell r="AC50">
            <v>1</v>
          </cell>
          <cell r="AE50">
            <v>1</v>
          </cell>
          <cell r="AF50">
            <v>2</v>
          </cell>
          <cell r="AH50">
            <v>3</v>
          </cell>
          <cell r="AI50">
            <v>3</v>
          </cell>
          <cell r="AK50">
            <v>2</v>
          </cell>
          <cell r="AL50">
            <v>4</v>
          </cell>
          <cell r="AM50">
            <v>7</v>
          </cell>
        </row>
        <row r="62">
          <cell r="R62">
            <v>598</v>
          </cell>
          <cell r="U62">
            <v>6</v>
          </cell>
          <cell r="X62">
            <v>43</v>
          </cell>
          <cell r="AB62">
            <v>63</v>
          </cell>
          <cell r="AC62">
            <v>69</v>
          </cell>
          <cell r="AE62">
            <v>79</v>
          </cell>
          <cell r="AF62">
            <v>72</v>
          </cell>
          <cell r="AH62">
            <v>64</v>
          </cell>
          <cell r="AI62">
            <v>65</v>
          </cell>
          <cell r="AK62">
            <v>62</v>
          </cell>
          <cell r="AL62">
            <v>45</v>
          </cell>
          <cell r="AM62">
            <v>29</v>
          </cell>
        </row>
      </sheetData>
      <sheetData sheetId="1">
        <row r="16">
          <cell r="R16">
            <v>349</v>
          </cell>
          <cell r="U16">
            <v>2</v>
          </cell>
          <cell r="X16">
            <v>23</v>
          </cell>
          <cell r="AB16">
            <v>35</v>
          </cell>
          <cell r="AC16">
            <v>38</v>
          </cell>
          <cell r="AE16">
            <v>46</v>
          </cell>
          <cell r="AF16">
            <v>42</v>
          </cell>
          <cell r="AH16">
            <v>37</v>
          </cell>
          <cell r="AI16">
            <v>38</v>
          </cell>
          <cell r="AK16">
            <v>35</v>
          </cell>
          <cell r="AL16">
            <v>30</v>
          </cell>
          <cell r="AM16">
            <v>23</v>
          </cell>
        </row>
        <row r="50">
          <cell r="R50">
            <v>16</v>
          </cell>
          <cell r="U50" t="str">
            <v>-</v>
          </cell>
          <cell r="X50" t="str">
            <v>-</v>
          </cell>
          <cell r="AB50">
            <v>0</v>
          </cell>
          <cell r="AC50">
            <v>1</v>
          </cell>
          <cell r="AE50" t="str">
            <v>-</v>
          </cell>
          <cell r="AF50">
            <v>2</v>
          </cell>
          <cell r="AH50">
            <v>1</v>
          </cell>
          <cell r="AI50">
            <v>2</v>
          </cell>
          <cell r="AK50">
            <v>1</v>
          </cell>
          <cell r="AL50">
            <v>3</v>
          </cell>
          <cell r="AM50">
            <v>5</v>
          </cell>
        </row>
        <row r="62">
          <cell r="R62">
            <v>333</v>
          </cell>
          <cell r="U62">
            <v>2</v>
          </cell>
          <cell r="X62">
            <v>23</v>
          </cell>
          <cell r="AB62">
            <v>35</v>
          </cell>
          <cell r="AC62">
            <v>37</v>
          </cell>
          <cell r="AE62">
            <v>46</v>
          </cell>
          <cell r="AF62">
            <v>40</v>
          </cell>
          <cell r="AH62">
            <v>36</v>
          </cell>
          <cell r="AI62">
            <v>36</v>
          </cell>
          <cell r="AK62">
            <v>34</v>
          </cell>
          <cell r="AL62">
            <v>27</v>
          </cell>
          <cell r="AM62">
            <v>18</v>
          </cell>
        </row>
      </sheetData>
      <sheetData sheetId="2">
        <row r="16">
          <cell r="R16">
            <v>273</v>
          </cell>
          <cell r="U16">
            <v>4</v>
          </cell>
          <cell r="X16">
            <v>20</v>
          </cell>
          <cell r="AB16">
            <v>29</v>
          </cell>
          <cell r="AC16">
            <v>32</v>
          </cell>
          <cell r="AE16">
            <v>34</v>
          </cell>
          <cell r="AF16">
            <v>33</v>
          </cell>
          <cell r="AH16">
            <v>30</v>
          </cell>
          <cell r="AI16">
            <v>29</v>
          </cell>
          <cell r="AK16">
            <v>29</v>
          </cell>
          <cell r="AL16">
            <v>19</v>
          </cell>
          <cell r="AM16">
            <v>14</v>
          </cell>
        </row>
        <row r="50">
          <cell r="R50">
            <v>8</v>
          </cell>
          <cell r="U50" t="str">
            <v>-</v>
          </cell>
          <cell r="X50" t="str">
            <v>-</v>
          </cell>
          <cell r="AB50">
            <v>0</v>
          </cell>
          <cell r="AC50" t="str">
            <v>-</v>
          </cell>
          <cell r="AE50">
            <v>1</v>
          </cell>
          <cell r="AF50">
            <v>0</v>
          </cell>
          <cell r="AH50">
            <v>1</v>
          </cell>
          <cell r="AI50">
            <v>0</v>
          </cell>
          <cell r="AK50">
            <v>1</v>
          </cell>
          <cell r="AL50">
            <v>1</v>
          </cell>
          <cell r="AM50">
            <v>2</v>
          </cell>
        </row>
        <row r="62">
          <cell r="R62">
            <v>265</v>
          </cell>
          <cell r="U62">
            <v>4</v>
          </cell>
          <cell r="X62">
            <v>20</v>
          </cell>
          <cell r="AB62">
            <v>28</v>
          </cell>
          <cell r="AC62">
            <v>32</v>
          </cell>
          <cell r="AE62">
            <v>33</v>
          </cell>
          <cell r="AF62">
            <v>32</v>
          </cell>
          <cell r="AH62">
            <v>29</v>
          </cell>
          <cell r="AI62">
            <v>29</v>
          </cell>
          <cell r="AK62">
            <v>28</v>
          </cell>
          <cell r="AL62">
            <v>18</v>
          </cell>
          <cell r="AM62">
            <v>11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1020"/>
      <sheetName val="101020 (2)"/>
      <sheetName val="101020 (3)"/>
    </sheetNames>
    <sheetDataSet>
      <sheetData sheetId="0">
        <row r="16">
          <cell r="R16">
            <v>630</v>
          </cell>
          <cell r="U16">
            <v>4</v>
          </cell>
          <cell r="X16">
            <v>44</v>
          </cell>
          <cell r="AB16">
            <v>64</v>
          </cell>
          <cell r="AC16">
            <v>73</v>
          </cell>
          <cell r="AE16">
            <v>81</v>
          </cell>
          <cell r="AF16">
            <v>79</v>
          </cell>
          <cell r="AH16">
            <v>67</v>
          </cell>
          <cell r="AI16">
            <v>68</v>
          </cell>
          <cell r="AK16">
            <v>64</v>
          </cell>
          <cell r="AL16">
            <v>47</v>
          </cell>
          <cell r="AM16">
            <v>38</v>
          </cell>
        </row>
        <row r="50">
          <cell r="R50">
            <v>29</v>
          </cell>
          <cell r="U50" t="str">
            <v>-</v>
          </cell>
          <cell r="X50" t="str">
            <v>-</v>
          </cell>
          <cell r="AB50">
            <v>1</v>
          </cell>
          <cell r="AC50">
            <v>1</v>
          </cell>
          <cell r="AE50">
            <v>1</v>
          </cell>
          <cell r="AF50">
            <v>2</v>
          </cell>
          <cell r="AH50">
            <v>2</v>
          </cell>
          <cell r="AI50">
            <v>4</v>
          </cell>
          <cell r="AK50">
            <v>5</v>
          </cell>
          <cell r="AL50">
            <v>5</v>
          </cell>
          <cell r="AM50">
            <v>9</v>
          </cell>
        </row>
        <row r="62">
          <cell r="R62">
            <v>601</v>
          </cell>
          <cell r="U62">
            <v>4</v>
          </cell>
          <cell r="X62">
            <v>44</v>
          </cell>
          <cell r="AB62">
            <v>63</v>
          </cell>
          <cell r="AC62">
            <v>72</v>
          </cell>
          <cell r="AE62">
            <v>80</v>
          </cell>
          <cell r="AF62">
            <v>77</v>
          </cell>
          <cell r="AH62">
            <v>65</v>
          </cell>
          <cell r="AI62">
            <v>64</v>
          </cell>
          <cell r="AK62">
            <v>60</v>
          </cell>
          <cell r="AL62">
            <v>43</v>
          </cell>
          <cell r="AM62">
            <v>29</v>
          </cell>
        </row>
      </sheetData>
      <sheetData sheetId="1">
        <row r="16">
          <cell r="R16">
            <v>351</v>
          </cell>
          <cell r="U16">
            <v>1</v>
          </cell>
          <cell r="X16">
            <v>25</v>
          </cell>
          <cell r="AB16">
            <v>33</v>
          </cell>
          <cell r="AC16">
            <v>39</v>
          </cell>
          <cell r="AE16">
            <v>44</v>
          </cell>
          <cell r="AF16">
            <v>43</v>
          </cell>
          <cell r="AH16">
            <v>38</v>
          </cell>
          <cell r="AI16">
            <v>40</v>
          </cell>
          <cell r="AK16">
            <v>36</v>
          </cell>
          <cell r="AL16">
            <v>28</v>
          </cell>
          <cell r="AM16">
            <v>25</v>
          </cell>
        </row>
        <row r="50">
          <cell r="R50">
            <v>20</v>
          </cell>
          <cell r="U50" t="str">
            <v>-</v>
          </cell>
          <cell r="X50" t="str">
            <v>-</v>
          </cell>
          <cell r="AB50">
            <v>0</v>
          </cell>
          <cell r="AC50">
            <v>1</v>
          </cell>
          <cell r="AE50">
            <v>1</v>
          </cell>
          <cell r="AF50">
            <v>2</v>
          </cell>
          <cell r="AH50">
            <v>1</v>
          </cell>
          <cell r="AI50">
            <v>3</v>
          </cell>
          <cell r="AK50">
            <v>3</v>
          </cell>
          <cell r="AL50">
            <v>3</v>
          </cell>
          <cell r="AM50">
            <v>7</v>
          </cell>
        </row>
        <row r="62">
          <cell r="R62">
            <v>331</v>
          </cell>
          <cell r="U62">
            <v>1</v>
          </cell>
          <cell r="X62">
            <v>25</v>
          </cell>
          <cell r="AB62">
            <v>33</v>
          </cell>
          <cell r="AC62">
            <v>39</v>
          </cell>
          <cell r="AE62">
            <v>44</v>
          </cell>
          <cell r="AF62">
            <v>41</v>
          </cell>
          <cell r="AH62">
            <v>37</v>
          </cell>
          <cell r="AI62">
            <v>36</v>
          </cell>
          <cell r="AK62">
            <v>34</v>
          </cell>
          <cell r="AL62">
            <v>25</v>
          </cell>
          <cell r="AM62">
            <v>18</v>
          </cell>
        </row>
      </sheetData>
      <sheetData sheetId="2">
        <row r="16">
          <cell r="R16">
            <v>278</v>
          </cell>
          <cell r="U16">
            <v>3</v>
          </cell>
          <cell r="X16">
            <v>19</v>
          </cell>
          <cell r="AB16">
            <v>31</v>
          </cell>
          <cell r="AC16">
            <v>34</v>
          </cell>
          <cell r="AE16">
            <v>37</v>
          </cell>
          <cell r="AF16">
            <v>36</v>
          </cell>
          <cell r="AH16">
            <v>29</v>
          </cell>
          <cell r="AI16">
            <v>29</v>
          </cell>
          <cell r="AK16">
            <v>28</v>
          </cell>
          <cell r="AL16">
            <v>20</v>
          </cell>
          <cell r="AM16">
            <v>13</v>
          </cell>
        </row>
        <row r="50">
          <cell r="R50">
            <v>8</v>
          </cell>
          <cell r="U50" t="str">
            <v>-</v>
          </cell>
          <cell r="X50" t="str">
            <v>-</v>
          </cell>
          <cell r="AB50">
            <v>0</v>
          </cell>
          <cell r="AC50">
            <v>0</v>
          </cell>
          <cell r="AE50" t="str">
            <v>-</v>
          </cell>
          <cell r="AF50" t="str">
            <v>-</v>
          </cell>
          <cell r="AH50">
            <v>0</v>
          </cell>
          <cell r="AI50">
            <v>1</v>
          </cell>
          <cell r="AK50">
            <v>2</v>
          </cell>
          <cell r="AL50">
            <v>2</v>
          </cell>
          <cell r="AM50">
            <v>3</v>
          </cell>
        </row>
        <row r="62">
          <cell r="R62">
            <v>270</v>
          </cell>
          <cell r="U62">
            <v>3</v>
          </cell>
          <cell r="X62">
            <v>19</v>
          </cell>
          <cell r="AB62">
            <v>30</v>
          </cell>
          <cell r="AC62">
            <v>34</v>
          </cell>
          <cell r="AE62">
            <v>37</v>
          </cell>
          <cell r="AF62">
            <v>36</v>
          </cell>
          <cell r="AH62">
            <v>29</v>
          </cell>
          <cell r="AI62">
            <v>28</v>
          </cell>
          <cell r="AK62">
            <v>26</v>
          </cell>
          <cell r="AL62">
            <v>18</v>
          </cell>
          <cell r="AM62">
            <v>11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1020"/>
      <sheetName val="101020 (2)"/>
      <sheetName val="101020 (3)"/>
    </sheetNames>
    <sheetDataSet>
      <sheetData sheetId="0">
        <row r="16">
          <cell r="R16">
            <v>641</v>
          </cell>
          <cell r="U16">
            <v>5</v>
          </cell>
          <cell r="X16">
            <v>46</v>
          </cell>
          <cell r="AB16">
            <v>62</v>
          </cell>
          <cell r="AC16">
            <v>73</v>
          </cell>
          <cell r="AE16">
            <v>82</v>
          </cell>
          <cell r="AF16">
            <v>79</v>
          </cell>
          <cell r="AH16">
            <v>67</v>
          </cell>
          <cell r="AI16">
            <v>73</v>
          </cell>
          <cell r="AK16">
            <v>65</v>
          </cell>
          <cell r="AL16">
            <v>49</v>
          </cell>
          <cell r="AM16">
            <v>39</v>
          </cell>
        </row>
        <row r="50">
          <cell r="R50">
            <v>32</v>
          </cell>
          <cell r="U50" t="str">
            <v>-</v>
          </cell>
          <cell r="X50" t="str">
            <v>-</v>
          </cell>
          <cell r="AB50">
            <v>1</v>
          </cell>
          <cell r="AC50">
            <v>1</v>
          </cell>
          <cell r="AE50">
            <v>2</v>
          </cell>
          <cell r="AF50">
            <v>1</v>
          </cell>
          <cell r="AH50">
            <v>1</v>
          </cell>
          <cell r="AI50">
            <v>4</v>
          </cell>
          <cell r="AK50">
            <v>4</v>
          </cell>
          <cell r="AL50">
            <v>7</v>
          </cell>
          <cell r="AM50">
            <v>11</v>
          </cell>
        </row>
        <row r="62">
          <cell r="R62">
            <v>609</v>
          </cell>
          <cell r="U62">
            <v>5</v>
          </cell>
          <cell r="X62">
            <v>46</v>
          </cell>
          <cell r="AB62">
            <v>62</v>
          </cell>
          <cell r="AC62">
            <v>72</v>
          </cell>
          <cell r="AE62">
            <v>80</v>
          </cell>
          <cell r="AF62">
            <v>79</v>
          </cell>
          <cell r="AH62">
            <v>66</v>
          </cell>
          <cell r="AI62">
            <v>69</v>
          </cell>
          <cell r="AK62">
            <v>60</v>
          </cell>
          <cell r="AL62">
            <v>43</v>
          </cell>
          <cell r="AM62">
            <v>28</v>
          </cell>
        </row>
      </sheetData>
      <sheetData sheetId="1">
        <row r="16">
          <cell r="R16">
            <v>356</v>
          </cell>
          <cell r="U16">
            <v>2</v>
          </cell>
          <cell r="X16">
            <v>25</v>
          </cell>
          <cell r="AB16">
            <v>35</v>
          </cell>
          <cell r="AC16">
            <v>39</v>
          </cell>
          <cell r="AE16">
            <v>45</v>
          </cell>
          <cell r="AF16">
            <v>42</v>
          </cell>
          <cell r="AH16">
            <v>37</v>
          </cell>
          <cell r="AI16">
            <v>39</v>
          </cell>
          <cell r="AK16">
            <v>36</v>
          </cell>
          <cell r="AL16">
            <v>30</v>
          </cell>
          <cell r="AM16">
            <v>25</v>
          </cell>
        </row>
        <row r="50">
          <cell r="R50">
            <v>23</v>
          </cell>
          <cell r="U50" t="str">
            <v>-</v>
          </cell>
          <cell r="X50" t="str">
            <v>-</v>
          </cell>
          <cell r="AB50">
            <v>1</v>
          </cell>
          <cell r="AC50">
            <v>1</v>
          </cell>
          <cell r="AE50">
            <v>1</v>
          </cell>
          <cell r="AF50">
            <v>1</v>
          </cell>
          <cell r="AH50">
            <v>1</v>
          </cell>
          <cell r="AI50">
            <v>3</v>
          </cell>
          <cell r="AK50">
            <v>3</v>
          </cell>
          <cell r="AL50">
            <v>5</v>
          </cell>
          <cell r="AM50">
            <v>8</v>
          </cell>
        </row>
        <row r="62">
          <cell r="R62">
            <v>333</v>
          </cell>
          <cell r="U62">
            <v>2</v>
          </cell>
          <cell r="X62">
            <v>25</v>
          </cell>
          <cell r="AB62">
            <v>34</v>
          </cell>
          <cell r="AC62">
            <v>38</v>
          </cell>
          <cell r="AE62">
            <v>44</v>
          </cell>
          <cell r="AF62">
            <v>41</v>
          </cell>
          <cell r="AH62">
            <v>35</v>
          </cell>
          <cell r="AI62">
            <v>36</v>
          </cell>
          <cell r="AK62">
            <v>33</v>
          </cell>
          <cell r="AL62">
            <v>25</v>
          </cell>
          <cell r="AM62">
            <v>17</v>
          </cell>
        </row>
      </sheetData>
      <sheetData sheetId="2">
        <row r="16">
          <cell r="R16">
            <v>286</v>
          </cell>
          <cell r="U16">
            <v>3</v>
          </cell>
          <cell r="X16">
            <v>21</v>
          </cell>
          <cell r="AB16">
            <v>28</v>
          </cell>
          <cell r="AC16">
            <v>34</v>
          </cell>
          <cell r="AE16">
            <v>37</v>
          </cell>
          <cell r="AF16">
            <v>37</v>
          </cell>
          <cell r="AH16">
            <v>30</v>
          </cell>
          <cell r="AI16">
            <v>33</v>
          </cell>
          <cell r="AK16">
            <v>29</v>
          </cell>
          <cell r="AL16">
            <v>19</v>
          </cell>
          <cell r="AM16">
            <v>14</v>
          </cell>
        </row>
        <row r="50">
          <cell r="R50">
            <v>9</v>
          </cell>
          <cell r="U50" t="str">
            <v>-</v>
          </cell>
          <cell r="X50" t="str">
            <v>-</v>
          </cell>
          <cell r="AB50" t="str">
            <v>-</v>
          </cell>
          <cell r="AC50">
            <v>0</v>
          </cell>
          <cell r="AE50">
            <v>1</v>
          </cell>
          <cell r="AF50" t="str">
            <v>-</v>
          </cell>
          <cell r="AH50" t="str">
            <v>-</v>
          </cell>
          <cell r="AI50">
            <v>1</v>
          </cell>
          <cell r="AK50">
            <v>2</v>
          </cell>
          <cell r="AL50">
            <v>2</v>
          </cell>
          <cell r="AM50">
            <v>3</v>
          </cell>
        </row>
        <row r="62">
          <cell r="R62">
            <v>276</v>
          </cell>
          <cell r="U62">
            <v>3</v>
          </cell>
          <cell r="X62">
            <v>21</v>
          </cell>
          <cell r="AB62">
            <v>28</v>
          </cell>
          <cell r="AC62">
            <v>34</v>
          </cell>
          <cell r="AE62">
            <v>36</v>
          </cell>
          <cell r="AF62">
            <v>37</v>
          </cell>
          <cell r="AH62">
            <v>30</v>
          </cell>
          <cell r="AI62">
            <v>32</v>
          </cell>
          <cell r="AK62">
            <v>27</v>
          </cell>
          <cell r="AL62">
            <v>17</v>
          </cell>
          <cell r="AM62">
            <v>10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1020"/>
      <sheetName val="101020 (2)"/>
      <sheetName val="101020 (3)"/>
    </sheetNames>
    <sheetDataSet>
      <sheetData sheetId="0">
        <row r="16">
          <cell r="R16">
            <v>646</v>
          </cell>
          <cell r="U16">
            <v>8</v>
          </cell>
          <cell r="X16">
            <v>46</v>
          </cell>
          <cell r="AB16">
            <v>62</v>
          </cell>
          <cell r="AC16">
            <v>68</v>
          </cell>
          <cell r="AE16">
            <v>81</v>
          </cell>
          <cell r="AF16">
            <v>79</v>
          </cell>
          <cell r="AH16">
            <v>69</v>
          </cell>
          <cell r="AI16">
            <v>75</v>
          </cell>
          <cell r="AK16">
            <v>65</v>
          </cell>
          <cell r="AL16">
            <v>53</v>
          </cell>
          <cell r="AM16">
            <v>40</v>
          </cell>
        </row>
        <row r="50">
          <cell r="R50">
            <v>31</v>
          </cell>
          <cell r="U50" t="str">
            <v>-</v>
          </cell>
          <cell r="X50">
            <v>0</v>
          </cell>
          <cell r="AB50">
            <v>1</v>
          </cell>
          <cell r="AC50">
            <v>2</v>
          </cell>
          <cell r="AE50">
            <v>2</v>
          </cell>
          <cell r="AF50">
            <v>2</v>
          </cell>
          <cell r="AH50">
            <v>0</v>
          </cell>
          <cell r="AI50">
            <v>4</v>
          </cell>
          <cell r="AK50">
            <v>3</v>
          </cell>
          <cell r="AL50">
            <v>8</v>
          </cell>
          <cell r="AM50">
            <v>9</v>
          </cell>
        </row>
        <row r="62">
          <cell r="R62">
            <v>614</v>
          </cell>
          <cell r="U62">
            <v>8</v>
          </cell>
          <cell r="X62">
            <v>45</v>
          </cell>
          <cell r="AB62">
            <v>62</v>
          </cell>
          <cell r="AC62">
            <v>66</v>
          </cell>
          <cell r="AE62">
            <v>79</v>
          </cell>
          <cell r="AF62">
            <v>77</v>
          </cell>
          <cell r="AH62">
            <v>69</v>
          </cell>
          <cell r="AI62">
            <v>70</v>
          </cell>
          <cell r="AK62">
            <v>61</v>
          </cell>
          <cell r="AL62">
            <v>45</v>
          </cell>
          <cell r="AM62">
            <v>31</v>
          </cell>
        </row>
      </sheetData>
      <sheetData sheetId="1">
        <row r="16">
          <cell r="R16">
            <v>358</v>
          </cell>
          <cell r="U16">
            <v>4</v>
          </cell>
          <cell r="X16">
            <v>24</v>
          </cell>
          <cell r="AB16">
            <v>33</v>
          </cell>
          <cell r="AC16">
            <v>38</v>
          </cell>
          <cell r="AE16">
            <v>44</v>
          </cell>
          <cell r="AF16">
            <v>43</v>
          </cell>
          <cell r="AH16">
            <v>38</v>
          </cell>
          <cell r="AI16">
            <v>40</v>
          </cell>
          <cell r="AK16">
            <v>35</v>
          </cell>
          <cell r="AL16">
            <v>34</v>
          </cell>
          <cell r="AM16">
            <v>24</v>
          </cell>
        </row>
        <row r="50">
          <cell r="R50">
            <v>23</v>
          </cell>
          <cell r="U50" t="str">
            <v>-</v>
          </cell>
          <cell r="X50">
            <v>0</v>
          </cell>
          <cell r="AB50">
            <v>0</v>
          </cell>
          <cell r="AC50">
            <v>1</v>
          </cell>
          <cell r="AE50">
            <v>1</v>
          </cell>
          <cell r="AF50">
            <v>2</v>
          </cell>
          <cell r="AH50">
            <v>0</v>
          </cell>
          <cell r="AI50">
            <v>4</v>
          </cell>
          <cell r="AK50">
            <v>2</v>
          </cell>
          <cell r="AL50">
            <v>6</v>
          </cell>
          <cell r="AM50">
            <v>6</v>
          </cell>
        </row>
        <row r="62">
          <cell r="R62">
            <v>335</v>
          </cell>
          <cell r="U62">
            <v>4</v>
          </cell>
          <cell r="X62">
            <v>24</v>
          </cell>
          <cell r="AB62">
            <v>33</v>
          </cell>
          <cell r="AC62">
            <v>37</v>
          </cell>
          <cell r="AE62">
            <v>44</v>
          </cell>
          <cell r="AF62">
            <v>42</v>
          </cell>
          <cell r="AH62">
            <v>38</v>
          </cell>
          <cell r="AI62">
            <v>36</v>
          </cell>
          <cell r="AK62">
            <v>33</v>
          </cell>
          <cell r="AL62">
            <v>27</v>
          </cell>
          <cell r="AM62">
            <v>18</v>
          </cell>
        </row>
      </sheetData>
      <sheetData sheetId="2">
        <row r="16">
          <cell r="R16">
            <v>288</v>
          </cell>
          <cell r="U16">
            <v>4</v>
          </cell>
          <cell r="X16">
            <v>22</v>
          </cell>
          <cell r="AB16">
            <v>30</v>
          </cell>
          <cell r="AC16">
            <v>30</v>
          </cell>
          <cell r="AE16">
            <v>37</v>
          </cell>
          <cell r="AF16">
            <v>36</v>
          </cell>
          <cell r="AH16">
            <v>31</v>
          </cell>
          <cell r="AI16">
            <v>35</v>
          </cell>
          <cell r="AK16">
            <v>29</v>
          </cell>
          <cell r="AL16">
            <v>19</v>
          </cell>
          <cell r="AM16">
            <v>16</v>
          </cell>
        </row>
        <row r="50">
          <cell r="R50">
            <v>8</v>
          </cell>
          <cell r="U50" t="str">
            <v>-</v>
          </cell>
          <cell r="X50" t="str">
            <v>-</v>
          </cell>
          <cell r="AB50">
            <v>1</v>
          </cell>
          <cell r="AC50">
            <v>1</v>
          </cell>
          <cell r="AE50">
            <v>1</v>
          </cell>
          <cell r="AF50">
            <v>1</v>
          </cell>
          <cell r="AH50" t="str">
            <v>-</v>
          </cell>
          <cell r="AI50">
            <v>1</v>
          </cell>
          <cell r="AK50">
            <v>1</v>
          </cell>
          <cell r="AL50">
            <v>1</v>
          </cell>
          <cell r="AM50">
            <v>2</v>
          </cell>
        </row>
        <row r="62">
          <cell r="R62">
            <v>279</v>
          </cell>
          <cell r="U62">
            <v>4</v>
          </cell>
          <cell r="X62">
            <v>22</v>
          </cell>
          <cell r="AB62">
            <v>29</v>
          </cell>
          <cell r="AC62">
            <v>29</v>
          </cell>
          <cell r="AE62">
            <v>35</v>
          </cell>
          <cell r="AF62">
            <v>35</v>
          </cell>
          <cell r="AH62">
            <v>31</v>
          </cell>
          <cell r="AI62">
            <v>34</v>
          </cell>
          <cell r="AK62">
            <v>28</v>
          </cell>
          <cell r="AL62">
            <v>18</v>
          </cell>
          <cell r="AM62">
            <v>13</v>
          </cell>
        </row>
      </sheetData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2:BP70"/>
  <sheetViews>
    <sheetView tabSelected="1" view="pageBreakPreview" zoomScaleNormal="100" zoomScaleSheetLayoutView="100" workbookViewId="0">
      <pane xSplit="4" ySplit="13" topLeftCell="E14" activePane="bottomRight" state="frozen"/>
      <selection activeCell="J17" sqref="J17"/>
      <selection pane="topRight" activeCell="J17" sqref="J17"/>
      <selection pane="bottomLeft" activeCell="J17" sqref="J17"/>
      <selection pane="bottomRight" activeCell="AZ90" sqref="AZ90"/>
    </sheetView>
  </sheetViews>
  <sheetFormatPr defaultColWidth="6.5" defaultRowHeight="13.5" x14ac:dyDescent="0.15"/>
  <cols>
    <col min="1" max="1" width="3.375" style="1" customWidth="1"/>
    <col min="2" max="3" width="3.625" style="1" customWidth="1"/>
    <col min="4" max="4" width="4.875" style="1" customWidth="1"/>
    <col min="5" max="5" width="6.125" style="1" customWidth="1"/>
    <col min="6" max="6" width="5" style="1" customWidth="1"/>
    <col min="7" max="13" width="4.75" style="1" customWidth="1"/>
    <col min="14" max="14" width="5.625" style="1" customWidth="1"/>
    <col min="15" max="15" width="4.75" style="1" customWidth="1"/>
    <col min="16" max="16" width="4.625" style="1" customWidth="1"/>
    <col min="17" max="22" width="4.75" style="1" customWidth="1"/>
    <col min="23" max="23" width="5.625" style="1" customWidth="1"/>
    <col min="24" max="24" width="4.875" style="1" customWidth="1"/>
    <col min="25" max="27" width="4.75" style="1" customWidth="1"/>
    <col min="28" max="28" width="4.5" style="1" customWidth="1"/>
    <col min="29" max="31" width="4.75" style="1" customWidth="1"/>
    <col min="32" max="40" width="5" style="1" hidden="1" customWidth="1"/>
    <col min="41" max="16384" width="6.5" style="1"/>
  </cols>
  <sheetData>
    <row r="2" spans="1:43" ht="24.75" customHeight="1" thickBot="1" x14ac:dyDescent="0.25">
      <c r="A2" s="2"/>
      <c r="E2" s="2"/>
      <c r="F2" s="2"/>
      <c r="G2" s="2"/>
      <c r="H2" s="2"/>
      <c r="I2" s="3"/>
      <c r="J2" s="98" t="s">
        <v>20</v>
      </c>
      <c r="K2" s="98"/>
      <c r="L2" s="98"/>
      <c r="M2" s="98"/>
      <c r="N2" s="98"/>
      <c r="O2" s="98"/>
      <c r="P2" s="98"/>
      <c r="Q2" s="99" t="s">
        <v>22</v>
      </c>
      <c r="R2" s="99"/>
      <c r="S2" s="99"/>
      <c r="T2" s="99"/>
      <c r="U2" s="99"/>
      <c r="V2" s="99"/>
      <c r="W2" s="3"/>
      <c r="X2" s="3"/>
      <c r="Y2" s="3"/>
      <c r="Z2" s="3"/>
      <c r="AA2" s="2"/>
      <c r="AB2" s="4"/>
      <c r="AC2" s="4"/>
      <c r="AD2" s="4"/>
      <c r="AE2" s="5" t="s">
        <v>1</v>
      </c>
    </row>
    <row r="3" spans="1:43" ht="10.5" customHeight="1" x14ac:dyDescent="0.15">
      <c r="A3" s="100" t="s">
        <v>0</v>
      </c>
      <c r="B3" s="101"/>
      <c r="C3" s="101"/>
      <c r="D3" s="101"/>
      <c r="E3" s="6"/>
      <c r="F3" s="61"/>
      <c r="G3" s="106" t="s">
        <v>3</v>
      </c>
      <c r="H3" s="107"/>
      <c r="I3" s="107"/>
      <c r="J3" s="107"/>
      <c r="K3" s="107"/>
      <c r="L3" s="61"/>
      <c r="M3" s="63"/>
      <c r="N3" s="7"/>
      <c r="O3" s="63"/>
      <c r="P3" s="94" t="s">
        <v>13</v>
      </c>
      <c r="Q3" s="106" t="s">
        <v>14</v>
      </c>
      <c r="R3" s="106"/>
      <c r="S3" s="106"/>
      <c r="T3" s="106"/>
      <c r="U3" s="61"/>
      <c r="V3" s="61"/>
      <c r="W3" s="7"/>
      <c r="X3" s="94" t="s">
        <v>16</v>
      </c>
      <c r="Y3" s="94"/>
      <c r="Z3" s="94"/>
      <c r="AA3" s="94"/>
      <c r="AB3" s="94"/>
      <c r="AC3" s="94"/>
      <c r="AD3" s="94"/>
      <c r="AE3" s="8"/>
      <c r="AF3" s="9"/>
    </row>
    <row r="4" spans="1:43" ht="15.75" customHeight="1" x14ac:dyDescent="0.15">
      <c r="A4" s="102"/>
      <c r="B4" s="103"/>
      <c r="C4" s="103"/>
      <c r="D4" s="103"/>
      <c r="E4" s="10"/>
      <c r="F4" s="11"/>
      <c r="G4" s="108"/>
      <c r="H4" s="108"/>
      <c r="I4" s="108"/>
      <c r="J4" s="108"/>
      <c r="K4" s="108"/>
      <c r="L4" s="62"/>
      <c r="M4" s="64"/>
      <c r="N4" s="12"/>
      <c r="O4" s="64"/>
      <c r="P4" s="95"/>
      <c r="Q4" s="109"/>
      <c r="R4" s="109"/>
      <c r="S4" s="109"/>
      <c r="T4" s="109"/>
      <c r="U4" s="62"/>
      <c r="V4" s="64"/>
      <c r="W4" s="12"/>
      <c r="X4" s="95"/>
      <c r="Y4" s="95"/>
      <c r="Z4" s="95"/>
      <c r="AA4" s="95"/>
      <c r="AB4" s="95"/>
      <c r="AC4" s="95"/>
      <c r="AD4" s="95"/>
      <c r="AE4" s="13"/>
      <c r="AF4" s="9"/>
    </row>
    <row r="5" spans="1:43" ht="2.1" customHeight="1" x14ac:dyDescent="0.15">
      <c r="A5" s="102"/>
      <c r="B5" s="103"/>
      <c r="C5" s="103"/>
      <c r="D5" s="103"/>
      <c r="E5" s="96" t="s">
        <v>2</v>
      </c>
      <c r="F5" s="85" t="s">
        <v>24</v>
      </c>
      <c r="G5" s="85" t="s">
        <v>25</v>
      </c>
      <c r="H5" s="85" t="s">
        <v>26</v>
      </c>
      <c r="I5" s="85" t="s">
        <v>27</v>
      </c>
      <c r="J5" s="85" t="s">
        <v>28</v>
      </c>
      <c r="K5" s="85" t="s">
        <v>29</v>
      </c>
      <c r="L5" s="85" t="s">
        <v>30</v>
      </c>
      <c r="M5" s="89" t="s">
        <v>4</v>
      </c>
      <c r="N5" s="96" t="s">
        <v>2</v>
      </c>
      <c r="O5" s="85" t="s">
        <v>31</v>
      </c>
      <c r="P5" s="85" t="s">
        <v>25</v>
      </c>
      <c r="Q5" s="85" t="s">
        <v>26</v>
      </c>
      <c r="R5" s="85" t="s">
        <v>27</v>
      </c>
      <c r="S5" s="85" t="s">
        <v>28</v>
      </c>
      <c r="T5" s="85" t="s">
        <v>29</v>
      </c>
      <c r="U5" s="85" t="s">
        <v>30</v>
      </c>
      <c r="V5" s="89" t="s">
        <v>4</v>
      </c>
      <c r="W5" s="91" t="s">
        <v>12</v>
      </c>
      <c r="X5" s="85" t="s">
        <v>31</v>
      </c>
      <c r="Y5" s="85" t="s">
        <v>25</v>
      </c>
      <c r="Z5" s="85" t="s">
        <v>26</v>
      </c>
      <c r="AA5" s="85" t="s">
        <v>27</v>
      </c>
      <c r="AB5" s="85" t="s">
        <v>28</v>
      </c>
      <c r="AC5" s="85" t="s">
        <v>29</v>
      </c>
      <c r="AD5" s="85" t="s">
        <v>30</v>
      </c>
      <c r="AE5" s="87" t="s">
        <v>4</v>
      </c>
      <c r="AF5" s="84"/>
      <c r="AG5" s="84"/>
      <c r="AH5" s="84"/>
      <c r="AI5" s="84"/>
      <c r="AJ5" s="84"/>
      <c r="AK5" s="84"/>
      <c r="AL5" s="84"/>
      <c r="AM5" s="84"/>
      <c r="AN5" s="84"/>
      <c r="AO5" s="14"/>
      <c r="AP5" s="14"/>
      <c r="AQ5" s="14"/>
    </row>
    <row r="6" spans="1:43" ht="2.1" customHeight="1" x14ac:dyDescent="0.15">
      <c r="A6" s="102"/>
      <c r="B6" s="103"/>
      <c r="C6" s="103"/>
      <c r="D6" s="103"/>
      <c r="E6" s="97"/>
      <c r="F6" s="86"/>
      <c r="G6" s="86"/>
      <c r="H6" s="86"/>
      <c r="I6" s="86"/>
      <c r="J6" s="86"/>
      <c r="K6" s="86"/>
      <c r="L6" s="86"/>
      <c r="M6" s="90"/>
      <c r="N6" s="97"/>
      <c r="O6" s="86"/>
      <c r="P6" s="86"/>
      <c r="Q6" s="86"/>
      <c r="R6" s="86"/>
      <c r="S6" s="86"/>
      <c r="T6" s="86"/>
      <c r="U6" s="86"/>
      <c r="V6" s="90"/>
      <c r="W6" s="92"/>
      <c r="X6" s="86"/>
      <c r="Y6" s="86"/>
      <c r="Z6" s="86"/>
      <c r="AA6" s="86"/>
      <c r="AB6" s="86"/>
      <c r="AC6" s="86"/>
      <c r="AD6" s="86"/>
      <c r="AE6" s="88"/>
      <c r="AF6" s="84"/>
      <c r="AG6" s="84"/>
      <c r="AH6" s="84"/>
      <c r="AI6" s="84"/>
      <c r="AJ6" s="84"/>
      <c r="AK6" s="84"/>
      <c r="AL6" s="84"/>
      <c r="AM6" s="84"/>
      <c r="AN6" s="84"/>
      <c r="AO6" s="14"/>
      <c r="AP6" s="14"/>
      <c r="AQ6" s="14"/>
    </row>
    <row r="7" spans="1:43" ht="6" customHeight="1" x14ac:dyDescent="0.15">
      <c r="A7" s="102"/>
      <c r="B7" s="103"/>
      <c r="C7" s="103"/>
      <c r="D7" s="103"/>
      <c r="E7" s="97"/>
      <c r="F7" s="86"/>
      <c r="G7" s="86"/>
      <c r="H7" s="86"/>
      <c r="I7" s="86"/>
      <c r="J7" s="86"/>
      <c r="K7" s="86"/>
      <c r="L7" s="86"/>
      <c r="M7" s="90"/>
      <c r="N7" s="97"/>
      <c r="O7" s="86"/>
      <c r="P7" s="86"/>
      <c r="Q7" s="86"/>
      <c r="R7" s="86"/>
      <c r="S7" s="86"/>
      <c r="T7" s="86"/>
      <c r="U7" s="86"/>
      <c r="V7" s="90"/>
      <c r="W7" s="92"/>
      <c r="X7" s="86"/>
      <c r="Y7" s="86"/>
      <c r="Z7" s="86"/>
      <c r="AA7" s="86"/>
      <c r="AB7" s="86"/>
      <c r="AC7" s="86"/>
      <c r="AD7" s="86"/>
      <c r="AE7" s="88"/>
      <c r="AF7" s="84"/>
      <c r="AG7" s="84"/>
      <c r="AH7" s="84"/>
      <c r="AI7" s="84"/>
      <c r="AJ7" s="84"/>
      <c r="AK7" s="84"/>
      <c r="AL7" s="84"/>
      <c r="AM7" s="84"/>
      <c r="AN7" s="84"/>
      <c r="AO7" s="14"/>
      <c r="AP7" s="14"/>
      <c r="AQ7" s="14"/>
    </row>
    <row r="8" spans="1:43" ht="6" customHeight="1" x14ac:dyDescent="0.15">
      <c r="A8" s="102"/>
      <c r="B8" s="103"/>
      <c r="C8" s="103"/>
      <c r="D8" s="103"/>
      <c r="E8" s="97"/>
      <c r="F8" s="86"/>
      <c r="G8" s="86"/>
      <c r="H8" s="86"/>
      <c r="I8" s="86"/>
      <c r="J8" s="86"/>
      <c r="K8" s="86"/>
      <c r="L8" s="86"/>
      <c r="M8" s="90"/>
      <c r="N8" s="97"/>
      <c r="O8" s="86"/>
      <c r="P8" s="86"/>
      <c r="Q8" s="86"/>
      <c r="R8" s="86"/>
      <c r="S8" s="86"/>
      <c r="T8" s="86"/>
      <c r="U8" s="86"/>
      <c r="V8" s="90"/>
      <c r="W8" s="92"/>
      <c r="X8" s="86"/>
      <c r="Y8" s="86"/>
      <c r="Z8" s="86"/>
      <c r="AA8" s="86"/>
      <c r="AB8" s="86"/>
      <c r="AC8" s="86"/>
      <c r="AD8" s="86"/>
      <c r="AE8" s="88"/>
      <c r="AF8" s="84"/>
      <c r="AG8" s="84"/>
      <c r="AH8" s="84"/>
      <c r="AI8" s="84"/>
      <c r="AJ8" s="84"/>
      <c r="AK8" s="84"/>
      <c r="AL8" s="84"/>
      <c r="AM8" s="84"/>
      <c r="AN8" s="84"/>
      <c r="AO8" s="14"/>
      <c r="AP8" s="14"/>
      <c r="AQ8" s="14"/>
    </row>
    <row r="9" spans="1:43" ht="9.75" customHeight="1" x14ac:dyDescent="0.15">
      <c r="A9" s="102"/>
      <c r="B9" s="103"/>
      <c r="C9" s="103"/>
      <c r="D9" s="103"/>
      <c r="E9" s="97"/>
      <c r="F9" s="15"/>
      <c r="G9" s="15"/>
      <c r="H9" s="15"/>
      <c r="I9" s="15"/>
      <c r="J9" s="15"/>
      <c r="K9" s="15"/>
      <c r="L9" s="15"/>
      <c r="M9" s="16"/>
      <c r="N9" s="97"/>
      <c r="O9" s="15"/>
      <c r="P9" s="15"/>
      <c r="Q9" s="15"/>
      <c r="R9" s="15"/>
      <c r="S9" s="15"/>
      <c r="T9" s="15"/>
      <c r="U9" s="15"/>
      <c r="V9" s="16"/>
      <c r="W9" s="93"/>
      <c r="X9" s="15"/>
      <c r="Y9" s="15"/>
      <c r="Z9" s="15"/>
      <c r="AA9" s="15"/>
      <c r="AB9" s="15"/>
      <c r="AC9" s="15"/>
      <c r="AD9" s="15"/>
      <c r="AE9" s="17"/>
      <c r="AF9" s="18"/>
      <c r="AG9" s="18"/>
      <c r="AH9" s="18"/>
      <c r="AI9" s="18"/>
      <c r="AJ9" s="18"/>
      <c r="AK9" s="18"/>
      <c r="AL9" s="18"/>
      <c r="AM9" s="18"/>
      <c r="AN9" s="18"/>
      <c r="AO9" s="14"/>
      <c r="AP9" s="14"/>
      <c r="AQ9" s="14"/>
    </row>
    <row r="10" spans="1:43" ht="6" customHeight="1" x14ac:dyDescent="0.15">
      <c r="A10" s="102"/>
      <c r="B10" s="103"/>
      <c r="C10" s="103"/>
      <c r="D10" s="103"/>
      <c r="E10" s="97"/>
      <c r="F10" s="79" t="s">
        <v>5</v>
      </c>
      <c r="G10" s="79" t="s">
        <v>6</v>
      </c>
      <c r="H10" s="79" t="s">
        <v>7</v>
      </c>
      <c r="I10" s="79" t="s">
        <v>8</v>
      </c>
      <c r="J10" s="79" t="s">
        <v>9</v>
      </c>
      <c r="K10" s="79" t="s">
        <v>15</v>
      </c>
      <c r="L10" s="79" t="s">
        <v>11</v>
      </c>
      <c r="M10" s="82" t="s">
        <v>10</v>
      </c>
      <c r="N10" s="97"/>
      <c r="O10" s="79" t="s">
        <v>5</v>
      </c>
      <c r="P10" s="79" t="s">
        <v>6</v>
      </c>
      <c r="Q10" s="79" t="s">
        <v>7</v>
      </c>
      <c r="R10" s="79" t="s">
        <v>8</v>
      </c>
      <c r="S10" s="79" t="s">
        <v>9</v>
      </c>
      <c r="T10" s="79" t="s">
        <v>15</v>
      </c>
      <c r="U10" s="79" t="s">
        <v>11</v>
      </c>
      <c r="V10" s="82" t="s">
        <v>10</v>
      </c>
      <c r="W10" s="93"/>
      <c r="X10" s="79" t="s">
        <v>5</v>
      </c>
      <c r="Y10" s="79" t="s">
        <v>6</v>
      </c>
      <c r="Z10" s="79" t="s">
        <v>7</v>
      </c>
      <c r="AA10" s="79" t="s">
        <v>8</v>
      </c>
      <c r="AB10" s="79" t="s">
        <v>9</v>
      </c>
      <c r="AC10" s="79" t="s">
        <v>15</v>
      </c>
      <c r="AD10" s="79" t="s">
        <v>11</v>
      </c>
      <c r="AE10" s="81" t="s">
        <v>10</v>
      </c>
      <c r="AF10" s="65"/>
      <c r="AG10" s="65"/>
      <c r="AH10" s="65"/>
      <c r="AI10" s="65"/>
      <c r="AJ10" s="67"/>
      <c r="AK10" s="67"/>
      <c r="AL10" s="67"/>
      <c r="AM10" s="67"/>
      <c r="AN10" s="67"/>
      <c r="AO10" s="14"/>
      <c r="AP10" s="14"/>
      <c r="AQ10" s="14"/>
    </row>
    <row r="11" spans="1:43" ht="6" customHeight="1" x14ac:dyDescent="0.15">
      <c r="A11" s="102"/>
      <c r="B11" s="103"/>
      <c r="C11" s="103"/>
      <c r="D11" s="103"/>
      <c r="E11" s="97"/>
      <c r="F11" s="79"/>
      <c r="G11" s="79"/>
      <c r="H11" s="79"/>
      <c r="I11" s="79"/>
      <c r="J11" s="79"/>
      <c r="K11" s="79"/>
      <c r="L11" s="79"/>
      <c r="M11" s="82"/>
      <c r="N11" s="97"/>
      <c r="O11" s="79"/>
      <c r="P11" s="79"/>
      <c r="Q11" s="79"/>
      <c r="R11" s="79"/>
      <c r="S11" s="79"/>
      <c r="T11" s="79"/>
      <c r="U11" s="79"/>
      <c r="V11" s="82"/>
      <c r="W11" s="93"/>
      <c r="X11" s="79"/>
      <c r="Y11" s="79"/>
      <c r="Z11" s="79"/>
      <c r="AA11" s="79"/>
      <c r="AB11" s="79"/>
      <c r="AC11" s="79"/>
      <c r="AD11" s="79"/>
      <c r="AE11" s="81"/>
      <c r="AF11" s="65"/>
      <c r="AG11" s="65"/>
      <c r="AH11" s="65"/>
      <c r="AI11" s="65"/>
      <c r="AJ11" s="67"/>
      <c r="AK11" s="67"/>
      <c r="AL11" s="67"/>
      <c r="AM11" s="67"/>
      <c r="AN11" s="67"/>
      <c r="AO11" s="14"/>
      <c r="AP11" s="14"/>
      <c r="AQ11" s="14"/>
    </row>
    <row r="12" spans="1:43" ht="6" customHeight="1" x14ac:dyDescent="0.15">
      <c r="A12" s="102"/>
      <c r="B12" s="103"/>
      <c r="C12" s="103"/>
      <c r="D12" s="103"/>
      <c r="E12" s="97"/>
      <c r="F12" s="80"/>
      <c r="G12" s="80"/>
      <c r="H12" s="80"/>
      <c r="I12" s="80"/>
      <c r="J12" s="80"/>
      <c r="K12" s="80"/>
      <c r="L12" s="80"/>
      <c r="M12" s="83"/>
      <c r="N12" s="97"/>
      <c r="O12" s="80"/>
      <c r="P12" s="80"/>
      <c r="Q12" s="80"/>
      <c r="R12" s="80"/>
      <c r="S12" s="80"/>
      <c r="T12" s="80"/>
      <c r="U12" s="80"/>
      <c r="V12" s="83"/>
      <c r="W12" s="93"/>
      <c r="X12" s="79"/>
      <c r="Y12" s="79"/>
      <c r="Z12" s="79"/>
      <c r="AA12" s="79"/>
      <c r="AB12" s="79"/>
      <c r="AC12" s="80"/>
      <c r="AD12" s="79"/>
      <c r="AE12" s="81"/>
      <c r="AF12" s="65"/>
      <c r="AG12" s="66"/>
      <c r="AH12" s="66"/>
      <c r="AI12" s="66"/>
      <c r="AJ12" s="68"/>
      <c r="AK12" s="68"/>
      <c r="AL12" s="68"/>
      <c r="AM12" s="68"/>
      <c r="AN12" s="68"/>
      <c r="AO12" s="14"/>
      <c r="AP12" s="14"/>
      <c r="AQ12" s="14"/>
    </row>
    <row r="13" spans="1:43" ht="0.75" customHeight="1" x14ac:dyDescent="0.15">
      <c r="A13" s="104"/>
      <c r="B13" s="105"/>
      <c r="C13" s="105"/>
      <c r="D13" s="105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20"/>
      <c r="AF13" s="21"/>
      <c r="AG13" s="22"/>
      <c r="AH13" s="22"/>
      <c r="AI13" s="22"/>
    </row>
    <row r="14" spans="1:43" ht="15" customHeight="1" x14ac:dyDescent="0.15">
      <c r="A14" s="69" t="s">
        <v>23</v>
      </c>
      <c r="B14" s="72" t="s">
        <v>17</v>
      </c>
      <c r="C14" s="73"/>
      <c r="D14" s="74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4"/>
      <c r="AF14" s="21"/>
      <c r="AG14" s="22"/>
      <c r="AH14" s="22"/>
      <c r="AI14" s="22"/>
    </row>
    <row r="15" spans="1:43" ht="15" customHeight="1" x14ac:dyDescent="0.15">
      <c r="A15" s="70"/>
      <c r="B15" s="75" t="s">
        <v>32</v>
      </c>
      <c r="C15" s="76"/>
      <c r="D15" s="77"/>
      <c r="E15" s="27">
        <v>627</v>
      </c>
      <c r="F15" s="27">
        <v>8</v>
      </c>
      <c r="G15" s="27">
        <v>43</v>
      </c>
      <c r="H15" s="27">
        <v>65</v>
      </c>
      <c r="I15" s="28">
        <v>70</v>
      </c>
      <c r="J15" s="27">
        <v>83</v>
      </c>
      <c r="K15" s="27">
        <v>211</v>
      </c>
      <c r="L15" s="27">
        <v>113</v>
      </c>
      <c r="M15" s="27">
        <v>35</v>
      </c>
      <c r="N15" s="27">
        <v>28</v>
      </c>
      <c r="O15" s="27" t="s">
        <v>21</v>
      </c>
      <c r="P15" s="27">
        <v>0</v>
      </c>
      <c r="Q15" s="27">
        <v>1</v>
      </c>
      <c r="R15" s="27">
        <v>2</v>
      </c>
      <c r="S15" s="27">
        <v>1</v>
      </c>
      <c r="T15" s="27">
        <v>6</v>
      </c>
      <c r="U15" s="27">
        <v>10</v>
      </c>
      <c r="V15" s="27">
        <v>8</v>
      </c>
      <c r="W15" s="27">
        <v>599</v>
      </c>
      <c r="X15" s="27">
        <v>8</v>
      </c>
      <c r="Y15" s="27">
        <v>43</v>
      </c>
      <c r="Z15" s="27">
        <v>64</v>
      </c>
      <c r="AA15" s="27">
        <v>68</v>
      </c>
      <c r="AB15" s="27">
        <v>82</v>
      </c>
      <c r="AC15" s="27">
        <v>205</v>
      </c>
      <c r="AD15" s="27">
        <v>103</v>
      </c>
      <c r="AE15" s="29">
        <v>27</v>
      </c>
      <c r="AF15" s="9"/>
    </row>
    <row r="16" spans="1:43" ht="15" customHeight="1" x14ac:dyDescent="0.15">
      <c r="A16" s="70"/>
      <c r="B16" s="30"/>
      <c r="C16" s="31">
        <v>25</v>
      </c>
      <c r="D16" s="32"/>
      <c r="E16" s="27">
        <f>'[1]101020'!$R$16</f>
        <v>642</v>
      </c>
      <c r="F16" s="27">
        <f>'[1]101020'!$U$16</f>
        <v>8</v>
      </c>
      <c r="G16" s="27">
        <f>'[1]101020'!$X$16</f>
        <v>45</v>
      </c>
      <c r="H16" s="27">
        <f>'[1]101020'!$AB$16</f>
        <v>65</v>
      </c>
      <c r="I16" s="28">
        <f>'[1]101020'!$AC$16</f>
        <v>70</v>
      </c>
      <c r="J16" s="27">
        <f>'[1]101020'!$AE$16</f>
        <v>81</v>
      </c>
      <c r="K16" s="27">
        <f>SUM('[1]101020'!$AF$16,'[1]101020'!$AH$16,'[1]101020'!$AI$16)</f>
        <v>219</v>
      </c>
      <c r="L16" s="27">
        <f>SUM('[1]101020'!$AK$16,'[1]101020'!$AL$16)</f>
        <v>117</v>
      </c>
      <c r="M16" s="27">
        <f>'[1]101020'!$AM$16</f>
        <v>38</v>
      </c>
      <c r="N16" s="27">
        <f>'[1]101020'!$R$50</f>
        <v>29</v>
      </c>
      <c r="O16" s="27">
        <f>'[1]101020'!$U$50</f>
        <v>0</v>
      </c>
      <c r="P16" s="27">
        <f>'[1]101020'!$X$50</f>
        <v>1</v>
      </c>
      <c r="Q16" s="27">
        <f>'[1]101020'!$AB$50</f>
        <v>1</v>
      </c>
      <c r="R16" s="27">
        <f>'[1]101020'!$AC$50</f>
        <v>1</v>
      </c>
      <c r="S16" s="27">
        <f>'[1]101020'!$AE$50</f>
        <v>1</v>
      </c>
      <c r="T16" s="27">
        <f>SUM('[1]101020'!$AF$50,'[1]101020'!$AH$50,'[1]101020'!$AI$50)</f>
        <v>7</v>
      </c>
      <c r="U16" s="27">
        <f>SUM('[1]101020'!$AK$50,'[1]101020'!$AL$50)</f>
        <v>9</v>
      </c>
      <c r="V16" s="27">
        <f>'[1]101020'!$AM$50</f>
        <v>10</v>
      </c>
      <c r="W16" s="27">
        <f>'[1]101020'!$R$62</f>
        <v>613</v>
      </c>
      <c r="X16" s="27">
        <f>'[1]101020'!$U$62</f>
        <v>8</v>
      </c>
      <c r="Y16" s="27">
        <f>'[1]101020'!$X$62</f>
        <v>45</v>
      </c>
      <c r="Z16" s="27">
        <f>'[1]101020'!$AB$62</f>
        <v>64</v>
      </c>
      <c r="AA16" s="27">
        <f>'[1]101020'!$AC$62</f>
        <v>69</v>
      </c>
      <c r="AB16" s="27">
        <f>'[1]101020'!$AE$62</f>
        <v>79</v>
      </c>
      <c r="AC16" s="27">
        <f>SUM('[1]101020'!$AF$62,'[1]101020'!$AH$62,'[1]101020'!$AI$62)</f>
        <v>212</v>
      </c>
      <c r="AD16" s="27">
        <f>SUM('[1]101020'!$AK$62,'[1]101020'!$AL$62)</f>
        <v>107</v>
      </c>
      <c r="AE16" s="29">
        <f>'[1]101020'!$AM$62</f>
        <v>28</v>
      </c>
      <c r="AF16" s="9"/>
    </row>
    <row r="17" spans="1:32" ht="15" customHeight="1" x14ac:dyDescent="0.15">
      <c r="A17" s="70"/>
      <c r="B17" s="30"/>
      <c r="C17" s="31">
        <v>26</v>
      </c>
      <c r="D17" s="32"/>
      <c r="E17" s="27">
        <f>'[2]101020'!$R$16</f>
        <v>645</v>
      </c>
      <c r="F17" s="27">
        <f>'[2]101020'!$U$16</f>
        <v>9</v>
      </c>
      <c r="G17" s="27">
        <f>'[2]101020'!$X$16</f>
        <v>43</v>
      </c>
      <c r="H17" s="27">
        <f>'[2]101020'!$AB$16</f>
        <v>62</v>
      </c>
      <c r="I17" s="28">
        <f>'[2]101020'!$AC$16</f>
        <v>68</v>
      </c>
      <c r="J17" s="27">
        <f>'[2]101020'!$AE$16</f>
        <v>79</v>
      </c>
      <c r="K17" s="27">
        <f>SUM('[2]101020'!$AF$16,'[2]101020'!$AH$16,'[2]101020'!$AI$16)</f>
        <v>224</v>
      </c>
      <c r="L17" s="27">
        <f>SUM('[2]101020'!$AK$16,'[2]101020'!$AL$16)</f>
        <v>119</v>
      </c>
      <c r="M17" s="27">
        <f>'[2]101020'!$AM$16</f>
        <v>39</v>
      </c>
      <c r="N17" s="27">
        <f>'[2]101020'!$R$50</f>
        <v>27</v>
      </c>
      <c r="O17" s="27">
        <f>'[2]101020'!$U$50</f>
        <v>0</v>
      </c>
      <c r="P17" s="27">
        <f>'[2]101020'!$X$50</f>
        <v>1</v>
      </c>
      <c r="Q17" s="27">
        <f>'[2]101020'!$AB$50</f>
        <v>1</v>
      </c>
      <c r="R17" s="28">
        <f>'[2]101020'!$AC$50</f>
        <v>1</v>
      </c>
      <c r="S17" s="27">
        <f>'[2]101020'!$AE$50</f>
        <v>1</v>
      </c>
      <c r="T17" s="27">
        <f>SUM('[2]101020'!$AF$50,'[2]101020'!$AH$50,'[2]101020'!$AI$50)</f>
        <v>7</v>
      </c>
      <c r="U17" s="27">
        <f>SUM('[2]101020'!$AK$50,'[2]101020'!$AL$50)</f>
        <v>9</v>
      </c>
      <c r="V17" s="27">
        <f>'[2]101020'!$AM$50</f>
        <v>8</v>
      </c>
      <c r="W17" s="27">
        <f>'[2]101020'!$R$62</f>
        <v>618</v>
      </c>
      <c r="X17" s="27">
        <f>'[2]101020'!$U$62</f>
        <v>9</v>
      </c>
      <c r="Y17" s="27">
        <f>'[2]101020'!$X$62</f>
        <v>42</v>
      </c>
      <c r="Z17" s="27">
        <f>'[2]101020'!$AB$62</f>
        <v>62</v>
      </c>
      <c r="AA17" s="28">
        <f>'[2]101020'!$AC$62</f>
        <v>68</v>
      </c>
      <c r="AB17" s="27">
        <f>'[2]101020'!$AE$62</f>
        <v>79</v>
      </c>
      <c r="AC17" s="27">
        <f>SUM('[2]101020'!$AF$62,'[2]101020'!$AH$62,'[2]101020'!$AI$62)</f>
        <v>219</v>
      </c>
      <c r="AD17" s="27">
        <f>SUM('[2]101020'!$AK$62,'[2]101020'!$AL$62)</f>
        <v>110</v>
      </c>
      <c r="AE17" s="29">
        <f>'[2]101020'!$AM$62</f>
        <v>31</v>
      </c>
      <c r="AF17" s="9"/>
    </row>
    <row r="18" spans="1:32" ht="15" customHeight="1" x14ac:dyDescent="0.15">
      <c r="A18" s="70"/>
      <c r="B18" s="30"/>
      <c r="C18" s="33"/>
      <c r="D18" s="32"/>
      <c r="E18" s="27"/>
      <c r="F18" s="27"/>
      <c r="G18" s="27"/>
      <c r="H18" s="27"/>
      <c r="I18" s="28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9"/>
      <c r="AF18" s="9"/>
    </row>
    <row r="19" spans="1:32" ht="15" customHeight="1" x14ac:dyDescent="0.15">
      <c r="A19" s="70"/>
      <c r="B19" s="30"/>
      <c r="C19" s="34"/>
      <c r="D19" s="35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7"/>
    </row>
    <row r="20" spans="1:32" ht="15" customHeight="1" x14ac:dyDescent="0.15">
      <c r="A20" s="70"/>
      <c r="B20" s="38" t="s">
        <v>33</v>
      </c>
      <c r="C20" s="28"/>
      <c r="D20" s="39"/>
      <c r="E20" s="36">
        <v>618</v>
      </c>
      <c r="F20" s="36">
        <v>9</v>
      </c>
      <c r="G20" s="36">
        <v>39</v>
      </c>
      <c r="H20" s="36">
        <v>66</v>
      </c>
      <c r="I20" s="36">
        <v>68</v>
      </c>
      <c r="J20" s="36">
        <v>85</v>
      </c>
      <c r="K20" s="36">
        <v>209</v>
      </c>
      <c r="L20" s="36">
        <v>114</v>
      </c>
      <c r="M20" s="36">
        <v>28</v>
      </c>
      <c r="N20" s="36">
        <v>23</v>
      </c>
      <c r="O20" s="36" t="s">
        <v>21</v>
      </c>
      <c r="P20" s="36">
        <v>0</v>
      </c>
      <c r="Q20" s="36">
        <v>1</v>
      </c>
      <c r="R20" s="36">
        <v>0</v>
      </c>
      <c r="S20" s="36">
        <v>1</v>
      </c>
      <c r="T20" s="36">
        <v>7</v>
      </c>
      <c r="U20" s="36">
        <v>8</v>
      </c>
      <c r="V20" s="36">
        <v>6</v>
      </c>
      <c r="W20" s="36">
        <v>595</v>
      </c>
      <c r="X20" s="36">
        <v>9</v>
      </c>
      <c r="Y20" s="36">
        <v>39</v>
      </c>
      <c r="Z20" s="36">
        <v>66</v>
      </c>
      <c r="AA20" s="36">
        <v>67</v>
      </c>
      <c r="AB20" s="36">
        <v>84</v>
      </c>
      <c r="AC20" s="36">
        <v>202</v>
      </c>
      <c r="AD20" s="36">
        <v>106</v>
      </c>
      <c r="AE20" s="37">
        <v>23</v>
      </c>
    </row>
    <row r="21" spans="1:32" ht="15" customHeight="1" x14ac:dyDescent="0.15">
      <c r="A21" s="70"/>
      <c r="B21" s="30"/>
      <c r="C21" s="28"/>
      <c r="D21" s="40">
        <v>2</v>
      </c>
      <c r="E21" s="36">
        <v>608</v>
      </c>
      <c r="F21" s="36">
        <v>7</v>
      </c>
      <c r="G21" s="36">
        <v>38</v>
      </c>
      <c r="H21" s="36">
        <v>63</v>
      </c>
      <c r="I21" s="36">
        <v>66</v>
      </c>
      <c r="J21" s="36">
        <v>83</v>
      </c>
      <c r="K21" s="36">
        <v>211</v>
      </c>
      <c r="L21" s="36">
        <v>112</v>
      </c>
      <c r="M21" s="36">
        <v>26</v>
      </c>
      <c r="N21" s="36">
        <v>24</v>
      </c>
      <c r="O21" s="36" t="s">
        <v>21</v>
      </c>
      <c r="P21" s="36">
        <v>0</v>
      </c>
      <c r="Q21" s="36">
        <v>1</v>
      </c>
      <c r="R21" s="36">
        <v>1</v>
      </c>
      <c r="S21" s="36">
        <v>1</v>
      </c>
      <c r="T21" s="36">
        <v>6</v>
      </c>
      <c r="U21" s="36">
        <v>8</v>
      </c>
      <c r="V21" s="36">
        <v>6</v>
      </c>
      <c r="W21" s="36">
        <v>585</v>
      </c>
      <c r="X21" s="36">
        <v>7</v>
      </c>
      <c r="Y21" s="36">
        <v>38</v>
      </c>
      <c r="Z21" s="36">
        <v>62</v>
      </c>
      <c r="AA21" s="36">
        <v>66</v>
      </c>
      <c r="AB21" s="36">
        <v>82</v>
      </c>
      <c r="AC21" s="36">
        <v>205</v>
      </c>
      <c r="AD21" s="36">
        <v>105</v>
      </c>
      <c r="AE21" s="37">
        <v>20</v>
      </c>
    </row>
    <row r="22" spans="1:32" ht="15" customHeight="1" x14ac:dyDescent="0.15">
      <c r="A22" s="70"/>
      <c r="B22" s="30"/>
      <c r="C22" s="28"/>
      <c r="D22" s="40">
        <v>3</v>
      </c>
      <c r="E22" s="36">
        <v>607</v>
      </c>
      <c r="F22" s="36">
        <v>9</v>
      </c>
      <c r="G22" s="36">
        <v>42</v>
      </c>
      <c r="H22" s="36">
        <v>64</v>
      </c>
      <c r="I22" s="36">
        <v>67</v>
      </c>
      <c r="J22" s="36">
        <v>83</v>
      </c>
      <c r="K22" s="36">
        <v>203</v>
      </c>
      <c r="L22" s="36">
        <v>109</v>
      </c>
      <c r="M22" s="36">
        <v>29</v>
      </c>
      <c r="N22" s="36">
        <v>20</v>
      </c>
      <c r="O22" s="36" t="s">
        <v>21</v>
      </c>
      <c r="P22" s="36">
        <v>0</v>
      </c>
      <c r="Q22" s="36" t="s">
        <v>21</v>
      </c>
      <c r="R22" s="36">
        <v>0</v>
      </c>
      <c r="S22" s="36">
        <v>1</v>
      </c>
      <c r="T22" s="36">
        <v>5</v>
      </c>
      <c r="U22" s="36">
        <v>9</v>
      </c>
      <c r="V22" s="36">
        <v>4</v>
      </c>
      <c r="W22" s="36">
        <v>587</v>
      </c>
      <c r="X22" s="36">
        <v>9</v>
      </c>
      <c r="Y22" s="36">
        <v>42</v>
      </c>
      <c r="Z22" s="36">
        <v>64</v>
      </c>
      <c r="AA22" s="36">
        <v>67</v>
      </c>
      <c r="AB22" s="36">
        <v>82</v>
      </c>
      <c r="AC22" s="36">
        <v>198</v>
      </c>
      <c r="AD22" s="36">
        <v>100</v>
      </c>
      <c r="AE22" s="37">
        <v>25</v>
      </c>
    </row>
    <row r="23" spans="1:32" ht="15" customHeight="1" x14ac:dyDescent="0.15">
      <c r="A23" s="70"/>
      <c r="B23" s="30"/>
      <c r="C23" s="28"/>
      <c r="D23" s="40">
        <v>4</v>
      </c>
      <c r="E23" s="36">
        <v>614</v>
      </c>
      <c r="F23" s="36">
        <v>9</v>
      </c>
      <c r="G23" s="36">
        <v>45</v>
      </c>
      <c r="H23" s="36">
        <v>64</v>
      </c>
      <c r="I23" s="36">
        <v>72</v>
      </c>
      <c r="J23" s="36">
        <v>81</v>
      </c>
      <c r="K23" s="36">
        <v>201</v>
      </c>
      <c r="L23" s="36">
        <v>108</v>
      </c>
      <c r="M23" s="36">
        <v>33</v>
      </c>
      <c r="N23" s="36">
        <v>23</v>
      </c>
      <c r="O23" s="36" t="s">
        <v>21</v>
      </c>
      <c r="P23" s="36">
        <v>0</v>
      </c>
      <c r="Q23" s="36">
        <v>2</v>
      </c>
      <c r="R23" s="36">
        <v>0</v>
      </c>
      <c r="S23" s="36">
        <v>0</v>
      </c>
      <c r="T23" s="36">
        <v>7</v>
      </c>
      <c r="U23" s="36">
        <v>10</v>
      </c>
      <c r="V23" s="36">
        <v>4</v>
      </c>
      <c r="W23" s="36">
        <v>591</v>
      </c>
      <c r="X23" s="36">
        <v>9</v>
      </c>
      <c r="Y23" s="36">
        <v>45</v>
      </c>
      <c r="Z23" s="36">
        <v>62</v>
      </c>
      <c r="AA23" s="36">
        <v>72</v>
      </c>
      <c r="AB23" s="36">
        <v>81</v>
      </c>
      <c r="AC23" s="36">
        <v>194</v>
      </c>
      <c r="AD23" s="36">
        <v>98</v>
      </c>
      <c r="AE23" s="37">
        <v>29</v>
      </c>
    </row>
    <row r="24" spans="1:32" ht="15" customHeight="1" x14ac:dyDescent="0.15">
      <c r="A24" s="70"/>
      <c r="B24" s="30"/>
      <c r="C24" s="41"/>
      <c r="D24" s="40">
        <v>5</v>
      </c>
      <c r="E24" s="36">
        <v>611</v>
      </c>
      <c r="F24" s="36">
        <v>5</v>
      </c>
      <c r="G24" s="36">
        <v>42</v>
      </c>
      <c r="H24" s="36">
        <v>63</v>
      </c>
      <c r="I24" s="36">
        <v>74</v>
      </c>
      <c r="J24" s="36">
        <v>80</v>
      </c>
      <c r="K24" s="36">
        <v>203</v>
      </c>
      <c r="L24" s="36">
        <v>107</v>
      </c>
      <c r="M24" s="36">
        <v>36</v>
      </c>
      <c r="N24" s="36">
        <v>28</v>
      </c>
      <c r="O24" s="36" t="s">
        <v>21</v>
      </c>
      <c r="P24" s="36">
        <v>1</v>
      </c>
      <c r="Q24" s="36">
        <v>1</v>
      </c>
      <c r="R24" s="36">
        <v>1</v>
      </c>
      <c r="S24" s="36">
        <v>1</v>
      </c>
      <c r="T24" s="36">
        <v>6</v>
      </c>
      <c r="U24" s="36">
        <v>10</v>
      </c>
      <c r="V24" s="36">
        <v>8</v>
      </c>
      <c r="W24" s="36">
        <v>583</v>
      </c>
      <c r="X24" s="36">
        <v>5</v>
      </c>
      <c r="Y24" s="36">
        <v>42</v>
      </c>
      <c r="Z24" s="36">
        <v>62</v>
      </c>
      <c r="AA24" s="36">
        <v>73</v>
      </c>
      <c r="AB24" s="36">
        <v>78</v>
      </c>
      <c r="AC24" s="36">
        <v>198</v>
      </c>
      <c r="AD24" s="36">
        <v>97</v>
      </c>
      <c r="AE24" s="37">
        <v>28</v>
      </c>
    </row>
    <row r="25" spans="1:32" ht="15" customHeight="1" x14ac:dyDescent="0.15">
      <c r="A25" s="70"/>
      <c r="B25" s="30"/>
      <c r="C25" s="41"/>
      <c r="D25" s="40">
        <v>6</v>
      </c>
      <c r="E25" s="36">
        <v>624</v>
      </c>
      <c r="F25" s="36">
        <v>7</v>
      </c>
      <c r="G25" s="36">
        <v>46</v>
      </c>
      <c r="H25" s="36">
        <v>63</v>
      </c>
      <c r="I25" s="36">
        <v>71</v>
      </c>
      <c r="J25" s="36">
        <v>85</v>
      </c>
      <c r="K25" s="36">
        <v>208</v>
      </c>
      <c r="L25" s="36">
        <v>108</v>
      </c>
      <c r="M25" s="36">
        <v>35</v>
      </c>
      <c r="N25" s="36">
        <v>34</v>
      </c>
      <c r="O25" s="36" t="s">
        <v>21</v>
      </c>
      <c r="P25" s="36">
        <v>1</v>
      </c>
      <c r="Q25" s="36">
        <v>0</v>
      </c>
      <c r="R25" s="36">
        <v>4</v>
      </c>
      <c r="S25" s="36">
        <v>2</v>
      </c>
      <c r="T25" s="36">
        <v>5</v>
      </c>
      <c r="U25" s="36">
        <v>10</v>
      </c>
      <c r="V25" s="36">
        <v>11</v>
      </c>
      <c r="W25" s="36">
        <v>590</v>
      </c>
      <c r="X25" s="36">
        <v>7</v>
      </c>
      <c r="Y25" s="36">
        <v>45</v>
      </c>
      <c r="Z25" s="36">
        <v>63</v>
      </c>
      <c r="AA25" s="36">
        <v>67</v>
      </c>
      <c r="AB25" s="36">
        <v>83</v>
      </c>
      <c r="AC25" s="36">
        <v>203</v>
      </c>
      <c r="AD25" s="36">
        <v>98</v>
      </c>
      <c r="AE25" s="37">
        <v>25</v>
      </c>
    </row>
    <row r="26" spans="1:32" ht="15" customHeight="1" x14ac:dyDescent="0.15">
      <c r="A26" s="70"/>
      <c r="B26" s="42"/>
      <c r="C26" s="43"/>
      <c r="D26" s="40">
        <v>7</v>
      </c>
      <c r="E26" s="36">
        <v>648</v>
      </c>
      <c r="F26" s="36">
        <v>6</v>
      </c>
      <c r="G26" s="36">
        <v>45</v>
      </c>
      <c r="H26" s="36">
        <v>66</v>
      </c>
      <c r="I26" s="36">
        <v>70</v>
      </c>
      <c r="J26" s="36">
        <v>87</v>
      </c>
      <c r="K26" s="36">
        <v>218</v>
      </c>
      <c r="L26" s="36">
        <v>116</v>
      </c>
      <c r="M26" s="36">
        <v>39</v>
      </c>
      <c r="N26" s="36">
        <v>33</v>
      </c>
      <c r="O26" s="36" t="s">
        <v>21</v>
      </c>
      <c r="P26" s="36" t="s">
        <v>21</v>
      </c>
      <c r="Q26" s="36">
        <v>0</v>
      </c>
      <c r="R26" s="36">
        <v>3</v>
      </c>
      <c r="S26" s="36">
        <v>1</v>
      </c>
      <c r="T26" s="36">
        <v>7</v>
      </c>
      <c r="U26" s="36">
        <v>11</v>
      </c>
      <c r="V26" s="36">
        <v>10</v>
      </c>
      <c r="W26" s="36">
        <v>615</v>
      </c>
      <c r="X26" s="36">
        <v>6</v>
      </c>
      <c r="Y26" s="36">
        <v>45</v>
      </c>
      <c r="Z26" s="36">
        <v>66</v>
      </c>
      <c r="AA26" s="36">
        <v>67</v>
      </c>
      <c r="AB26" s="36">
        <v>86</v>
      </c>
      <c r="AC26" s="36">
        <v>211</v>
      </c>
      <c r="AD26" s="36">
        <v>105</v>
      </c>
      <c r="AE26" s="37">
        <v>29</v>
      </c>
    </row>
    <row r="27" spans="1:32" ht="15" customHeight="1" x14ac:dyDescent="0.15">
      <c r="A27" s="70"/>
      <c r="B27" s="44"/>
      <c r="C27" s="43"/>
      <c r="D27" s="40">
        <v>8</v>
      </c>
      <c r="E27" s="36">
        <v>639</v>
      </c>
      <c r="F27" s="36">
        <v>6</v>
      </c>
      <c r="G27" s="36">
        <v>42</v>
      </c>
      <c r="H27" s="36">
        <v>65</v>
      </c>
      <c r="I27" s="36">
        <v>69</v>
      </c>
      <c r="J27" s="36">
        <v>84</v>
      </c>
      <c r="K27" s="36">
        <v>218</v>
      </c>
      <c r="L27" s="36">
        <v>115</v>
      </c>
      <c r="M27" s="36">
        <v>39</v>
      </c>
      <c r="N27" s="36">
        <v>30</v>
      </c>
      <c r="O27" s="36" t="s">
        <v>21</v>
      </c>
      <c r="P27" s="36">
        <v>0</v>
      </c>
      <c r="Q27" s="36">
        <v>1</v>
      </c>
      <c r="R27" s="36">
        <v>2</v>
      </c>
      <c r="S27" s="36">
        <v>1</v>
      </c>
      <c r="T27" s="36">
        <v>5</v>
      </c>
      <c r="U27" s="36">
        <v>10</v>
      </c>
      <c r="V27" s="36">
        <v>11</v>
      </c>
      <c r="W27" s="36">
        <v>610</v>
      </c>
      <c r="X27" s="36">
        <v>6</v>
      </c>
      <c r="Y27" s="36">
        <v>42</v>
      </c>
      <c r="Z27" s="36">
        <v>64</v>
      </c>
      <c r="AA27" s="36">
        <v>67</v>
      </c>
      <c r="AB27" s="36">
        <v>83</v>
      </c>
      <c r="AC27" s="36">
        <v>214</v>
      </c>
      <c r="AD27" s="36">
        <v>106</v>
      </c>
      <c r="AE27" s="37">
        <v>28</v>
      </c>
    </row>
    <row r="28" spans="1:32" ht="15" customHeight="1" x14ac:dyDescent="0.15">
      <c r="A28" s="70"/>
      <c r="B28" s="44"/>
      <c r="C28" s="45"/>
      <c r="D28" s="40">
        <v>9</v>
      </c>
      <c r="E28" s="36">
        <v>634</v>
      </c>
      <c r="F28" s="36">
        <v>7</v>
      </c>
      <c r="G28" s="36">
        <v>41</v>
      </c>
      <c r="H28" s="36">
        <v>64</v>
      </c>
      <c r="I28" s="36">
        <v>68</v>
      </c>
      <c r="J28" s="36">
        <v>82</v>
      </c>
      <c r="K28" s="36">
        <v>217</v>
      </c>
      <c r="L28" s="36">
        <v>117</v>
      </c>
      <c r="M28" s="36">
        <v>39</v>
      </c>
      <c r="N28" s="36">
        <v>31</v>
      </c>
      <c r="O28" s="36" t="s">
        <v>21</v>
      </c>
      <c r="P28" s="36">
        <v>1</v>
      </c>
      <c r="Q28" s="36">
        <v>1</v>
      </c>
      <c r="R28" s="36">
        <v>3</v>
      </c>
      <c r="S28" s="36">
        <v>1</v>
      </c>
      <c r="T28" s="36">
        <v>6</v>
      </c>
      <c r="U28" s="36">
        <v>11</v>
      </c>
      <c r="V28" s="36">
        <v>8</v>
      </c>
      <c r="W28" s="36">
        <v>604</v>
      </c>
      <c r="X28" s="36">
        <v>7</v>
      </c>
      <c r="Y28" s="36">
        <v>40</v>
      </c>
      <c r="Z28" s="36">
        <v>62</v>
      </c>
      <c r="AA28" s="36">
        <v>65</v>
      </c>
      <c r="AB28" s="36">
        <v>81</v>
      </c>
      <c r="AC28" s="36">
        <v>211</v>
      </c>
      <c r="AD28" s="36">
        <v>105</v>
      </c>
      <c r="AE28" s="37">
        <v>32</v>
      </c>
    </row>
    <row r="29" spans="1:32" ht="15" customHeight="1" x14ac:dyDescent="0.15">
      <c r="A29" s="70"/>
      <c r="B29" s="44"/>
      <c r="C29" s="45"/>
      <c r="D29" s="46">
        <v>10</v>
      </c>
      <c r="E29" s="36">
        <v>636</v>
      </c>
      <c r="F29" s="36">
        <v>6</v>
      </c>
      <c r="G29" s="36">
        <v>43</v>
      </c>
      <c r="H29" s="36">
        <v>66</v>
      </c>
      <c r="I29" s="36">
        <v>68</v>
      </c>
      <c r="J29" s="36">
        <v>83</v>
      </c>
      <c r="K29" s="36">
        <v>216</v>
      </c>
      <c r="L29" s="36">
        <v>113</v>
      </c>
      <c r="M29" s="36">
        <v>40</v>
      </c>
      <c r="N29" s="36">
        <v>37</v>
      </c>
      <c r="O29" s="36" t="s">
        <v>21</v>
      </c>
      <c r="P29" s="36">
        <v>1</v>
      </c>
      <c r="Q29" s="36">
        <v>2</v>
      </c>
      <c r="R29" s="36">
        <v>3</v>
      </c>
      <c r="S29" s="36">
        <v>0</v>
      </c>
      <c r="T29" s="36">
        <v>8</v>
      </c>
      <c r="U29" s="36">
        <v>12</v>
      </c>
      <c r="V29" s="36">
        <v>11</v>
      </c>
      <c r="W29" s="36">
        <v>599</v>
      </c>
      <c r="X29" s="36">
        <v>6</v>
      </c>
      <c r="Y29" s="36">
        <v>43</v>
      </c>
      <c r="Z29" s="36">
        <v>64</v>
      </c>
      <c r="AA29" s="36">
        <v>65</v>
      </c>
      <c r="AB29" s="36">
        <v>83</v>
      </c>
      <c r="AC29" s="36">
        <v>207</v>
      </c>
      <c r="AD29" s="36">
        <v>101</v>
      </c>
      <c r="AE29" s="37">
        <v>30</v>
      </c>
    </row>
    <row r="30" spans="1:32" ht="15" customHeight="1" x14ac:dyDescent="0.15">
      <c r="A30" s="70"/>
      <c r="B30" s="30"/>
      <c r="C30" s="28"/>
      <c r="D30" s="46">
        <v>11</v>
      </c>
      <c r="E30" s="36">
        <v>643</v>
      </c>
      <c r="F30" s="36">
        <v>10</v>
      </c>
      <c r="G30" s="36">
        <v>45</v>
      </c>
      <c r="H30" s="36">
        <v>69</v>
      </c>
      <c r="I30" s="36">
        <v>73</v>
      </c>
      <c r="J30" s="36">
        <v>80</v>
      </c>
      <c r="K30" s="36">
        <v>211</v>
      </c>
      <c r="L30" s="36">
        <v>114</v>
      </c>
      <c r="M30" s="36">
        <v>40</v>
      </c>
      <c r="N30" s="47">
        <v>32</v>
      </c>
      <c r="O30" s="36" t="s">
        <v>21</v>
      </c>
      <c r="P30" s="36" t="s">
        <v>21</v>
      </c>
      <c r="Q30" s="36">
        <v>1</v>
      </c>
      <c r="R30" s="36">
        <v>2</v>
      </c>
      <c r="S30" s="36">
        <v>0</v>
      </c>
      <c r="T30" s="36">
        <v>5</v>
      </c>
      <c r="U30" s="36">
        <v>9</v>
      </c>
      <c r="V30" s="36">
        <v>14</v>
      </c>
      <c r="W30" s="36">
        <v>612</v>
      </c>
      <c r="X30" s="36">
        <v>10</v>
      </c>
      <c r="Y30" s="36">
        <v>45</v>
      </c>
      <c r="Z30" s="36">
        <v>68</v>
      </c>
      <c r="AA30" s="36">
        <v>72</v>
      </c>
      <c r="AB30" s="36">
        <v>80</v>
      </c>
      <c r="AC30" s="36">
        <v>207</v>
      </c>
      <c r="AD30" s="36">
        <v>105</v>
      </c>
      <c r="AE30" s="37">
        <v>26</v>
      </c>
    </row>
    <row r="31" spans="1:32" ht="15" customHeight="1" x14ac:dyDescent="0.15">
      <c r="A31" s="70"/>
      <c r="B31" s="30"/>
      <c r="C31" s="28"/>
      <c r="D31" s="46">
        <v>12</v>
      </c>
      <c r="E31" s="36">
        <v>647</v>
      </c>
      <c r="F31" s="36">
        <v>11</v>
      </c>
      <c r="G31" s="36">
        <v>47</v>
      </c>
      <c r="H31" s="36">
        <v>70</v>
      </c>
      <c r="I31" s="36">
        <v>72</v>
      </c>
      <c r="J31" s="36">
        <v>82</v>
      </c>
      <c r="K31" s="36">
        <v>212</v>
      </c>
      <c r="L31" s="36">
        <v>117</v>
      </c>
      <c r="M31" s="36">
        <v>37</v>
      </c>
      <c r="N31" s="36">
        <v>23</v>
      </c>
      <c r="O31" s="36" t="s">
        <v>21</v>
      </c>
      <c r="P31" s="36" t="s">
        <v>21</v>
      </c>
      <c r="Q31" s="36" t="s">
        <v>21</v>
      </c>
      <c r="R31" s="36">
        <v>1</v>
      </c>
      <c r="S31" s="36">
        <v>1</v>
      </c>
      <c r="T31" s="36">
        <v>4</v>
      </c>
      <c r="U31" s="36">
        <v>7</v>
      </c>
      <c r="V31" s="36">
        <v>10</v>
      </c>
      <c r="W31" s="36">
        <v>624</v>
      </c>
      <c r="X31" s="36">
        <v>11</v>
      </c>
      <c r="Y31" s="36">
        <v>47</v>
      </c>
      <c r="Z31" s="36">
        <v>70</v>
      </c>
      <c r="AA31" s="36">
        <v>71</v>
      </c>
      <c r="AB31" s="36">
        <v>81</v>
      </c>
      <c r="AC31" s="36">
        <v>208</v>
      </c>
      <c r="AD31" s="36">
        <v>110</v>
      </c>
      <c r="AE31" s="37">
        <v>27</v>
      </c>
    </row>
    <row r="32" spans="1:32" ht="15" customHeight="1" x14ac:dyDescent="0.15">
      <c r="A32" s="70"/>
      <c r="B32" s="30"/>
      <c r="C32" s="28"/>
      <c r="D32" s="26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9"/>
    </row>
    <row r="33" spans="1:31" ht="15" customHeight="1" x14ac:dyDescent="0.15">
      <c r="A33" s="70"/>
      <c r="B33" s="30"/>
      <c r="C33" s="28"/>
      <c r="D33" s="26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9"/>
    </row>
    <row r="34" spans="1:31" ht="15" customHeight="1" x14ac:dyDescent="0.15">
      <c r="A34" s="70"/>
      <c r="B34" s="38" t="s">
        <v>34</v>
      </c>
      <c r="C34" s="28"/>
      <c r="D34" s="39"/>
      <c r="E34" s="27">
        <f>'[3]101020'!$R$16</f>
        <v>637</v>
      </c>
      <c r="F34" s="27">
        <f>'[3]101020'!$U$16</f>
        <v>9</v>
      </c>
      <c r="G34" s="27">
        <f>'[3]101020'!$X$16</f>
        <v>47</v>
      </c>
      <c r="H34" s="27">
        <f>'[3]101020'!$AB$16</f>
        <v>62</v>
      </c>
      <c r="I34" s="28">
        <f>'[3]101020'!$AC$16</f>
        <v>69</v>
      </c>
      <c r="J34" s="27">
        <f>'[3]101020'!$AE$16</f>
        <v>81</v>
      </c>
      <c r="K34" s="27">
        <f>SUM('[3]101020'!$AF$16,'[3]101020'!$AH$16,'[3]101020'!$AI$16)</f>
        <v>214</v>
      </c>
      <c r="L34" s="27">
        <f>SUM('[3]101020'!$AK$16,'[3]101020'!$AL$16)</f>
        <v>120</v>
      </c>
      <c r="M34" s="27">
        <f>'[3]101020'!$AM$16</f>
        <v>35</v>
      </c>
      <c r="N34" s="27">
        <f>'[3]101020'!$R$50</f>
        <v>28</v>
      </c>
      <c r="O34" s="27" t="str">
        <f>'[3]101020'!$U$50</f>
        <v>-</v>
      </c>
      <c r="P34" s="27">
        <f>'[3]101020'!$X$50</f>
        <v>1</v>
      </c>
      <c r="Q34" s="27">
        <f>'[3]101020'!$AB$50</f>
        <v>1</v>
      </c>
      <c r="R34" s="28">
        <f>'[3]101020'!$AC$50</f>
        <v>2</v>
      </c>
      <c r="S34" s="27">
        <f>'[3]101020'!$AE$50</f>
        <v>1</v>
      </c>
      <c r="T34" s="27">
        <f>SUM('[3]101020'!$AF$50,'[3]101020'!$AH$50,'[3]101020'!$AI$50)</f>
        <v>6</v>
      </c>
      <c r="U34" s="27">
        <f>SUM('[3]101020'!$AK$50,'[3]101020'!$AL$50)</f>
        <v>8</v>
      </c>
      <c r="V34" s="27">
        <f>'[3]101020'!$AM$50</f>
        <v>9</v>
      </c>
      <c r="W34" s="27">
        <f>'[3]101020'!$R$62</f>
        <v>609</v>
      </c>
      <c r="X34" s="27">
        <f>'[3]101020'!$U$62</f>
        <v>9</v>
      </c>
      <c r="Y34" s="27">
        <f>'[3]101020'!$X$62</f>
        <v>47</v>
      </c>
      <c r="Z34" s="27">
        <f>'[3]101020'!$AB$62</f>
        <v>61</v>
      </c>
      <c r="AA34" s="28">
        <f>'[3]101020'!$AC$62</f>
        <v>66</v>
      </c>
      <c r="AB34" s="27">
        <f>'[3]101020'!$AE$62</f>
        <v>80</v>
      </c>
      <c r="AC34" s="27">
        <f>SUM('[3]101020'!$AF$62,'[3]101020'!$AH$62,'[3]101020'!$AI$62)</f>
        <v>208</v>
      </c>
      <c r="AD34" s="27">
        <f>SUM('[3]101020'!$AK$62,'[3]101020'!$AL$62)</f>
        <v>112</v>
      </c>
      <c r="AE34" s="29">
        <f>'[3]101020'!$AM$62</f>
        <v>26</v>
      </c>
    </row>
    <row r="35" spans="1:31" ht="15" customHeight="1" x14ac:dyDescent="0.15">
      <c r="A35" s="70"/>
      <c r="B35" s="30"/>
      <c r="C35" s="28"/>
      <c r="D35" s="40">
        <v>2</v>
      </c>
      <c r="E35" s="27">
        <f>'[4]101020'!$R$16</f>
        <v>640</v>
      </c>
      <c r="F35" s="27">
        <f>'[4]101020'!$U$16</f>
        <v>10</v>
      </c>
      <c r="G35" s="27">
        <f>'[4]101020'!$X$16</f>
        <v>45</v>
      </c>
      <c r="H35" s="27">
        <f>'[4]101020'!$AB$16</f>
        <v>63</v>
      </c>
      <c r="I35" s="28">
        <f>'[4]101020'!$AC$16</f>
        <v>69</v>
      </c>
      <c r="J35" s="27">
        <f>'[4]101020'!$AE$16</f>
        <v>80</v>
      </c>
      <c r="K35" s="27">
        <f>SUM('[4]101020'!$AF$16,'[4]101020'!$AH$16,'[4]101020'!$AI$16)</f>
        <v>222</v>
      </c>
      <c r="L35" s="27">
        <f>SUM('[4]101020'!$AK$16,'[4]101020'!$AL$16)</f>
        <v>118</v>
      </c>
      <c r="M35" s="27">
        <f>'[4]101020'!$AM$16</f>
        <v>34</v>
      </c>
      <c r="N35" s="27">
        <f>'[4]101020'!$R$50</f>
        <v>27</v>
      </c>
      <c r="O35" s="27">
        <f>'[4]101020'!$U$50</f>
        <v>0</v>
      </c>
      <c r="P35" s="27">
        <f>'[4]101020'!$X$50</f>
        <v>1</v>
      </c>
      <c r="Q35" s="27">
        <f>'[4]101020'!$AB$50</f>
        <v>1</v>
      </c>
      <c r="R35" s="28">
        <f>'[4]101020'!$AC$50</f>
        <v>2</v>
      </c>
      <c r="S35" s="27">
        <f>'[4]101020'!$AE$50</f>
        <v>1</v>
      </c>
      <c r="T35" s="27">
        <f>SUM('[4]101020'!$AF$50,'[4]101020'!$AH$50,'[4]101020'!$AI$50)</f>
        <v>5</v>
      </c>
      <c r="U35" s="27">
        <f>SUM('[4]101020'!$AK$50,'[4]101020'!$AL$50)</f>
        <v>8</v>
      </c>
      <c r="V35" s="27">
        <f>'[4]101020'!$AM$50</f>
        <v>8</v>
      </c>
      <c r="W35" s="27">
        <f>'[4]101020'!$R$62</f>
        <v>612</v>
      </c>
      <c r="X35" s="27">
        <f>'[4]101020'!$U$62</f>
        <v>10</v>
      </c>
      <c r="Y35" s="27">
        <f>'[4]101020'!$X$62</f>
        <v>43</v>
      </c>
      <c r="Z35" s="27">
        <f>'[4]101020'!$AB$62</f>
        <v>62</v>
      </c>
      <c r="AA35" s="28">
        <f>'[4]101020'!$AC$62</f>
        <v>66</v>
      </c>
      <c r="AB35" s="27">
        <f>'[4]101020'!$AE$62</f>
        <v>79</v>
      </c>
      <c r="AC35" s="27">
        <f>SUM('[4]101020'!$AF$62,'[4]101020'!$AH$62,'[4]101020'!$AI$62)</f>
        <v>217</v>
      </c>
      <c r="AD35" s="27">
        <f>SUM('[4]101020'!$AK$62,'[4]101020'!$AL$62)</f>
        <v>110</v>
      </c>
      <c r="AE35" s="29">
        <f>'[4]101020'!$AM$62</f>
        <v>26</v>
      </c>
    </row>
    <row r="36" spans="1:31" ht="15" customHeight="1" x14ac:dyDescent="0.15">
      <c r="A36" s="70"/>
      <c r="B36" s="30"/>
      <c r="C36" s="28"/>
      <c r="D36" s="40">
        <v>3</v>
      </c>
      <c r="E36" s="27">
        <f>'[5]101020'!$R$16</f>
        <v>629</v>
      </c>
      <c r="F36" s="27">
        <f>'[5]101020'!$U$16</f>
        <v>8</v>
      </c>
      <c r="G36" s="27">
        <f>'[5]101020'!$X$16</f>
        <v>45</v>
      </c>
      <c r="H36" s="27">
        <f>'[5]101020'!$AB$16</f>
        <v>64</v>
      </c>
      <c r="I36" s="28">
        <f>'[5]101020'!$AC$16</f>
        <v>72</v>
      </c>
      <c r="J36" s="27">
        <f>'[5]101020'!$AE$16</f>
        <v>78</v>
      </c>
      <c r="K36" s="27">
        <f>SUM('[5]101020'!$AF$16,'[5]101020'!$AH$16,'[5]101020'!$AI$16)</f>
        <v>213</v>
      </c>
      <c r="L36" s="27">
        <f>SUM('[5]101020'!$AK$16,'[5]101020'!$AL$16)</f>
        <v>116</v>
      </c>
      <c r="M36" s="27">
        <f>'[5]101020'!$AM$16</f>
        <v>35</v>
      </c>
      <c r="N36" s="27">
        <f>'[5]101020'!$R$50</f>
        <v>24</v>
      </c>
      <c r="O36" s="27">
        <f>'[5]101020'!$U$50</f>
        <v>0</v>
      </c>
      <c r="P36" s="27">
        <f>'[5]101020'!$X$50</f>
        <v>0</v>
      </c>
      <c r="Q36" s="27">
        <f>'[5]101020'!$AB$50</f>
        <v>1</v>
      </c>
      <c r="R36" s="28">
        <f>'[5]101020'!$AC$50</f>
        <v>0</v>
      </c>
      <c r="S36" s="27">
        <f>'[5]101020'!$AE$50</f>
        <v>1</v>
      </c>
      <c r="T36" s="27">
        <f>SUM('[5]101020'!$AF$50,'[5]101020'!$AH$50,'[5]101020'!$AI$50)</f>
        <v>5</v>
      </c>
      <c r="U36" s="27">
        <f>SUM('[5]101020'!$AK$50,'[5]101020'!$AL$50)</f>
        <v>7</v>
      </c>
      <c r="V36" s="27">
        <f>'[5]101020'!$AM$50</f>
        <v>9</v>
      </c>
      <c r="W36" s="27">
        <f>'[5]101020'!$R$62</f>
        <v>605</v>
      </c>
      <c r="X36" s="27">
        <f>'[5]101020'!$U$62</f>
        <v>8</v>
      </c>
      <c r="Y36" s="27">
        <f>'[5]101020'!$X$62</f>
        <v>44</v>
      </c>
      <c r="Z36" s="27">
        <f>'[5]101020'!$AB$62</f>
        <v>63</v>
      </c>
      <c r="AA36" s="28">
        <f>'[5]101020'!$AC$62</f>
        <v>71</v>
      </c>
      <c r="AB36" s="27">
        <f>'[5]101020'!$AE$62</f>
        <v>76</v>
      </c>
      <c r="AC36" s="27">
        <f>SUM('[5]101020'!$AF$62,'[5]101020'!$AH$62,'[5]101020'!$AI$62)</f>
        <v>208</v>
      </c>
      <c r="AD36" s="27">
        <f>SUM('[5]101020'!$AK$62,'[5]101020'!$AL$62)</f>
        <v>109</v>
      </c>
      <c r="AE36" s="29">
        <f>'[5]101020'!$AM$62</f>
        <v>26</v>
      </c>
    </row>
    <row r="37" spans="1:31" ht="15" customHeight="1" x14ac:dyDescent="0.15">
      <c r="A37" s="70"/>
      <c r="B37" s="30"/>
      <c r="C37" s="28"/>
      <c r="D37" s="40">
        <v>4</v>
      </c>
      <c r="E37" s="27">
        <f>'[6]101020'!$R$16</f>
        <v>622</v>
      </c>
      <c r="F37" s="27">
        <f>'[6]101020'!$U$16</f>
        <v>6</v>
      </c>
      <c r="G37" s="27">
        <f>'[6]101020'!$X$16</f>
        <v>43</v>
      </c>
      <c r="H37" s="27">
        <f>'[6]101020'!$AB$16</f>
        <v>64</v>
      </c>
      <c r="I37" s="28">
        <f>'[6]101020'!$AC$16</f>
        <v>70</v>
      </c>
      <c r="J37" s="27">
        <f>'[6]101020'!$AE$16</f>
        <v>80</v>
      </c>
      <c r="K37" s="27">
        <f>SUM('[6]101020'!$AF$16,'[6]101020'!$AH$16,'[6]101020'!$AI$16)</f>
        <v>209</v>
      </c>
      <c r="L37" s="27">
        <f>SUM('[6]101020'!$AK$16,'[6]101020'!$AL$16)</f>
        <v>113</v>
      </c>
      <c r="M37" s="27">
        <f>'[6]101020'!$AM$16</f>
        <v>36</v>
      </c>
      <c r="N37" s="27">
        <f>'[6]101020'!$R$50</f>
        <v>24</v>
      </c>
      <c r="O37" s="27" t="str">
        <f>'[6]101020'!$U$50</f>
        <v>-</v>
      </c>
      <c r="P37" s="27" t="str">
        <f>'[6]101020'!$X$50</f>
        <v>-</v>
      </c>
      <c r="Q37" s="27">
        <f>'[6]101020'!$AB$50</f>
        <v>1</v>
      </c>
      <c r="R37" s="28">
        <f>'[6]101020'!$AC$50</f>
        <v>1</v>
      </c>
      <c r="S37" s="27">
        <f>'[6]101020'!$AE$50</f>
        <v>1</v>
      </c>
      <c r="T37" s="27">
        <f>SUM('[6]101020'!$AF$50,'[6]101020'!$AH$50,'[6]101020'!$AI$50)</f>
        <v>8</v>
      </c>
      <c r="U37" s="27">
        <f>SUM('[6]101020'!$AK$50,'[6]101020'!$AL$50)</f>
        <v>6</v>
      </c>
      <c r="V37" s="27">
        <f>'[6]101020'!$AM$50</f>
        <v>7</v>
      </c>
      <c r="W37" s="27">
        <f>'[6]101020'!$R$62</f>
        <v>598</v>
      </c>
      <c r="X37" s="27">
        <f>'[6]101020'!$U$62</f>
        <v>6</v>
      </c>
      <c r="Y37" s="27">
        <f>'[6]101020'!$X$62</f>
        <v>43</v>
      </c>
      <c r="Z37" s="27">
        <f>'[6]101020'!$AB$62</f>
        <v>63</v>
      </c>
      <c r="AA37" s="28">
        <f>'[6]101020'!$AC$62</f>
        <v>69</v>
      </c>
      <c r="AB37" s="27">
        <f>'[6]101020'!$AE$62</f>
        <v>79</v>
      </c>
      <c r="AC37" s="27">
        <f>SUM('[6]101020'!$AF$62,'[6]101020'!$AH$62,'[6]101020'!$AI$62)</f>
        <v>201</v>
      </c>
      <c r="AD37" s="27">
        <f>SUM('[6]101020'!$AK$62,'[6]101020'!$AL$62)</f>
        <v>107</v>
      </c>
      <c r="AE37" s="29">
        <f>'[6]101020'!$AM$62</f>
        <v>29</v>
      </c>
    </row>
    <row r="38" spans="1:31" ht="15" customHeight="1" x14ac:dyDescent="0.15">
      <c r="A38" s="70"/>
      <c r="B38" s="30"/>
      <c r="C38" s="41"/>
      <c r="D38" s="40">
        <v>5</v>
      </c>
      <c r="E38" s="27">
        <f>'[7]101020'!$R$16</f>
        <v>630</v>
      </c>
      <c r="F38" s="27">
        <f>'[7]101020'!$U$16</f>
        <v>4</v>
      </c>
      <c r="G38" s="27">
        <f>'[7]101020'!$X$16</f>
        <v>44</v>
      </c>
      <c r="H38" s="27">
        <f>'[7]101020'!$AB$16</f>
        <v>64</v>
      </c>
      <c r="I38" s="28">
        <f>'[7]101020'!$AC$16</f>
        <v>73</v>
      </c>
      <c r="J38" s="27">
        <f>'[7]101020'!$AE$16</f>
        <v>81</v>
      </c>
      <c r="K38" s="27">
        <f>SUM('[7]101020'!$AF$16,'[7]101020'!$AH$16,'[7]101020'!$AI$16)</f>
        <v>214</v>
      </c>
      <c r="L38" s="27">
        <f>SUM('[7]101020'!$AK$16,'[7]101020'!$AL$16)</f>
        <v>111</v>
      </c>
      <c r="M38" s="27">
        <f>'[7]101020'!$AM$16</f>
        <v>38</v>
      </c>
      <c r="N38" s="27">
        <f>'[7]101020'!$R$50</f>
        <v>29</v>
      </c>
      <c r="O38" s="27" t="str">
        <f>'[7]101020'!$U$50</f>
        <v>-</v>
      </c>
      <c r="P38" s="27" t="str">
        <f>'[7]101020'!$X$50</f>
        <v>-</v>
      </c>
      <c r="Q38" s="27">
        <f>'[7]101020'!$AB$50</f>
        <v>1</v>
      </c>
      <c r="R38" s="28">
        <f>'[7]101020'!$AC$50</f>
        <v>1</v>
      </c>
      <c r="S38" s="27">
        <f>'[7]101020'!$AE$50</f>
        <v>1</v>
      </c>
      <c r="T38" s="27">
        <f>SUM('[7]101020'!$AF$50,'[7]101020'!$AH$50,'[7]101020'!$AI$50)</f>
        <v>8</v>
      </c>
      <c r="U38" s="27">
        <f>SUM('[7]101020'!$AK$50,'[7]101020'!$AL$50)</f>
        <v>10</v>
      </c>
      <c r="V38" s="27">
        <f>'[7]101020'!$AM$50</f>
        <v>9</v>
      </c>
      <c r="W38" s="27">
        <f>'[7]101020'!$R$62</f>
        <v>601</v>
      </c>
      <c r="X38" s="27">
        <f>'[7]101020'!$U$62</f>
        <v>4</v>
      </c>
      <c r="Y38" s="27">
        <f>'[7]101020'!$X$62</f>
        <v>44</v>
      </c>
      <c r="Z38" s="27">
        <f>'[7]101020'!$AB$62</f>
        <v>63</v>
      </c>
      <c r="AA38" s="28">
        <f>'[7]101020'!$AC$62</f>
        <v>72</v>
      </c>
      <c r="AB38" s="27">
        <f>'[7]101020'!$AE$62</f>
        <v>80</v>
      </c>
      <c r="AC38" s="27">
        <f>SUM('[7]101020'!$AF$62,'[7]101020'!$AH$62,'[7]101020'!$AI$62)</f>
        <v>206</v>
      </c>
      <c r="AD38" s="27">
        <f>SUM('[7]101020'!$AK$62,'[7]101020'!$AL$62)</f>
        <v>103</v>
      </c>
      <c r="AE38" s="29">
        <f>'[7]101020'!$AM$62</f>
        <v>29</v>
      </c>
    </row>
    <row r="39" spans="1:31" ht="15" customHeight="1" x14ac:dyDescent="0.15">
      <c r="A39" s="70"/>
      <c r="B39" s="30"/>
      <c r="C39" s="41"/>
      <c r="D39" s="40">
        <v>6</v>
      </c>
      <c r="E39" s="27">
        <f>'[8]101020'!$R$16</f>
        <v>641</v>
      </c>
      <c r="F39" s="27">
        <f>'[8]101020'!$U$16</f>
        <v>5</v>
      </c>
      <c r="G39" s="27">
        <f>'[8]101020'!$X$16</f>
        <v>46</v>
      </c>
      <c r="H39" s="27">
        <f>'[8]101020'!$AB$16</f>
        <v>62</v>
      </c>
      <c r="I39" s="28">
        <f>'[8]101020'!$AC$16</f>
        <v>73</v>
      </c>
      <c r="J39" s="27">
        <f>'[8]101020'!$AE$16</f>
        <v>82</v>
      </c>
      <c r="K39" s="27">
        <f>SUM('[8]101020'!$AF$16,'[8]101020'!$AH$16,'[8]101020'!$AI$16)</f>
        <v>219</v>
      </c>
      <c r="L39" s="27">
        <f>SUM('[8]101020'!$AK$16,'[8]101020'!$AL$16)</f>
        <v>114</v>
      </c>
      <c r="M39" s="27">
        <f>'[8]101020'!$AM$16</f>
        <v>39</v>
      </c>
      <c r="N39" s="27">
        <f>'[8]101020'!$R$50</f>
        <v>32</v>
      </c>
      <c r="O39" s="27" t="str">
        <f>'[8]101020'!$U$50</f>
        <v>-</v>
      </c>
      <c r="P39" s="27" t="str">
        <f>'[8]101020'!$X$50</f>
        <v>-</v>
      </c>
      <c r="Q39" s="27">
        <f>'[8]101020'!$AB$50</f>
        <v>1</v>
      </c>
      <c r="R39" s="28">
        <f>'[8]101020'!$AC$50</f>
        <v>1</v>
      </c>
      <c r="S39" s="27">
        <f>'[8]101020'!$AE$50</f>
        <v>2</v>
      </c>
      <c r="T39" s="27">
        <f>SUM('[8]101020'!$AF$50,'[8]101020'!$AH$50,'[8]101020'!$AI$50)</f>
        <v>6</v>
      </c>
      <c r="U39" s="27">
        <f>SUM('[8]101020'!$AK$50,'[8]101020'!$AL$50)</f>
        <v>11</v>
      </c>
      <c r="V39" s="27">
        <f>'[8]101020'!$AM$50</f>
        <v>11</v>
      </c>
      <c r="W39" s="27">
        <f>'[8]101020'!$R$62</f>
        <v>609</v>
      </c>
      <c r="X39" s="27">
        <f>'[8]101020'!$U$62</f>
        <v>5</v>
      </c>
      <c r="Y39" s="27">
        <f>'[8]101020'!$X$62</f>
        <v>46</v>
      </c>
      <c r="Z39" s="27">
        <f>'[8]101020'!$AB$62</f>
        <v>62</v>
      </c>
      <c r="AA39" s="28">
        <f>'[8]101020'!$AC$62</f>
        <v>72</v>
      </c>
      <c r="AB39" s="27">
        <f>'[8]101020'!$AE$62</f>
        <v>80</v>
      </c>
      <c r="AC39" s="27">
        <f>SUM('[8]101020'!$AF$62,'[8]101020'!$AH$62,'[8]101020'!$AI$62)</f>
        <v>214</v>
      </c>
      <c r="AD39" s="27">
        <f>SUM('[8]101020'!$AK$62,'[8]101020'!$AL$62)</f>
        <v>103</v>
      </c>
      <c r="AE39" s="29">
        <f>'[8]101020'!$AM$62</f>
        <v>28</v>
      </c>
    </row>
    <row r="40" spans="1:31" ht="15" customHeight="1" x14ac:dyDescent="0.15">
      <c r="A40" s="70"/>
      <c r="B40" s="42"/>
      <c r="C40" s="43"/>
      <c r="D40" s="40">
        <v>7</v>
      </c>
      <c r="E40" s="27">
        <f>'[9]101020'!$R$16</f>
        <v>646</v>
      </c>
      <c r="F40" s="27">
        <f>'[9]101020'!$U$16</f>
        <v>8</v>
      </c>
      <c r="G40" s="27">
        <f>'[9]101020'!$X$16</f>
        <v>46</v>
      </c>
      <c r="H40" s="27">
        <f>'[9]101020'!$AB$16</f>
        <v>62</v>
      </c>
      <c r="I40" s="28">
        <f>'[9]101020'!$AC$16</f>
        <v>68</v>
      </c>
      <c r="J40" s="27">
        <f>'[9]101020'!$AE$16</f>
        <v>81</v>
      </c>
      <c r="K40" s="27">
        <f>SUM('[9]101020'!$AF$16,'[9]101020'!$AH$16,'[9]101020'!$AI$16)</f>
        <v>223</v>
      </c>
      <c r="L40" s="27">
        <f>SUM('[9]101020'!$AK$16,'[9]101020'!$AL$16)</f>
        <v>118</v>
      </c>
      <c r="M40" s="27">
        <f>'[9]101020'!$AM$16</f>
        <v>40</v>
      </c>
      <c r="N40" s="27">
        <f>'[9]101020'!$R$50</f>
        <v>31</v>
      </c>
      <c r="O40" s="27" t="str">
        <f>'[9]101020'!$U$50</f>
        <v>-</v>
      </c>
      <c r="P40" s="27">
        <f>'[9]101020'!$X$50</f>
        <v>0</v>
      </c>
      <c r="Q40" s="27">
        <f>'[9]101020'!$AB$50</f>
        <v>1</v>
      </c>
      <c r="R40" s="28">
        <f>'[9]101020'!$AC$50</f>
        <v>2</v>
      </c>
      <c r="S40" s="27">
        <f>'[9]101020'!$AE$50</f>
        <v>2</v>
      </c>
      <c r="T40" s="27">
        <f>SUM('[9]101020'!$AF$50,'[9]101020'!$AH$50,'[9]101020'!$AI$50)</f>
        <v>6</v>
      </c>
      <c r="U40" s="27">
        <f>SUM('[9]101020'!$AK$50,'[9]101020'!$AL$50)</f>
        <v>11</v>
      </c>
      <c r="V40" s="27">
        <f>'[9]101020'!$AM$50</f>
        <v>9</v>
      </c>
      <c r="W40" s="27">
        <f>'[9]101020'!$R$62</f>
        <v>614</v>
      </c>
      <c r="X40" s="27">
        <f>'[9]101020'!$U$62</f>
        <v>8</v>
      </c>
      <c r="Y40" s="27">
        <f>'[9]101020'!$X$62</f>
        <v>45</v>
      </c>
      <c r="Z40" s="27">
        <f>'[9]101020'!$AB$62</f>
        <v>62</v>
      </c>
      <c r="AA40" s="28">
        <f>'[9]101020'!$AC$62</f>
        <v>66</v>
      </c>
      <c r="AB40" s="27">
        <f>'[9]101020'!$AE$62</f>
        <v>79</v>
      </c>
      <c r="AC40" s="27">
        <f>SUM('[9]101020'!$AF$62,'[9]101020'!$AH$62,'[9]101020'!$AI$62)</f>
        <v>216</v>
      </c>
      <c r="AD40" s="27">
        <f>SUM('[9]101020'!$AK$62,'[9]101020'!$AL$62)</f>
        <v>106</v>
      </c>
      <c r="AE40" s="29">
        <f>'[9]101020'!$AM$62</f>
        <v>31</v>
      </c>
    </row>
    <row r="41" spans="1:31" ht="15" customHeight="1" x14ac:dyDescent="0.15">
      <c r="A41" s="70"/>
      <c r="B41" s="44"/>
      <c r="C41" s="43"/>
      <c r="D41" s="40">
        <v>8</v>
      </c>
      <c r="E41" s="27">
        <f>'[10]101020'!$R$16</f>
        <v>648</v>
      </c>
      <c r="F41" s="27">
        <f>'[10]101020'!$U$16</f>
        <v>8</v>
      </c>
      <c r="G41" s="27">
        <f>'[10]101020'!$X$16</f>
        <v>42</v>
      </c>
      <c r="H41" s="27">
        <f>'[10]101020'!$AB$16</f>
        <v>66</v>
      </c>
      <c r="I41" s="28">
        <f>'[10]101020'!$AC$16</f>
        <v>70</v>
      </c>
      <c r="J41" s="27">
        <f>'[10]101020'!$AE$16</f>
        <v>82</v>
      </c>
      <c r="K41" s="27">
        <f>SUM('[10]101020'!$AF$16,'[10]101020'!$AH$16,'[10]101020'!$AI$16)</f>
        <v>223</v>
      </c>
      <c r="L41" s="27">
        <f>SUM('[10]101020'!$AK$16,'[10]101020'!$AL$16)</f>
        <v>117</v>
      </c>
      <c r="M41" s="27">
        <f>'[10]101020'!$AM$16</f>
        <v>42</v>
      </c>
      <c r="N41" s="27">
        <f>'[10]101020'!$R$50</f>
        <v>35</v>
      </c>
      <c r="O41" s="27" t="str">
        <f>'[10]101020'!$U$50</f>
        <v>-</v>
      </c>
      <c r="P41" s="27" t="str">
        <f>'[10]101020'!$X$50</f>
        <v>-</v>
      </c>
      <c r="Q41" s="27">
        <f>'[10]101020'!$AB$50</f>
        <v>1</v>
      </c>
      <c r="R41" s="28">
        <f>'[10]101020'!$AC$50</f>
        <v>2</v>
      </c>
      <c r="S41" s="27">
        <f>'[10]101020'!$AE$50</f>
        <v>1</v>
      </c>
      <c r="T41" s="27">
        <f>SUM('[10]101020'!$AF$50,'[10]101020'!$AH$50,'[10]101020'!$AI$50)</f>
        <v>7</v>
      </c>
      <c r="U41" s="27">
        <f>SUM('[10]101020'!$AK$50,'[10]101020'!$AL$50)</f>
        <v>12</v>
      </c>
      <c r="V41" s="27">
        <f>'[10]101020'!$AM$50</f>
        <v>11</v>
      </c>
      <c r="W41" s="27">
        <f>'[10]101020'!$R$62</f>
        <v>614</v>
      </c>
      <c r="X41" s="27">
        <f>'[10]101020'!$U$62</f>
        <v>8</v>
      </c>
      <c r="Y41" s="27">
        <f>'[10]101020'!$X$62</f>
        <v>42</v>
      </c>
      <c r="Z41" s="27">
        <f>'[10]101020'!$AB$62</f>
        <v>65</v>
      </c>
      <c r="AA41" s="28">
        <f>'[10]101020'!$AC$62</f>
        <v>68</v>
      </c>
      <c r="AB41" s="27">
        <f>'[10]101020'!$AE$62</f>
        <v>81</v>
      </c>
      <c r="AC41" s="27">
        <f>SUM('[10]101020'!$AF$62,'[10]101020'!$AH$62,'[10]101020'!$AI$62)</f>
        <v>216</v>
      </c>
      <c r="AD41" s="27">
        <f>SUM('[10]101020'!$AK$62,'[10]101020'!$AL$62)</f>
        <v>104</v>
      </c>
      <c r="AE41" s="29">
        <f>'[10]101020'!$AM$62</f>
        <v>31</v>
      </c>
    </row>
    <row r="42" spans="1:31" ht="15" customHeight="1" x14ac:dyDescent="0.15">
      <c r="A42" s="70"/>
      <c r="B42" s="44"/>
      <c r="C42" s="45"/>
      <c r="D42" s="40">
        <v>9</v>
      </c>
      <c r="E42" s="27">
        <f>'[11]101020'!$R$16</f>
        <v>640</v>
      </c>
      <c r="F42" s="27">
        <f>'[11]101020'!$U$16</f>
        <v>7</v>
      </c>
      <c r="G42" s="27">
        <f>'[11]101020'!$X$16</f>
        <v>46</v>
      </c>
      <c r="H42" s="27">
        <f>'[11]101020'!$AB$16</f>
        <v>67</v>
      </c>
      <c r="I42" s="28">
        <f>'[11]101020'!$AC$16</f>
        <v>72</v>
      </c>
      <c r="J42" s="27">
        <f>'[11]101020'!$AE$16</f>
        <v>81</v>
      </c>
      <c r="K42" s="27">
        <f>SUM('[11]101020'!$AF$16,'[11]101020'!$AH$16,'[11]101020'!$AI$16)</f>
        <v>219</v>
      </c>
      <c r="L42" s="27">
        <f>SUM('[11]101020'!$AK$16,'[11]101020'!$AL$16)</f>
        <v>111</v>
      </c>
      <c r="M42" s="27">
        <f>'[11]101020'!$AM$16</f>
        <v>37</v>
      </c>
      <c r="N42" s="27">
        <f>'[11]101020'!$R$50</f>
        <v>33</v>
      </c>
      <c r="O42" s="27" t="str">
        <f>'[11]101020'!$U$50</f>
        <v>-</v>
      </c>
      <c r="P42" s="27">
        <f>'[11]101020'!$X$50</f>
        <v>1</v>
      </c>
      <c r="Q42" s="27">
        <f>'[11]101020'!$AB$50</f>
        <v>1</v>
      </c>
      <c r="R42" s="28">
        <f>'[11]101020'!$AC$50</f>
        <v>1</v>
      </c>
      <c r="S42" s="27">
        <f>'[11]101020'!$AE$50</f>
        <v>1</v>
      </c>
      <c r="T42" s="27">
        <f>SUM('[11]101020'!$AF$50,'[11]101020'!$AH$50,'[11]101020'!$AI$50)</f>
        <v>7</v>
      </c>
      <c r="U42" s="27">
        <f>SUM('[11]101020'!$AK$50,'[11]101020'!$AL$50)</f>
        <v>11</v>
      </c>
      <c r="V42" s="27">
        <f>'[11]101020'!$AM$50</f>
        <v>9</v>
      </c>
      <c r="W42" s="27">
        <f>'[11]101020'!$R$62</f>
        <v>607</v>
      </c>
      <c r="X42" s="27">
        <f>'[11]101020'!$U$62</f>
        <v>7</v>
      </c>
      <c r="Y42" s="27">
        <f>'[11]101020'!$X$62</f>
        <v>45</v>
      </c>
      <c r="Z42" s="27">
        <f>'[11]101020'!$AB$62</f>
        <v>66</v>
      </c>
      <c r="AA42" s="28">
        <f>'[11]101020'!$AC$62</f>
        <v>70</v>
      </c>
      <c r="AB42" s="27">
        <f>'[11]101020'!$AE$62</f>
        <v>80</v>
      </c>
      <c r="AC42" s="27">
        <f>SUM('[11]101020'!$AF$62,'[11]101020'!$AH$62,'[11]101020'!$AI$62)</f>
        <v>212</v>
      </c>
      <c r="AD42" s="27">
        <f>SUM('[11]101020'!$AK$62,'[11]101020'!$AL$62)</f>
        <v>100</v>
      </c>
      <c r="AE42" s="29">
        <f>'[11]101020'!$AM$62</f>
        <v>28</v>
      </c>
    </row>
    <row r="43" spans="1:31" ht="15" customHeight="1" x14ac:dyDescent="0.15">
      <c r="A43" s="70"/>
      <c r="B43" s="44"/>
      <c r="C43" s="45"/>
      <c r="D43" s="46">
        <v>10</v>
      </c>
      <c r="E43" s="27">
        <f>'[12]101020'!$R$16</f>
        <v>657</v>
      </c>
      <c r="F43" s="27">
        <f>'[12]101020'!$U$16</f>
        <v>10</v>
      </c>
      <c r="G43" s="27">
        <f>'[12]101020'!$X$16</f>
        <v>48</v>
      </c>
      <c r="H43" s="27">
        <f>'[12]101020'!$AB$16</f>
        <v>68</v>
      </c>
      <c r="I43" s="28">
        <f>'[12]101020'!$AC$16</f>
        <v>67</v>
      </c>
      <c r="J43" s="27">
        <f>'[12]101020'!$AE$16</f>
        <v>79</v>
      </c>
      <c r="K43" s="27">
        <f>SUM('[12]101020'!$AF$16,'[12]101020'!$AH$16,'[12]101020'!$AI$16)</f>
        <v>225</v>
      </c>
      <c r="L43" s="27">
        <f>SUM('[12]101020'!$AK$16,'[12]101020'!$AL$16)</f>
        <v>120</v>
      </c>
      <c r="M43" s="27">
        <f>'[12]101020'!$AM$16</f>
        <v>39</v>
      </c>
      <c r="N43" s="27">
        <f>'[12]101020'!$R$50</f>
        <v>34</v>
      </c>
      <c r="O43" s="27" t="str">
        <f>'[12]101020'!$U$50</f>
        <v>-</v>
      </c>
      <c r="P43" s="27">
        <f>'[12]101020'!$X$50</f>
        <v>1</v>
      </c>
      <c r="Q43" s="27">
        <f>'[12]101020'!$AB$50</f>
        <v>2</v>
      </c>
      <c r="R43" s="28">
        <f>'[12]101020'!$AC$50</f>
        <v>1</v>
      </c>
      <c r="S43" s="27">
        <f>'[12]101020'!$AE$50</f>
        <v>1</v>
      </c>
      <c r="T43" s="27">
        <f>SUM('[12]101020'!$AF$50,'[12]101020'!$AH$50,'[12]101020'!$AI$50)</f>
        <v>8</v>
      </c>
      <c r="U43" s="27">
        <f>SUM('[12]101020'!$AK$50,'[12]101020'!$AL$50)</f>
        <v>11</v>
      </c>
      <c r="V43" s="27">
        <f>'[12]101020'!$AM$50</f>
        <v>10</v>
      </c>
      <c r="W43" s="27">
        <f>'[12]101020'!$R$62</f>
        <v>623</v>
      </c>
      <c r="X43" s="27">
        <f>'[12]101020'!$U$62</f>
        <v>10</v>
      </c>
      <c r="Y43" s="27">
        <f>'[12]101020'!$X$62</f>
        <v>47</v>
      </c>
      <c r="Z43" s="27">
        <f>'[12]101020'!$AB$62</f>
        <v>67</v>
      </c>
      <c r="AA43" s="28">
        <f>'[12]101020'!$AC$62</f>
        <v>67</v>
      </c>
      <c r="AB43" s="27">
        <f>'[12]101020'!$AE$62</f>
        <v>78</v>
      </c>
      <c r="AC43" s="27">
        <f>SUM('[12]101020'!$AF$62,'[12]101020'!$AH$62,'[12]101020'!$AI$62)</f>
        <v>217</v>
      </c>
      <c r="AD43" s="27">
        <f>SUM('[12]101020'!$AK$62,'[12]101020'!$AL$62)</f>
        <v>109</v>
      </c>
      <c r="AE43" s="29">
        <f>'[12]101020'!$AM$62</f>
        <v>29</v>
      </c>
    </row>
    <row r="44" spans="1:31" ht="15" customHeight="1" x14ac:dyDescent="0.15">
      <c r="A44" s="70"/>
      <c r="B44" s="30"/>
      <c r="C44" s="28"/>
      <c r="D44" s="46">
        <v>11</v>
      </c>
      <c r="E44" s="27">
        <f>'[13]101020'!$R$16</f>
        <v>661</v>
      </c>
      <c r="F44" s="27">
        <f>'[13]101020'!$U$16</f>
        <v>12</v>
      </c>
      <c r="G44" s="27">
        <f>'[13]101020'!$X$16</f>
        <v>43</v>
      </c>
      <c r="H44" s="27">
        <f>'[13]101020'!$AB$16</f>
        <v>68</v>
      </c>
      <c r="I44" s="28">
        <f>'[13]101020'!$AC$16</f>
        <v>69</v>
      </c>
      <c r="J44" s="27">
        <f>'[13]101020'!$AE$16</f>
        <v>83</v>
      </c>
      <c r="K44" s="27">
        <f>SUM('[13]101020'!$AF$16,'[13]101020'!$AH$16,'[13]101020'!$AI$16)</f>
        <v>224</v>
      </c>
      <c r="L44" s="27">
        <f>SUM('[13]101020'!$AK$16,'[13]101020'!$AL$16)</f>
        <v>123</v>
      </c>
      <c r="M44" s="27">
        <f>'[13]101020'!$AM$16</f>
        <v>39</v>
      </c>
      <c r="N44" s="27">
        <f>'[13]101020'!$R$50</f>
        <v>27</v>
      </c>
      <c r="O44" s="27" t="str">
        <f>'[13]101020'!$U$50</f>
        <v>-</v>
      </c>
      <c r="P44" s="27">
        <f>'[13]101020'!$X$50</f>
        <v>0</v>
      </c>
      <c r="Q44" s="27">
        <f>'[13]101020'!$AB$50</f>
        <v>1</v>
      </c>
      <c r="R44" s="28">
        <f>'[13]101020'!$AC$50</f>
        <v>2</v>
      </c>
      <c r="S44" s="27">
        <f>'[13]101020'!$AE$50</f>
        <v>1</v>
      </c>
      <c r="T44" s="27">
        <f>SUM('[13]101020'!$AF$50,'[13]101020'!$AH$50,'[13]101020'!$AI$50)</f>
        <v>4</v>
      </c>
      <c r="U44" s="27">
        <f>SUM('[13]101020'!$AK$50,'[13]101020'!$AL$50)</f>
        <v>8</v>
      </c>
      <c r="V44" s="27">
        <f>'[13]101020'!$AM$50</f>
        <v>11</v>
      </c>
      <c r="W44" s="27">
        <f>'[13]101020'!$R$62</f>
        <v>633</v>
      </c>
      <c r="X44" s="27">
        <f>'[13]101020'!$U$62</f>
        <v>12</v>
      </c>
      <c r="Y44" s="27">
        <f>'[13]101020'!$X$62</f>
        <v>42</v>
      </c>
      <c r="Z44" s="27">
        <f>'[13]101020'!$AB$62</f>
        <v>67</v>
      </c>
      <c r="AA44" s="28">
        <f>'[13]101020'!$AC$62</f>
        <v>67</v>
      </c>
      <c r="AB44" s="27">
        <f>'[13]101020'!$AE$62</f>
        <v>82</v>
      </c>
      <c r="AC44" s="27">
        <f>SUM('[13]101020'!$AF$62,'[13]101020'!$AH$62,'[13]101020'!$AI$62)</f>
        <v>220</v>
      </c>
      <c r="AD44" s="27">
        <f>SUM('[13]101020'!$AK$62,'[13]101020'!$AL$62)</f>
        <v>115</v>
      </c>
      <c r="AE44" s="29">
        <f>'[13]101020'!$AM$62</f>
        <v>29</v>
      </c>
    </row>
    <row r="45" spans="1:31" ht="15" customHeight="1" x14ac:dyDescent="0.15">
      <c r="A45" s="70"/>
      <c r="B45" s="30"/>
      <c r="C45" s="28"/>
      <c r="D45" s="46">
        <v>12</v>
      </c>
      <c r="E45" s="27">
        <f>'[14]101020'!$R$16</f>
        <v>659</v>
      </c>
      <c r="F45" s="27">
        <f>'[14]101020'!$U$16</f>
        <v>10</v>
      </c>
      <c r="G45" s="27">
        <f>'[14]101020'!$X$16</f>
        <v>46</v>
      </c>
      <c r="H45" s="27">
        <f>'[14]101020'!$AB$16</f>
        <v>64</v>
      </c>
      <c r="I45" s="28">
        <f>'[14]101020'!$AC$16</f>
        <v>70</v>
      </c>
      <c r="J45" s="27">
        <f>'[14]101020'!$AE$16</f>
        <v>82</v>
      </c>
      <c r="K45" s="27">
        <f>SUM('[14]101020'!$AF$16,'[14]101020'!$AH$16,'[14]101020'!$AI$16)</f>
        <v>223</v>
      </c>
      <c r="L45" s="27">
        <f>SUM('[14]101020'!$AK$16,'[14]101020'!$AL$16)</f>
        <v>121</v>
      </c>
      <c r="M45" s="27">
        <f>'[14]101020'!$AM$16</f>
        <v>45</v>
      </c>
      <c r="N45" s="27">
        <f>'[14]101020'!$R$50</f>
        <v>28</v>
      </c>
      <c r="O45" s="27" t="str">
        <f>'[14]101020'!$U$50</f>
        <v>-</v>
      </c>
      <c r="P45" s="27">
        <f>'[14]101020'!$X$50</f>
        <v>0</v>
      </c>
      <c r="Q45" s="27">
        <f>'[14]101020'!$AB$50</f>
        <v>1</v>
      </c>
      <c r="R45" s="28">
        <f>'[14]101020'!$AC$50</f>
        <v>2</v>
      </c>
      <c r="S45" s="27">
        <f>'[14]101020'!$AE$50</f>
        <v>2</v>
      </c>
      <c r="T45" s="27">
        <f>SUM('[14]101020'!$AF$50,'[14]101020'!$AH$50,'[14]101020'!$AI$50)</f>
        <v>4</v>
      </c>
      <c r="U45" s="27">
        <f>SUM('[14]101020'!$AK$50,'[14]101020'!$AL$50)</f>
        <v>5</v>
      </c>
      <c r="V45" s="27">
        <f>'[14]101020'!$AM$50</f>
        <v>14</v>
      </c>
      <c r="W45" s="27">
        <f>'[14]101020'!$R$62</f>
        <v>631</v>
      </c>
      <c r="X45" s="27">
        <f>'[14]101020'!$U$62</f>
        <v>10</v>
      </c>
      <c r="Y45" s="27">
        <f>'[14]101020'!$X$62</f>
        <v>45</v>
      </c>
      <c r="Z45" s="27">
        <f>'[14]101020'!$AB$62</f>
        <v>62</v>
      </c>
      <c r="AA45" s="28">
        <f>'[14]101020'!$AC$62</f>
        <v>68</v>
      </c>
      <c r="AB45" s="27">
        <f>'[14]101020'!$AE$62</f>
        <v>80</v>
      </c>
      <c r="AC45" s="27">
        <f>SUM('[14]101020'!$AF$62,'[14]101020'!$AH$62,'[14]101020'!$AI$62)</f>
        <v>218</v>
      </c>
      <c r="AD45" s="27">
        <f>SUM('[14]101020'!$AK$62,'[14]101020'!$AL$62)</f>
        <v>116</v>
      </c>
      <c r="AE45" s="29">
        <f>'[14]101020'!$AM$62</f>
        <v>31</v>
      </c>
    </row>
    <row r="46" spans="1:31" ht="15" customHeight="1" x14ac:dyDescent="0.15">
      <c r="A46" s="70"/>
      <c r="B46" s="30"/>
      <c r="C46" s="28"/>
      <c r="D46" s="26"/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27"/>
      <c r="AA46" s="27"/>
      <c r="AB46" s="27"/>
      <c r="AC46" s="27"/>
      <c r="AD46" s="27"/>
      <c r="AE46" s="29"/>
    </row>
    <row r="47" spans="1:31" ht="15" customHeight="1" x14ac:dyDescent="0.15">
      <c r="A47" s="70"/>
      <c r="B47" s="30"/>
      <c r="C47" s="28"/>
      <c r="D47" s="26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9"/>
    </row>
    <row r="48" spans="1:31" ht="15" customHeight="1" x14ac:dyDescent="0.15">
      <c r="A48" s="70"/>
      <c r="B48" s="38" t="s">
        <v>35</v>
      </c>
      <c r="C48" s="28"/>
      <c r="D48" s="39"/>
      <c r="E48" s="27">
        <f>'[15]101020'!$R$16</f>
        <v>661</v>
      </c>
      <c r="F48" s="27">
        <f>'[15]101020'!$U$16</f>
        <v>8</v>
      </c>
      <c r="G48" s="27">
        <f>'[15]101020'!$X$16</f>
        <v>45</v>
      </c>
      <c r="H48" s="27">
        <f>'[15]101020'!$AB$16</f>
        <v>62</v>
      </c>
      <c r="I48" s="28">
        <f>'[15]101020'!$AC$16</f>
        <v>70</v>
      </c>
      <c r="J48" s="27">
        <f>'[15]101020'!$AE$16</f>
        <v>80</v>
      </c>
      <c r="K48" s="27">
        <f>SUM('[15]101020'!$AF$16,'[15]101020'!$AH$16,'[15]101020'!$AI$16)</f>
        <v>225</v>
      </c>
      <c r="L48" s="27">
        <f>SUM('[15]101020'!$AK$16,'[15]101020'!$AL$16)</f>
        <v>122</v>
      </c>
      <c r="M48" s="27">
        <f>'[15]101020'!$AM$16</f>
        <v>50</v>
      </c>
      <c r="N48" s="27">
        <f>'[15]101020'!$R$50</f>
        <v>35</v>
      </c>
      <c r="O48" s="36" t="str">
        <f>'[15]101020'!$U$50</f>
        <v>-</v>
      </c>
      <c r="P48" s="36">
        <f>'[15]101020'!$X$50</f>
        <v>0</v>
      </c>
      <c r="Q48" s="36">
        <f>'[15]101020'!$AB$50</f>
        <v>1</v>
      </c>
      <c r="R48" s="36">
        <f>'[15]101020'!$AC$50</f>
        <v>1</v>
      </c>
      <c r="S48" s="36">
        <f>'[15]101020'!$AE$50</f>
        <v>3</v>
      </c>
      <c r="T48" s="36">
        <f>SUM('[15]101020'!$AF$50,'[15]101020'!$AH$50,'[15]101020'!$AI$50)</f>
        <v>7</v>
      </c>
      <c r="U48" s="36">
        <f>SUM('[15]101020'!$AK$50,'[15]101020'!$AL$50)</f>
        <v>7</v>
      </c>
      <c r="V48" s="36">
        <f>'[15]101020'!$AM$50</f>
        <v>16</v>
      </c>
      <c r="W48" s="36">
        <f>'[15]101020'!$R$62</f>
        <v>626</v>
      </c>
      <c r="X48" s="36">
        <f>'[15]101020'!$U$62</f>
        <v>8</v>
      </c>
      <c r="Y48" s="36">
        <f>'[15]101020'!$X$62</f>
        <v>44</v>
      </c>
      <c r="Z48" s="36">
        <f>'[15]101020'!$AB$62</f>
        <v>62</v>
      </c>
      <c r="AA48" s="36">
        <f>'[15]101020'!$AC$62</f>
        <v>69</v>
      </c>
      <c r="AB48" s="36">
        <f>'[15]101020'!$AE$62</f>
        <v>77</v>
      </c>
      <c r="AC48" s="36">
        <f>SUM('[15]101020'!$AF$62,'[15]101020'!$AH$62,'[15]101020'!$AI$62)</f>
        <v>217</v>
      </c>
      <c r="AD48" s="36">
        <f>SUM('[15]101020'!$AK$62,'[15]101020'!$AL$62)</f>
        <v>115</v>
      </c>
      <c r="AE48" s="37">
        <f>'[15]101020'!$AM$62</f>
        <v>34</v>
      </c>
    </row>
    <row r="49" spans="1:68" ht="15" customHeight="1" x14ac:dyDescent="0.15">
      <c r="A49" s="70"/>
      <c r="B49" s="30"/>
      <c r="C49" s="28"/>
      <c r="D49" s="40">
        <v>2</v>
      </c>
      <c r="E49" s="27">
        <f>'[16]101020'!$R$16</f>
        <v>649</v>
      </c>
      <c r="F49" s="27">
        <f>'[16]101020'!$U$16</f>
        <v>5</v>
      </c>
      <c r="G49" s="27">
        <f>'[16]101020'!$X$16</f>
        <v>45</v>
      </c>
      <c r="H49" s="27">
        <f>'[16]101020'!$AB$16</f>
        <v>62</v>
      </c>
      <c r="I49" s="28">
        <f>'[16]101020'!$AC$16</f>
        <v>68</v>
      </c>
      <c r="J49" s="27">
        <f>'[16]101020'!$AE$16</f>
        <v>79</v>
      </c>
      <c r="K49" s="27">
        <f>SUM('[16]101020'!$AF$16,'[16]101020'!$AH$16,'[16]101020'!$AI$16)</f>
        <v>225</v>
      </c>
      <c r="L49" s="27">
        <f>SUM('[16]101020'!$AK$16,'[16]101020'!$AL$16)</f>
        <v>120</v>
      </c>
      <c r="M49" s="27">
        <f>'[16]101020'!$AM$16</f>
        <v>44</v>
      </c>
      <c r="N49" s="27">
        <f>'[16]101020'!$R$50</f>
        <v>31</v>
      </c>
      <c r="O49" s="36" t="str">
        <f>'[16]101020'!$U$50</f>
        <v>-</v>
      </c>
      <c r="P49" s="36">
        <f>'[16]101020'!$X$50</f>
        <v>2</v>
      </c>
      <c r="Q49" s="36">
        <f>'[16]101020'!$AB$50</f>
        <v>0</v>
      </c>
      <c r="R49" s="36">
        <f>'[16]101020'!$AC$50</f>
        <v>1</v>
      </c>
      <c r="S49" s="36">
        <f>'[16]101020'!$AE$50</f>
        <v>0</v>
      </c>
      <c r="T49" s="36">
        <f>SUM('[16]101020'!$AF$50,'[16]101020'!$AH$50,'[16]101020'!$AI$50)</f>
        <v>8</v>
      </c>
      <c r="U49" s="36">
        <f>SUM('[16]101020'!$AK$50,'[16]101020'!$AL$50)</f>
        <v>7</v>
      </c>
      <c r="V49" s="36">
        <f>'[16]101020'!$AM$50</f>
        <v>11</v>
      </c>
      <c r="W49" s="36">
        <f>'[16]101020'!$R$62</f>
        <v>618</v>
      </c>
      <c r="X49" s="36">
        <f>'[16]101020'!$U$62</f>
        <v>5</v>
      </c>
      <c r="Y49" s="36">
        <f>'[16]101020'!$X$62</f>
        <v>43</v>
      </c>
      <c r="Z49" s="36">
        <f>'[16]101020'!$AB$62</f>
        <v>61</v>
      </c>
      <c r="AA49" s="36">
        <f>'[16]101020'!$AC$62</f>
        <v>67</v>
      </c>
      <c r="AB49" s="36">
        <f>'[16]101020'!$AE$62</f>
        <v>79</v>
      </c>
      <c r="AC49" s="36">
        <f>SUM('[16]101020'!$AF$62,'[16]101020'!$AH$62,'[16]101020'!$AI$62)</f>
        <v>217</v>
      </c>
      <c r="AD49" s="36">
        <f>SUM('[16]101020'!$AK$62,'[16]101020'!$AL$62)</f>
        <v>113</v>
      </c>
      <c r="AE49" s="37">
        <f>'[16]101020'!$AM$62</f>
        <v>33</v>
      </c>
    </row>
    <row r="50" spans="1:68" ht="15" customHeight="1" x14ac:dyDescent="0.15">
      <c r="A50" s="70"/>
      <c r="B50" s="30"/>
      <c r="C50" s="28"/>
      <c r="D50" s="40">
        <v>3</v>
      </c>
      <c r="E50" s="27">
        <f>'[17]101020'!$R$16</f>
        <v>644</v>
      </c>
      <c r="F50" s="27">
        <f>'[17]101020'!$U$16</f>
        <v>6</v>
      </c>
      <c r="G50" s="27">
        <f>'[17]101020'!$X$16</f>
        <v>45</v>
      </c>
      <c r="H50" s="27">
        <f>'[17]101020'!$AB$16</f>
        <v>60</v>
      </c>
      <c r="I50" s="28">
        <f>'[17]101020'!$AC$16</f>
        <v>67</v>
      </c>
      <c r="J50" s="27">
        <f>'[17]101020'!$AE$16</f>
        <v>79</v>
      </c>
      <c r="K50" s="27">
        <f>SUM('[17]101020'!$AF$16,'[17]101020'!$AH$16,'[17]101020'!$AI$16)</f>
        <v>225</v>
      </c>
      <c r="L50" s="27">
        <f>SUM('[17]101020'!$AK$16,'[17]101020'!$AL$16)</f>
        <v>124</v>
      </c>
      <c r="M50" s="27">
        <f>'[17]101020'!$AM$16</f>
        <v>39</v>
      </c>
      <c r="N50" s="27">
        <f>'[17]101020'!$R$50</f>
        <v>26</v>
      </c>
      <c r="O50" s="36" t="str">
        <f>'[17]101020'!$U$50</f>
        <v>-</v>
      </c>
      <c r="P50" s="36">
        <f>'[17]101020'!$X$50</f>
        <v>1</v>
      </c>
      <c r="Q50" s="36">
        <f>'[17]101020'!$AB$50</f>
        <v>1</v>
      </c>
      <c r="R50" s="36">
        <f>'[17]101020'!$AC$50</f>
        <v>1</v>
      </c>
      <c r="S50" s="36">
        <f>'[17]101020'!$AE$50</f>
        <v>0</v>
      </c>
      <c r="T50" s="36">
        <f>SUM('[17]101020'!$AF$50,'[17]101020'!$AH$50,'[17]101020'!$AI$50)</f>
        <v>6</v>
      </c>
      <c r="U50" s="36">
        <f>SUM('[17]101020'!$AK$50,'[17]101020'!$AL$50)</f>
        <v>8</v>
      </c>
      <c r="V50" s="36">
        <f>'[17]101020'!$AM$50</f>
        <v>8</v>
      </c>
      <c r="W50" s="36">
        <f>'[17]101020'!$R$62</f>
        <v>618</v>
      </c>
      <c r="X50" s="36">
        <f>'[17]101020'!$U$62</f>
        <v>6</v>
      </c>
      <c r="Y50" s="36">
        <f>'[17]101020'!$X$62</f>
        <v>44</v>
      </c>
      <c r="Z50" s="36">
        <f>'[17]101020'!$AB$62</f>
        <v>59</v>
      </c>
      <c r="AA50" s="36">
        <f>'[17]101020'!$AC$62</f>
        <v>65</v>
      </c>
      <c r="AB50" s="36">
        <f>'[17]101020'!$AE$62</f>
        <v>79</v>
      </c>
      <c r="AC50" s="36">
        <f>SUM('[17]101020'!$AF$62,'[17]101020'!$AH$62,'[17]101020'!$AI$62)</f>
        <v>218</v>
      </c>
      <c r="AD50" s="36">
        <f>SUM('[17]101020'!$AK$62,'[17]101020'!$AL$62)</f>
        <v>115</v>
      </c>
      <c r="AE50" s="37">
        <f>'[17]101020'!$AM$62</f>
        <v>31</v>
      </c>
    </row>
    <row r="51" spans="1:68" ht="15" customHeight="1" x14ac:dyDescent="0.15">
      <c r="A51" s="70"/>
      <c r="B51" s="30"/>
      <c r="C51" s="28"/>
      <c r="D51" s="40">
        <v>4</v>
      </c>
      <c r="E51" s="27">
        <f>'[18]101020'!$R$16</f>
        <v>631</v>
      </c>
      <c r="F51" s="27">
        <f>'[18]101020'!$U$16</f>
        <v>7</v>
      </c>
      <c r="G51" s="27">
        <f>'[18]101020'!$X$16</f>
        <v>46</v>
      </c>
      <c r="H51" s="27">
        <f>'[18]101020'!$AB$16</f>
        <v>61</v>
      </c>
      <c r="I51" s="28">
        <f>'[18]101020'!$AC$16</f>
        <v>69</v>
      </c>
      <c r="J51" s="27">
        <f>'[18]101020'!$AE$16</f>
        <v>77</v>
      </c>
      <c r="K51" s="27">
        <f>SUM('[18]101020'!$AF$16,'[18]101020'!$AH$16,'[18]101020'!$AI$16)</f>
        <v>221</v>
      </c>
      <c r="L51" s="27">
        <f>SUM('[18]101020'!$AK$16,'[18]101020'!$AL$16)</f>
        <v>117</v>
      </c>
      <c r="M51" s="27">
        <f>'[18]101020'!$AM$16</f>
        <v>32</v>
      </c>
      <c r="N51" s="27">
        <f>'[18]101020'!$R$50</f>
        <v>19</v>
      </c>
      <c r="O51" s="36" t="str">
        <f>'[18]101020'!$U$50</f>
        <v>-</v>
      </c>
      <c r="P51" s="36">
        <f>'[18]101020'!$X$50</f>
        <v>1</v>
      </c>
      <c r="Q51" s="36">
        <f>'[18]101020'!$AB$50</f>
        <v>1</v>
      </c>
      <c r="R51" s="36">
        <f>'[18]101020'!$AC$50</f>
        <v>1</v>
      </c>
      <c r="S51" s="36">
        <f>'[18]101020'!$AE$50</f>
        <v>0</v>
      </c>
      <c r="T51" s="36">
        <f>SUM('[18]101020'!$AF$50,'[18]101020'!$AH$50,'[18]101020'!$AI$50)</f>
        <v>5</v>
      </c>
      <c r="U51" s="36">
        <f>SUM('[18]101020'!$AK$50,'[18]101020'!$AL$50)</f>
        <v>6</v>
      </c>
      <c r="V51" s="36">
        <f>'[18]101020'!$AM$50</f>
        <v>5</v>
      </c>
      <c r="W51" s="36">
        <f>'[18]101020'!$R$62</f>
        <v>611</v>
      </c>
      <c r="X51" s="36">
        <f>'[18]101020'!$U$62</f>
        <v>7</v>
      </c>
      <c r="Y51" s="36">
        <f>'[18]101020'!$X$62</f>
        <v>45</v>
      </c>
      <c r="Z51" s="36">
        <f>'[18]101020'!$AB$62</f>
        <v>60</v>
      </c>
      <c r="AA51" s="36">
        <f>'[18]101020'!$AC$62</f>
        <v>68</v>
      </c>
      <c r="AB51" s="36">
        <f>'[18]101020'!$AE$62</f>
        <v>77</v>
      </c>
      <c r="AC51" s="36">
        <f>SUM('[18]101020'!$AF$62,'[18]101020'!$AH$62,'[18]101020'!$AI$62)</f>
        <v>216</v>
      </c>
      <c r="AD51" s="36">
        <f>SUM('[18]101020'!$AK$62,'[18]101020'!$AL$62)</f>
        <v>111</v>
      </c>
      <c r="AE51" s="37">
        <f>'[18]101020'!$AM$62</f>
        <v>26</v>
      </c>
    </row>
    <row r="52" spans="1:68" ht="15" customHeight="1" x14ac:dyDescent="0.15">
      <c r="A52" s="70"/>
      <c r="B52" s="30"/>
      <c r="C52" s="41"/>
      <c r="D52" s="40">
        <v>5</v>
      </c>
      <c r="E52" s="27">
        <f>'[19]101020'!$R$16</f>
        <v>627</v>
      </c>
      <c r="F52" s="27">
        <f>'[19]101020'!$U$16</f>
        <v>8</v>
      </c>
      <c r="G52" s="27">
        <f>'[19]101020'!$X$16</f>
        <v>45</v>
      </c>
      <c r="H52" s="27">
        <f>'[19]101020'!$AB$16</f>
        <v>61</v>
      </c>
      <c r="I52" s="28">
        <f>'[19]101020'!$AC$16</f>
        <v>72</v>
      </c>
      <c r="J52" s="27">
        <f>'[19]101020'!$AE$16</f>
        <v>77</v>
      </c>
      <c r="K52" s="27">
        <f>SUM('[19]101020'!$AF$16,'[19]101020'!$AH$16,'[19]101020'!$AI$16)</f>
        <v>219</v>
      </c>
      <c r="L52" s="27">
        <f>SUM('[19]101020'!$AK$16,'[19]101020'!$AL$16)</f>
        <v>114</v>
      </c>
      <c r="M52" s="27">
        <f>'[19]101020'!$AM$16</f>
        <v>31</v>
      </c>
      <c r="N52" s="27">
        <f>'[19]101020'!$R$50</f>
        <v>20</v>
      </c>
      <c r="O52" s="36" t="str">
        <f>'[19]101020'!$U$50</f>
        <v>-</v>
      </c>
      <c r="P52" s="36" t="str">
        <f>'[19]101020'!$X$50</f>
        <v>-</v>
      </c>
      <c r="Q52" s="36">
        <f>'[19]101020'!$AB$50</f>
        <v>0</v>
      </c>
      <c r="R52" s="36">
        <f>'[19]101020'!$AC$50</f>
        <v>0</v>
      </c>
      <c r="S52" s="36">
        <f>'[19]101020'!$AE$50</f>
        <v>0</v>
      </c>
      <c r="T52" s="36">
        <f>SUM('[19]101020'!$AF$50,'[19]101020'!$AH$50,'[19]101020'!$AI$50)</f>
        <v>5</v>
      </c>
      <c r="U52" s="36">
        <f>SUM('[19]101020'!$AK$50,'[19]101020'!$AL$50)</f>
        <v>8</v>
      </c>
      <c r="V52" s="36">
        <f>'[19]101020'!$AM$50</f>
        <v>5</v>
      </c>
      <c r="W52" s="36">
        <f>'[19]101020'!$R$62</f>
        <v>608</v>
      </c>
      <c r="X52" s="36">
        <f>'[19]101020'!$U$62</f>
        <v>8</v>
      </c>
      <c r="Y52" s="36">
        <f>'[19]101020'!$X$62</f>
        <v>45</v>
      </c>
      <c r="Z52" s="36">
        <f>'[19]101020'!$AB$62</f>
        <v>60</v>
      </c>
      <c r="AA52" s="36">
        <f>'[19]101020'!$AC$62</f>
        <v>72</v>
      </c>
      <c r="AB52" s="36">
        <f>'[19]101020'!$AE$62</f>
        <v>76</v>
      </c>
      <c r="AC52" s="36">
        <f>SUM('[19]101020'!$AF$62,'[19]101020'!$AH$62,'[19]101020'!$AI$62)</f>
        <v>214</v>
      </c>
      <c r="AD52" s="36">
        <f>SUM('[19]101020'!$AK$62,'[19]101020'!$AL$62)</f>
        <v>106</v>
      </c>
      <c r="AE52" s="37">
        <f>'[19]101020'!$AM$62</f>
        <v>26</v>
      </c>
      <c r="AP52" s="28"/>
      <c r="AQ52" s="28"/>
      <c r="AR52" s="28"/>
      <c r="AS52" s="28"/>
      <c r="AT52" s="28"/>
      <c r="AU52" s="28"/>
      <c r="AV52" s="28"/>
      <c r="AW52" s="28"/>
      <c r="AX52" s="28"/>
      <c r="AY52" s="28"/>
      <c r="AZ52" s="41"/>
      <c r="BA52" s="41"/>
      <c r="BB52" s="41"/>
      <c r="BC52" s="41"/>
      <c r="BD52" s="41"/>
      <c r="BE52" s="41"/>
      <c r="BF52" s="41"/>
      <c r="BG52" s="41"/>
      <c r="BH52" s="41"/>
      <c r="BI52" s="41"/>
      <c r="BJ52" s="41"/>
      <c r="BK52" s="41"/>
      <c r="BL52" s="41"/>
      <c r="BM52" s="41"/>
      <c r="BN52" s="41"/>
      <c r="BO52" s="41"/>
      <c r="BP52" s="41"/>
    </row>
    <row r="53" spans="1:68" ht="15" customHeight="1" x14ac:dyDescent="0.15">
      <c r="A53" s="70"/>
      <c r="B53" s="30"/>
      <c r="C53" s="41"/>
      <c r="D53" s="40">
        <v>6</v>
      </c>
      <c r="E53" s="27">
        <f>'[20]101020'!$R$16</f>
        <v>651</v>
      </c>
      <c r="F53" s="27">
        <f>'[20]101020'!$U$16</f>
        <v>12</v>
      </c>
      <c r="G53" s="27">
        <f>'[20]101020'!$X$16</f>
        <v>43</v>
      </c>
      <c r="H53" s="27">
        <f>'[20]101020'!$AB$16</f>
        <v>63</v>
      </c>
      <c r="I53" s="28">
        <f>'[20]101020'!$AC$16</f>
        <v>71</v>
      </c>
      <c r="J53" s="27">
        <f>'[20]101020'!$AE$16</f>
        <v>82</v>
      </c>
      <c r="K53" s="27">
        <f>SUM('[20]101020'!$AF$16,'[20]101020'!$AH$16,'[20]101020'!$AI$16)</f>
        <v>220</v>
      </c>
      <c r="L53" s="27">
        <f>SUM('[20]101020'!$AK$16,'[20]101020'!$AL$16)</f>
        <v>116</v>
      </c>
      <c r="M53" s="27">
        <f>'[20]101020'!$AM$16</f>
        <v>44</v>
      </c>
      <c r="N53" s="27">
        <f>'[20]101020'!$R$50</f>
        <v>24</v>
      </c>
      <c r="O53" s="36" t="str">
        <f>'[20]101020'!$U$50</f>
        <v>-</v>
      </c>
      <c r="P53" s="36" t="str">
        <f>'[20]101020'!$X$50</f>
        <v>-</v>
      </c>
      <c r="Q53" s="36">
        <f>'[20]101020'!$AB$50</f>
        <v>1</v>
      </c>
      <c r="R53" s="36">
        <f>'[20]101020'!$AC$50</f>
        <v>1</v>
      </c>
      <c r="S53" s="36">
        <f>'[20]101020'!$AE$50</f>
        <v>1</v>
      </c>
      <c r="T53" s="36">
        <f>SUM('[20]101020'!$AF$50,'[20]101020'!$AH$50,'[20]101020'!$AI$50)</f>
        <v>4</v>
      </c>
      <c r="U53" s="36">
        <f>SUM('[20]101020'!$AK$50,'[20]101020'!$AL$50)</f>
        <v>10</v>
      </c>
      <c r="V53" s="36">
        <f>'[20]101020'!$AM$50</f>
        <v>8</v>
      </c>
      <c r="W53" s="36">
        <f>'[20]101020'!$R$62</f>
        <v>627</v>
      </c>
      <c r="X53" s="36">
        <f>'[20]101020'!$U$62</f>
        <v>12</v>
      </c>
      <c r="Y53" s="36">
        <f>'[20]101020'!$X$62</f>
        <v>43</v>
      </c>
      <c r="Z53" s="36">
        <f>'[20]101020'!$AB$62</f>
        <v>62</v>
      </c>
      <c r="AA53" s="36">
        <f>'[20]101020'!$AC$62</f>
        <v>70</v>
      </c>
      <c r="AB53" s="36">
        <f>'[20]101020'!$AE$62</f>
        <v>82</v>
      </c>
      <c r="AC53" s="36">
        <f>SUM('[20]101020'!$AF$62,'[20]101020'!$AH$62,'[20]101020'!$AI$62)</f>
        <v>215</v>
      </c>
      <c r="AD53" s="36">
        <f>SUM('[20]101020'!$AK$62,'[20]101020'!$AL$62)</f>
        <v>107</v>
      </c>
      <c r="AE53" s="37">
        <f>'[20]101020'!$AM$62</f>
        <v>36</v>
      </c>
      <c r="AP53" s="28"/>
      <c r="AQ53" s="28"/>
      <c r="AR53" s="28"/>
      <c r="AS53" s="28"/>
      <c r="AT53" s="28"/>
      <c r="AU53" s="28"/>
      <c r="AV53" s="28"/>
      <c r="AW53" s="28"/>
      <c r="AX53" s="28"/>
      <c r="AY53" s="28"/>
      <c r="AZ53" s="41"/>
      <c r="BA53" s="41"/>
      <c r="BB53" s="41"/>
      <c r="BC53" s="41"/>
      <c r="BD53" s="41"/>
      <c r="BE53" s="41"/>
      <c r="BF53" s="41"/>
      <c r="BG53" s="41"/>
      <c r="BH53" s="41"/>
      <c r="BI53" s="41"/>
      <c r="BJ53" s="41"/>
      <c r="BK53" s="41"/>
      <c r="BL53" s="41"/>
      <c r="BM53" s="41"/>
      <c r="BN53" s="41"/>
      <c r="BO53" s="41"/>
      <c r="BP53" s="41"/>
    </row>
    <row r="54" spans="1:68" ht="15" customHeight="1" x14ac:dyDescent="0.15">
      <c r="A54" s="70"/>
      <c r="B54" s="42"/>
      <c r="C54" s="43"/>
      <c r="D54" s="40">
        <v>7</v>
      </c>
      <c r="E54" s="27">
        <f>'[21]101020'!$R$16</f>
        <v>645</v>
      </c>
      <c r="F54" s="27">
        <f>'[21]101020'!$U$16</f>
        <v>11</v>
      </c>
      <c r="G54" s="27">
        <f>'[21]101020'!$X$16</f>
        <v>40</v>
      </c>
      <c r="H54" s="27">
        <f>'[21]101020'!$AB$16</f>
        <v>64</v>
      </c>
      <c r="I54" s="28">
        <f>'[21]101020'!$AC$16</f>
        <v>67</v>
      </c>
      <c r="J54" s="27">
        <f>'[21]101020'!$AE$16</f>
        <v>80</v>
      </c>
      <c r="K54" s="27">
        <f>SUM('[21]101020'!$AF$16,'[21]101020'!$AH$16,'[21]101020'!$AI$16)</f>
        <v>230</v>
      </c>
      <c r="L54" s="27">
        <f>SUM('[21]101020'!$AK$16,'[21]101020'!$AL$16)</f>
        <v>116</v>
      </c>
      <c r="M54" s="27">
        <f>'[21]101020'!$AM$16</f>
        <v>39</v>
      </c>
      <c r="N54" s="27">
        <f>'[21]101020'!$R$50</f>
        <v>21</v>
      </c>
      <c r="O54" s="36" t="str">
        <f>'[21]101020'!$U$50</f>
        <v>-</v>
      </c>
      <c r="P54" s="36">
        <f>'[21]101020'!$X$50</f>
        <v>1</v>
      </c>
      <c r="Q54" s="36">
        <f>'[21]101020'!$AB$50</f>
        <v>1</v>
      </c>
      <c r="R54" s="36">
        <f>'[21]101020'!$AC$50</f>
        <v>1</v>
      </c>
      <c r="S54" s="36">
        <f>'[21]101020'!$AE$50</f>
        <v>1</v>
      </c>
      <c r="T54" s="36">
        <f>SUM('[21]101020'!$AF$50,'[21]101020'!$AH$50,'[21]101020'!$AI$50)</f>
        <v>6</v>
      </c>
      <c r="U54" s="36">
        <f>SUM('[21]101020'!$AK$50,'[21]101020'!$AL$50)</f>
        <v>9</v>
      </c>
      <c r="V54" s="36">
        <f>'[21]101020'!$AM$50</f>
        <v>4</v>
      </c>
      <c r="W54" s="36">
        <f>'[21]101020'!$R$62</f>
        <v>624</v>
      </c>
      <c r="X54" s="36">
        <f>'[21]101020'!$U$62</f>
        <v>11</v>
      </c>
      <c r="Y54" s="36">
        <f>'[21]101020'!$X$62</f>
        <v>39</v>
      </c>
      <c r="Z54" s="36">
        <f>'[21]101020'!$AB$62</f>
        <v>63</v>
      </c>
      <c r="AA54" s="36">
        <f>'[21]101020'!$AC$62</f>
        <v>66</v>
      </c>
      <c r="AB54" s="36">
        <f>'[21]101020'!$AE$62</f>
        <v>79</v>
      </c>
      <c r="AC54" s="36">
        <f>SUM('[21]101020'!$AF$62,'[21]101020'!$AH$62,'[21]101020'!$AI$62)</f>
        <v>223</v>
      </c>
      <c r="AD54" s="36">
        <f>SUM('[21]101020'!$AK$62,'[21]101020'!$AL$62)</f>
        <v>107</v>
      </c>
      <c r="AE54" s="37">
        <f>'[21]101020'!$AM$62</f>
        <v>35</v>
      </c>
      <c r="AP54" s="28"/>
      <c r="AQ54" s="28"/>
      <c r="AR54" s="28"/>
      <c r="AS54" s="28"/>
      <c r="AT54" s="28"/>
      <c r="AU54" s="28"/>
      <c r="AV54" s="28"/>
      <c r="AW54" s="28"/>
      <c r="AX54" s="28"/>
      <c r="AY54" s="28"/>
      <c r="AZ54" s="41"/>
      <c r="BA54" s="41"/>
      <c r="BB54" s="41"/>
      <c r="BC54" s="41"/>
      <c r="BD54" s="41"/>
      <c r="BE54" s="41"/>
      <c r="BF54" s="41"/>
      <c r="BG54" s="41"/>
      <c r="BH54" s="41"/>
      <c r="BI54" s="41"/>
      <c r="BJ54" s="41"/>
      <c r="BK54" s="41"/>
      <c r="BL54" s="41"/>
      <c r="BM54" s="41"/>
      <c r="BN54" s="41"/>
      <c r="BO54" s="41"/>
      <c r="BP54" s="41"/>
    </row>
    <row r="55" spans="1:68" ht="15" customHeight="1" x14ac:dyDescent="0.15">
      <c r="A55" s="70"/>
      <c r="B55" s="44"/>
      <c r="C55" s="43"/>
      <c r="D55" s="40">
        <v>8</v>
      </c>
      <c r="E55" s="27">
        <f>'[22]101020'!$R$16</f>
        <v>635</v>
      </c>
      <c r="F55" s="27">
        <f>'[22]101020'!$U$16</f>
        <v>10</v>
      </c>
      <c r="G55" s="27">
        <f>'[22]101020'!$X$16</f>
        <v>38</v>
      </c>
      <c r="H55" s="27">
        <f>'[22]101020'!$AB$16</f>
        <v>61</v>
      </c>
      <c r="I55" s="28">
        <f>'[22]101020'!$AC$16</f>
        <v>68</v>
      </c>
      <c r="J55" s="27">
        <f>'[22]101020'!$AE$16</f>
        <v>80</v>
      </c>
      <c r="K55" s="27">
        <f>SUM('[22]101020'!$AF$16,'[22]101020'!$AH$16,'[22]101020'!$AI$16)</f>
        <v>224</v>
      </c>
      <c r="L55" s="27">
        <f>SUM('[22]101020'!$AK$16,'[22]101020'!$AL$16)</f>
        <v>116</v>
      </c>
      <c r="M55" s="27">
        <f>'[22]101020'!$AM$16</f>
        <v>37</v>
      </c>
      <c r="N55" s="27">
        <f>'[22]101020'!$R$50</f>
        <v>30</v>
      </c>
      <c r="O55" s="36" t="str">
        <f>'[22]101020'!$U$50</f>
        <v>-</v>
      </c>
      <c r="P55" s="36">
        <f>'[22]101020'!$X$50</f>
        <v>1</v>
      </c>
      <c r="Q55" s="36">
        <f>'[22]101020'!$AB$50</f>
        <v>1</v>
      </c>
      <c r="R55" s="36">
        <f>'[22]101020'!$AC$50</f>
        <v>1</v>
      </c>
      <c r="S55" s="36">
        <f>'[22]101020'!$AE$50</f>
        <v>1</v>
      </c>
      <c r="T55" s="36">
        <f>SUM('[22]101020'!$AF$50,'[22]101020'!$AH$50,'[22]101020'!$AI$50)</f>
        <v>7</v>
      </c>
      <c r="U55" s="36">
        <f>SUM('[22]101020'!$AK$50,'[22]101020'!$AL$50)</f>
        <v>14</v>
      </c>
      <c r="V55" s="36">
        <f>'[22]101020'!$AM$50</f>
        <v>5</v>
      </c>
      <c r="W55" s="36">
        <f>'[22]101020'!$R$62</f>
        <v>605</v>
      </c>
      <c r="X55" s="36">
        <f>'[22]101020'!$U$62</f>
        <v>10</v>
      </c>
      <c r="Y55" s="36">
        <f>'[22]101020'!$X$62</f>
        <v>37</v>
      </c>
      <c r="Z55" s="36">
        <f>'[22]101020'!$AB$62</f>
        <v>60</v>
      </c>
      <c r="AA55" s="36">
        <f>'[22]101020'!$AC$62</f>
        <v>67</v>
      </c>
      <c r="AB55" s="36">
        <f>'[22]101020'!$AE$62</f>
        <v>80</v>
      </c>
      <c r="AC55" s="36">
        <f>SUM('[22]101020'!$AF$62,'[22]101020'!$AH$62,'[22]101020'!$AI$62)</f>
        <v>217</v>
      </c>
      <c r="AD55" s="36">
        <f>SUM('[22]101020'!$AK$62,'[22]101020'!$AL$62)</f>
        <v>102</v>
      </c>
      <c r="AE55" s="37">
        <f>'[22]101020'!$AM$62</f>
        <v>32</v>
      </c>
      <c r="AP55" s="28"/>
      <c r="AQ55" s="28"/>
      <c r="AR55" s="28"/>
      <c r="AS55" s="28"/>
      <c r="AT55" s="28"/>
      <c r="AU55" s="28"/>
      <c r="AV55" s="28"/>
      <c r="AW55" s="28"/>
      <c r="AX55" s="28"/>
      <c r="AY55" s="28"/>
      <c r="AZ55" s="41"/>
      <c r="BA55" s="41"/>
      <c r="BB55" s="41"/>
      <c r="BC55" s="41"/>
      <c r="BD55" s="41"/>
      <c r="BE55" s="41"/>
      <c r="BF55" s="41"/>
      <c r="BG55" s="41"/>
      <c r="BH55" s="41"/>
      <c r="BI55" s="41"/>
      <c r="BJ55" s="41"/>
      <c r="BK55" s="41"/>
      <c r="BL55" s="41"/>
      <c r="BM55" s="41"/>
      <c r="BN55" s="41"/>
      <c r="BO55" s="41"/>
      <c r="BP55" s="41"/>
    </row>
    <row r="56" spans="1:68" ht="15" customHeight="1" x14ac:dyDescent="0.15">
      <c r="A56" s="70"/>
      <c r="B56" s="44"/>
      <c r="C56" s="45"/>
      <c r="D56" s="40">
        <v>9</v>
      </c>
      <c r="E56" s="27">
        <f>'[23]101020'!$R$16</f>
        <v>631</v>
      </c>
      <c r="F56" s="27">
        <f>'[23]101020'!$U$16</f>
        <v>7</v>
      </c>
      <c r="G56" s="27">
        <f>'[23]101020'!$X$16</f>
        <v>41</v>
      </c>
      <c r="H56" s="27">
        <f>'[23]101020'!$AB$16</f>
        <v>61</v>
      </c>
      <c r="I56" s="28">
        <f>'[23]101020'!$AC$16</f>
        <v>68</v>
      </c>
      <c r="J56" s="27">
        <f>'[23]101020'!$AE$16</f>
        <v>79</v>
      </c>
      <c r="K56" s="27">
        <f>SUM('[23]101020'!$AF$16,'[23]101020'!$AH$16,'[23]101020'!$AI$16)</f>
        <v>222</v>
      </c>
      <c r="L56" s="27">
        <f>SUM('[23]101020'!$AK$16,'[23]101020'!$AL$16)</f>
        <v>115</v>
      </c>
      <c r="M56" s="27">
        <f>'[23]101020'!$AM$16</f>
        <v>36</v>
      </c>
      <c r="N56" s="27">
        <f>'[23]101020'!$R$50</f>
        <v>29</v>
      </c>
      <c r="O56" s="36" t="str">
        <f>'[23]101020'!$U$50</f>
        <v>-</v>
      </c>
      <c r="P56" s="36">
        <f>'[23]101020'!$X$50</f>
        <v>1</v>
      </c>
      <c r="Q56" s="36">
        <f>'[23]101020'!$AB$50</f>
        <v>1</v>
      </c>
      <c r="R56" s="36">
        <f>'[23]101020'!$AC$50</f>
        <v>0</v>
      </c>
      <c r="S56" s="36">
        <f>'[23]101020'!$AE$50</f>
        <v>1</v>
      </c>
      <c r="T56" s="36">
        <f>SUM('[23]101020'!$AF$50,'[23]101020'!$AH$50,'[23]101020'!$AI$50)</f>
        <v>5</v>
      </c>
      <c r="U56" s="36">
        <f>SUM('[23]101020'!$AK$50,'[23]101020'!$AL$50)</f>
        <v>12</v>
      </c>
      <c r="V56" s="36">
        <f>'[23]101020'!$AM$50</f>
        <v>9</v>
      </c>
      <c r="W56" s="36">
        <f>'[23]101020'!$R$62</f>
        <v>601</v>
      </c>
      <c r="X56" s="36">
        <f>'[23]101020'!$U$62</f>
        <v>7</v>
      </c>
      <c r="Y56" s="36">
        <f>'[23]101020'!$X$62</f>
        <v>40</v>
      </c>
      <c r="Z56" s="36">
        <f>'[23]101020'!$AB$62</f>
        <v>61</v>
      </c>
      <c r="AA56" s="36">
        <f>'[23]101020'!$AC$62</f>
        <v>68</v>
      </c>
      <c r="AB56" s="36">
        <f>'[23]101020'!$AE$62</f>
        <v>78</v>
      </c>
      <c r="AC56" s="36">
        <f>SUM('[23]101020'!$AF$62,'[23]101020'!$AH$62,'[23]101020'!$AI$62)</f>
        <v>216</v>
      </c>
      <c r="AD56" s="36">
        <f>SUM('[23]101020'!$AK$62,'[23]101020'!$AL$62)</f>
        <v>103</v>
      </c>
      <c r="AE56" s="37">
        <f>'[23]101020'!$AM$62</f>
        <v>27</v>
      </c>
      <c r="AP56" s="28"/>
      <c r="AQ56" s="28"/>
      <c r="AR56" s="28"/>
      <c r="AS56" s="28"/>
      <c r="AT56" s="28"/>
      <c r="AU56" s="28"/>
      <c r="AV56" s="28"/>
      <c r="AW56" s="28"/>
      <c r="AX56" s="28"/>
      <c r="AY56" s="28"/>
      <c r="AZ56" s="41"/>
      <c r="BA56" s="41"/>
      <c r="BB56" s="41"/>
      <c r="BC56" s="41"/>
      <c r="BD56" s="41"/>
      <c r="BE56" s="41"/>
      <c r="BF56" s="41"/>
      <c r="BG56" s="41"/>
      <c r="BH56" s="41"/>
      <c r="BI56" s="41"/>
      <c r="BJ56" s="41"/>
      <c r="BK56" s="41"/>
      <c r="BL56" s="41"/>
      <c r="BM56" s="41"/>
      <c r="BN56" s="41"/>
      <c r="BO56" s="41"/>
      <c r="BP56" s="41"/>
    </row>
    <row r="57" spans="1:68" ht="15" customHeight="1" x14ac:dyDescent="0.15">
      <c r="A57" s="70"/>
      <c r="B57" s="44"/>
      <c r="C57" s="45"/>
      <c r="D57" s="46">
        <v>10</v>
      </c>
      <c r="E57" s="27">
        <f>'[24]101020'!$R$16</f>
        <v>654</v>
      </c>
      <c r="F57" s="27">
        <f>'[24]101020'!$U$16</f>
        <v>10</v>
      </c>
      <c r="G57" s="27">
        <f>'[24]101020'!$X$16</f>
        <v>42</v>
      </c>
      <c r="H57" s="27">
        <f>'[24]101020'!$AB$16</f>
        <v>65</v>
      </c>
      <c r="I57" s="28">
        <f>'[24]101020'!$AC$16</f>
        <v>67</v>
      </c>
      <c r="J57" s="27">
        <f>'[24]101020'!$AE$16</f>
        <v>78</v>
      </c>
      <c r="K57" s="27">
        <f>SUM('[24]101020'!$AF$16,'[24]101020'!$AH$16,'[24]101020'!$AI$16)</f>
        <v>231</v>
      </c>
      <c r="L57" s="27">
        <f>SUM('[24]101020'!$AK$16,'[24]101020'!$AL$16)</f>
        <v>122</v>
      </c>
      <c r="M57" s="27">
        <f>'[24]101020'!$AM$16</f>
        <v>39</v>
      </c>
      <c r="N57" s="27">
        <f>'[24]101020'!$R$50</f>
        <v>32</v>
      </c>
      <c r="O57" s="36">
        <f>'[24]101020'!$U$50</f>
        <v>0</v>
      </c>
      <c r="P57" s="36">
        <f>'[24]101020'!$X$50</f>
        <v>1</v>
      </c>
      <c r="Q57" s="36">
        <f>'[24]101020'!$AB$50</f>
        <v>0</v>
      </c>
      <c r="R57" s="36">
        <f>'[24]101020'!$AC$50</f>
        <v>0</v>
      </c>
      <c r="S57" s="36">
        <f>'[24]101020'!$AE$50</f>
        <v>1</v>
      </c>
      <c r="T57" s="36">
        <f>SUM('[24]101020'!$AF$50,'[24]101020'!$AH$50,'[24]101020'!$AI$50)</f>
        <v>9</v>
      </c>
      <c r="U57" s="36">
        <f>SUM('[24]101020'!$AK$50,'[24]101020'!$AL$50)</f>
        <v>10</v>
      </c>
      <c r="V57" s="36">
        <f>'[24]101020'!$AM$50</f>
        <v>10</v>
      </c>
      <c r="W57" s="36">
        <f>'[24]101020'!$R$62</f>
        <v>622</v>
      </c>
      <c r="X57" s="36">
        <f>'[24]101020'!$U$62</f>
        <v>9</v>
      </c>
      <c r="Y57" s="36">
        <f>'[24]101020'!$X$62</f>
        <v>41</v>
      </c>
      <c r="Z57" s="36">
        <f>'[24]101020'!$AB$62</f>
        <v>65</v>
      </c>
      <c r="AA57" s="36">
        <f>'[24]101020'!$AC$62</f>
        <v>66</v>
      </c>
      <c r="AB57" s="36">
        <f>'[24]101020'!$AE$62</f>
        <v>78</v>
      </c>
      <c r="AC57" s="36">
        <f>SUM('[24]101020'!$AF$62,'[24]101020'!$AH$62,'[24]101020'!$AI$62)</f>
        <v>222</v>
      </c>
      <c r="AD57" s="36">
        <f>SUM('[24]101020'!$AK$62,'[24]101020'!$AL$62)</f>
        <v>112</v>
      </c>
      <c r="AE57" s="37">
        <f>'[24]101020'!$AM$62</f>
        <v>29</v>
      </c>
      <c r="AP57" s="28"/>
      <c r="AQ57" s="28"/>
      <c r="AR57" s="28"/>
      <c r="AS57" s="28"/>
      <c r="AT57" s="28"/>
      <c r="AU57" s="28"/>
      <c r="AV57" s="28"/>
      <c r="AW57" s="28"/>
      <c r="AX57" s="28"/>
      <c r="AY57" s="28"/>
      <c r="AZ57" s="41"/>
      <c r="BA57" s="41"/>
      <c r="BB57" s="41"/>
      <c r="BC57" s="41"/>
      <c r="BD57" s="41"/>
      <c r="BE57" s="41"/>
      <c r="BF57" s="41"/>
      <c r="BG57" s="41"/>
      <c r="BH57" s="41"/>
      <c r="BI57" s="41"/>
      <c r="BJ57" s="41"/>
      <c r="BK57" s="41"/>
      <c r="BL57" s="41"/>
      <c r="BM57" s="41"/>
      <c r="BN57" s="41"/>
      <c r="BO57" s="41"/>
      <c r="BP57" s="41"/>
    </row>
    <row r="58" spans="1:68" ht="15" customHeight="1" x14ac:dyDescent="0.15">
      <c r="A58" s="70"/>
      <c r="B58" s="30"/>
      <c r="C58" s="28"/>
      <c r="D58" s="46">
        <v>11</v>
      </c>
      <c r="E58" s="27">
        <f>'[25]101020'!$R$16</f>
        <v>658</v>
      </c>
      <c r="F58" s="27">
        <f>'[25]101020'!$U$16</f>
        <v>11</v>
      </c>
      <c r="G58" s="27">
        <f>'[25]101020'!$X$16</f>
        <v>42</v>
      </c>
      <c r="H58" s="27">
        <f>'[25]101020'!$AB$16</f>
        <v>64</v>
      </c>
      <c r="I58" s="28">
        <f>'[25]101020'!$AC$16</f>
        <v>68</v>
      </c>
      <c r="J58" s="27">
        <f>'[25]101020'!$AE$16</f>
        <v>81</v>
      </c>
      <c r="K58" s="27">
        <f>SUM('[25]101020'!$AF$16,'[25]101020'!$AH$16,'[25]101020'!$AI$16)</f>
        <v>230</v>
      </c>
      <c r="L58" s="27">
        <f>SUM('[25]101020'!$AK$16,'[25]101020'!$AL$16)</f>
        <v>123</v>
      </c>
      <c r="M58" s="27">
        <f>'[25]101020'!$AM$16</f>
        <v>40</v>
      </c>
      <c r="N58" s="27">
        <f>'[25]101020'!$R$50</f>
        <v>29</v>
      </c>
      <c r="O58" s="36">
        <f>'[25]101020'!$U$50</f>
        <v>0</v>
      </c>
      <c r="P58" s="36">
        <f>'[25]101020'!$X$50</f>
        <v>1</v>
      </c>
      <c r="Q58" s="36" t="str">
        <f>'[25]101020'!$AB$50</f>
        <v>-</v>
      </c>
      <c r="R58" s="36">
        <f>'[25]101020'!$AC$50</f>
        <v>1</v>
      </c>
      <c r="S58" s="36">
        <f>'[25]101020'!$AE$50</f>
        <v>2</v>
      </c>
      <c r="T58" s="36">
        <f>SUM('[25]101020'!$AF$50,'[25]101020'!$AH$50,'[25]101020'!$AI$50)</f>
        <v>6</v>
      </c>
      <c r="U58" s="36">
        <f>SUM('[25]101020'!$AK$50,'[25]101020'!$AL$50)</f>
        <v>9</v>
      </c>
      <c r="V58" s="36">
        <f>'[25]101020'!$AM$50</f>
        <v>9</v>
      </c>
      <c r="W58" s="36">
        <f>'[25]101020'!$R$62</f>
        <v>629</v>
      </c>
      <c r="X58" s="36">
        <f>'[25]101020'!$U$62</f>
        <v>11</v>
      </c>
      <c r="Y58" s="36">
        <f>'[25]101020'!$X$62</f>
        <v>41</v>
      </c>
      <c r="Z58" s="36">
        <f>'[25]101020'!$AB$62</f>
        <v>64</v>
      </c>
      <c r="AA58" s="36">
        <f>'[25]101020'!$AC$62</f>
        <v>67</v>
      </c>
      <c r="AB58" s="36">
        <f>'[25]101020'!$AE$62</f>
        <v>79</v>
      </c>
      <c r="AC58" s="36">
        <f>SUM('[25]101020'!$AF$62,'[25]101020'!$AH$62,'[25]101020'!$AI$62)</f>
        <v>221</v>
      </c>
      <c r="AD58" s="36">
        <f>SUM('[25]101020'!$AK$62,'[25]101020'!$AL$62)</f>
        <v>113</v>
      </c>
      <c r="AE58" s="37">
        <f>'[25]101020'!$AM$62</f>
        <v>31</v>
      </c>
      <c r="AP58" s="28"/>
      <c r="AQ58" s="28"/>
      <c r="AR58" s="28"/>
      <c r="AS58" s="28"/>
      <c r="AT58" s="28"/>
      <c r="AU58" s="28"/>
      <c r="AV58" s="28"/>
      <c r="AW58" s="28"/>
      <c r="AX58" s="28"/>
      <c r="AY58" s="28"/>
      <c r="AZ58" s="41"/>
      <c r="BA58" s="41"/>
      <c r="BB58" s="41"/>
      <c r="BC58" s="41"/>
      <c r="BD58" s="41"/>
      <c r="BE58" s="41"/>
      <c r="BF58" s="41"/>
      <c r="BG58" s="41"/>
      <c r="BH58" s="41"/>
      <c r="BI58" s="41"/>
      <c r="BJ58" s="41"/>
      <c r="BK58" s="41"/>
      <c r="BL58" s="41"/>
      <c r="BM58" s="41"/>
      <c r="BN58" s="41"/>
      <c r="BO58" s="41"/>
      <c r="BP58" s="41"/>
    </row>
    <row r="59" spans="1:68" ht="15" customHeight="1" x14ac:dyDescent="0.15">
      <c r="A59" s="70"/>
      <c r="B59" s="30"/>
      <c r="C59" s="28"/>
      <c r="D59" s="46">
        <v>12</v>
      </c>
      <c r="E59" s="27">
        <f>'[26]101020'!$R$16</f>
        <v>654</v>
      </c>
      <c r="F59" s="27">
        <f>'[26]101020'!$U$16</f>
        <v>11</v>
      </c>
      <c r="G59" s="27">
        <f>'[26]101020'!$X$16</f>
        <v>49</v>
      </c>
      <c r="H59" s="27">
        <f>'[26]101020'!$AB$16</f>
        <v>60</v>
      </c>
      <c r="I59" s="28">
        <f>'[26]101020'!$AC$16</f>
        <v>66</v>
      </c>
      <c r="J59" s="27">
        <f>'[26]101020'!$AE$16</f>
        <v>80</v>
      </c>
      <c r="K59" s="27">
        <f>SUM('[26]101020'!$AF$16,'[26]101020'!$AH$16,'[26]101020'!$AI$16)</f>
        <v>229</v>
      </c>
      <c r="L59" s="27">
        <f>SUM('[26]101020'!$AK$16,'[26]101020'!$AL$16)</f>
        <v>118</v>
      </c>
      <c r="M59" s="27">
        <f>'[26]101020'!$AM$16</f>
        <v>40</v>
      </c>
      <c r="N59" s="27">
        <f>'[26]101020'!$R$50</f>
        <v>24</v>
      </c>
      <c r="O59" s="36" t="str">
        <f>'[26]101020'!$U$50</f>
        <v>-</v>
      </c>
      <c r="P59" s="36">
        <f>'[26]101020'!$X$50</f>
        <v>1</v>
      </c>
      <c r="Q59" s="36" t="str">
        <f>'[26]101020'!$AB$50</f>
        <v>-</v>
      </c>
      <c r="R59" s="36">
        <f>'[26]101020'!$AC$50</f>
        <v>0</v>
      </c>
      <c r="S59" s="36">
        <f>'[26]101020'!$AE$50</f>
        <v>2</v>
      </c>
      <c r="T59" s="36">
        <f>SUM('[26]101020'!$AF$50,'[26]101020'!$AH$50,'[26]101020'!$AI$50)</f>
        <v>4</v>
      </c>
      <c r="U59" s="36">
        <f>SUM('[26]101020'!$AK$50,'[26]101020'!$AL$50)</f>
        <v>6</v>
      </c>
      <c r="V59" s="36">
        <f>'[26]101020'!$AM$50</f>
        <v>11</v>
      </c>
      <c r="W59" s="36">
        <f>'[26]101020'!$R$62</f>
        <v>630</v>
      </c>
      <c r="X59" s="36">
        <f>'[26]101020'!$U$62</f>
        <v>11</v>
      </c>
      <c r="Y59" s="36">
        <f>'[26]101020'!$X$62</f>
        <v>48</v>
      </c>
      <c r="Z59" s="36">
        <f>'[26]101020'!$AB$62</f>
        <v>60</v>
      </c>
      <c r="AA59" s="36">
        <f>'[26]101020'!$AC$62</f>
        <v>66</v>
      </c>
      <c r="AB59" s="36">
        <f>'[26]101020'!$AE$62</f>
        <v>78</v>
      </c>
      <c r="AC59" s="36">
        <f>SUM('[26]101020'!$AF$62,'[26]101020'!$AH$62,'[26]101020'!$AI$62)</f>
        <v>225</v>
      </c>
      <c r="AD59" s="36">
        <f>SUM('[26]101020'!$AK$62,'[26]101020'!$AL$62)</f>
        <v>112</v>
      </c>
      <c r="AE59" s="37">
        <f>'[26]101020'!$AM$62</f>
        <v>29</v>
      </c>
      <c r="AP59" s="28"/>
      <c r="AQ59" s="28"/>
      <c r="AR59" s="28"/>
      <c r="AS59" s="28"/>
      <c r="AT59" s="28"/>
      <c r="AU59" s="28"/>
      <c r="AV59" s="28"/>
      <c r="AW59" s="28"/>
      <c r="AX59" s="28"/>
      <c r="AY59" s="28"/>
      <c r="AZ59" s="41"/>
      <c r="BA59" s="41"/>
      <c r="BB59" s="41"/>
      <c r="BC59" s="41"/>
      <c r="BD59" s="41"/>
      <c r="BE59" s="41"/>
      <c r="BF59" s="41"/>
      <c r="BG59" s="41"/>
      <c r="BH59" s="41"/>
      <c r="BI59" s="41"/>
      <c r="BJ59" s="41"/>
      <c r="BK59" s="41"/>
      <c r="BL59" s="41"/>
      <c r="BM59" s="41"/>
      <c r="BN59" s="41"/>
      <c r="BO59" s="41"/>
      <c r="BP59" s="41"/>
    </row>
    <row r="60" spans="1:68" ht="15" customHeight="1" thickBot="1" x14ac:dyDescent="0.2">
      <c r="A60" s="71"/>
      <c r="B60" s="48"/>
      <c r="C60" s="5"/>
      <c r="D60" s="49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T60" s="50"/>
      <c r="U60" s="50"/>
      <c r="V60" s="50"/>
      <c r="W60" s="50"/>
      <c r="X60" s="50"/>
      <c r="Y60" s="50"/>
      <c r="Z60" s="50"/>
      <c r="AA60" s="50"/>
      <c r="AB60" s="50"/>
      <c r="AC60" s="50"/>
      <c r="AD60" s="50"/>
      <c r="AE60" s="51"/>
      <c r="AP60" s="28"/>
      <c r="AQ60" s="28"/>
      <c r="AR60" s="28"/>
      <c r="AS60" s="28"/>
      <c r="AT60" s="28"/>
      <c r="AU60" s="28"/>
      <c r="AV60" s="28"/>
      <c r="AW60" s="28"/>
      <c r="AX60" s="28"/>
      <c r="AY60" s="28"/>
      <c r="AZ60" s="41"/>
      <c r="BA60" s="41"/>
      <c r="BB60" s="41"/>
      <c r="BC60" s="41"/>
      <c r="BD60" s="41"/>
      <c r="BE60" s="41"/>
      <c r="BF60" s="41"/>
      <c r="BG60" s="41"/>
      <c r="BH60" s="41"/>
      <c r="BI60" s="41"/>
      <c r="BJ60" s="41"/>
      <c r="BK60" s="41"/>
      <c r="BL60" s="41"/>
      <c r="BM60" s="41"/>
      <c r="BN60" s="41"/>
      <c r="BO60" s="41"/>
      <c r="BP60" s="41"/>
    </row>
    <row r="61" spans="1:68" ht="15" customHeight="1" x14ac:dyDescent="0.15">
      <c r="AP61" s="28"/>
      <c r="AQ61" s="28"/>
      <c r="AR61" s="28"/>
      <c r="AS61" s="28"/>
      <c r="AT61" s="28"/>
      <c r="AU61" s="28"/>
      <c r="AV61" s="28"/>
      <c r="AW61" s="28"/>
      <c r="AX61" s="28"/>
      <c r="AY61" s="28"/>
      <c r="AZ61" s="41"/>
      <c r="BA61" s="41"/>
      <c r="BB61" s="41"/>
      <c r="BC61" s="41"/>
      <c r="BD61" s="41"/>
      <c r="BE61" s="41"/>
      <c r="BF61" s="41"/>
      <c r="BG61" s="41"/>
      <c r="BH61" s="41"/>
      <c r="BI61" s="41"/>
      <c r="BJ61" s="41"/>
      <c r="BK61" s="41"/>
      <c r="BL61" s="41"/>
      <c r="BM61" s="41"/>
      <c r="BN61" s="41"/>
      <c r="BO61" s="41"/>
      <c r="BP61" s="41"/>
    </row>
    <row r="62" spans="1:68" ht="15" customHeight="1" x14ac:dyDescent="0.15">
      <c r="AP62" s="28"/>
      <c r="AQ62" s="28"/>
      <c r="AR62" s="28"/>
      <c r="AS62" s="28"/>
      <c r="AT62" s="28"/>
      <c r="AU62" s="28"/>
      <c r="AV62" s="28"/>
      <c r="AW62" s="28"/>
      <c r="AX62" s="28"/>
      <c r="AY62" s="28"/>
      <c r="AZ62" s="41"/>
      <c r="BA62" s="41"/>
      <c r="BB62" s="41"/>
      <c r="BC62" s="41"/>
      <c r="BD62" s="41"/>
      <c r="BE62" s="41"/>
      <c r="BF62" s="41"/>
      <c r="BG62" s="41"/>
      <c r="BH62" s="41"/>
      <c r="BI62" s="41"/>
      <c r="BJ62" s="41"/>
      <c r="BK62" s="41"/>
      <c r="BL62" s="41"/>
      <c r="BM62" s="41"/>
      <c r="BN62" s="41"/>
      <c r="BO62" s="41"/>
      <c r="BP62" s="41"/>
    </row>
    <row r="63" spans="1:68" ht="15" customHeight="1" x14ac:dyDescent="0.15">
      <c r="A63" s="78" t="s">
        <v>36</v>
      </c>
      <c r="B63" s="78"/>
      <c r="C63" s="78"/>
      <c r="D63" s="78"/>
      <c r="E63" s="78"/>
      <c r="F63" s="78"/>
      <c r="G63" s="78"/>
      <c r="H63" s="78"/>
      <c r="I63" s="78"/>
      <c r="J63" s="78"/>
      <c r="K63" s="78"/>
      <c r="L63" s="78"/>
      <c r="M63" s="78"/>
      <c r="N63" s="78"/>
      <c r="O63" s="78"/>
      <c r="P63" s="78"/>
      <c r="Q63" s="78" t="s">
        <v>37</v>
      </c>
      <c r="R63" s="78"/>
      <c r="S63" s="78"/>
      <c r="T63" s="78"/>
      <c r="U63" s="78"/>
      <c r="V63" s="78"/>
      <c r="W63" s="78"/>
      <c r="X63" s="78"/>
      <c r="Y63" s="78"/>
      <c r="Z63" s="78"/>
      <c r="AA63" s="78"/>
      <c r="AB63" s="78"/>
      <c r="AC63" s="78"/>
      <c r="AD63" s="78"/>
      <c r="AE63" s="78"/>
      <c r="AP63" s="28"/>
      <c r="AQ63" s="28"/>
      <c r="AR63" s="28"/>
      <c r="AS63" s="28"/>
      <c r="AT63" s="28"/>
      <c r="AU63" s="28"/>
      <c r="AV63" s="28"/>
      <c r="AW63" s="28"/>
      <c r="AX63" s="28"/>
      <c r="AY63" s="28"/>
      <c r="AZ63" s="41"/>
      <c r="BA63" s="41"/>
      <c r="BB63" s="41"/>
      <c r="BC63" s="41"/>
      <c r="BD63" s="41"/>
      <c r="BE63" s="41"/>
      <c r="BF63" s="41"/>
      <c r="BG63" s="41"/>
      <c r="BH63" s="41"/>
      <c r="BI63" s="41"/>
      <c r="BJ63" s="41"/>
      <c r="BK63" s="41"/>
      <c r="BL63" s="41"/>
      <c r="BM63" s="41"/>
      <c r="BN63" s="41"/>
      <c r="BO63" s="41"/>
      <c r="BP63" s="41"/>
    </row>
    <row r="64" spans="1:68" x14ac:dyDescent="0.15">
      <c r="B64" s="14"/>
      <c r="C64" s="28"/>
      <c r="D64" s="43"/>
      <c r="AP64" s="28"/>
      <c r="AQ64" s="28"/>
      <c r="AR64" s="28"/>
      <c r="AS64" s="28"/>
      <c r="AT64" s="28"/>
      <c r="AU64" s="28"/>
      <c r="AV64" s="28"/>
      <c r="AW64" s="28"/>
      <c r="AX64" s="28"/>
      <c r="AY64" s="28"/>
      <c r="AZ64" s="41"/>
      <c r="BA64" s="41"/>
      <c r="BB64" s="41"/>
      <c r="BC64" s="41"/>
      <c r="BD64" s="41"/>
      <c r="BE64" s="41"/>
      <c r="BF64" s="41"/>
      <c r="BG64" s="41"/>
      <c r="BH64" s="41"/>
      <c r="BI64" s="41"/>
      <c r="BJ64" s="41"/>
      <c r="BK64" s="41"/>
      <c r="BL64" s="41"/>
      <c r="BM64" s="41"/>
      <c r="BN64" s="41"/>
      <c r="BO64" s="41"/>
      <c r="BP64" s="41"/>
    </row>
    <row r="65" spans="2:68" x14ac:dyDescent="0.15">
      <c r="B65" s="14"/>
      <c r="C65" s="28"/>
      <c r="D65" s="43"/>
      <c r="AP65" s="41"/>
      <c r="AQ65" s="41"/>
      <c r="AR65" s="41"/>
      <c r="AS65" s="41"/>
      <c r="AT65" s="41"/>
      <c r="AU65" s="41"/>
      <c r="AV65" s="41"/>
      <c r="AW65" s="41"/>
      <c r="AX65" s="41"/>
      <c r="AY65" s="41"/>
      <c r="AZ65" s="41"/>
      <c r="BA65" s="41"/>
      <c r="BB65" s="41"/>
      <c r="BC65" s="41"/>
      <c r="BD65" s="41"/>
      <c r="BE65" s="41"/>
      <c r="BF65" s="41"/>
      <c r="BG65" s="41"/>
      <c r="BH65" s="41"/>
      <c r="BI65" s="41"/>
      <c r="BJ65" s="41"/>
      <c r="BK65" s="41"/>
      <c r="BL65" s="41"/>
      <c r="BM65" s="41"/>
      <c r="BN65" s="41"/>
      <c r="BO65" s="41"/>
      <c r="BP65" s="41"/>
    </row>
    <row r="66" spans="2:68" x14ac:dyDescent="0.15">
      <c r="B66" s="14"/>
      <c r="C66" s="28"/>
      <c r="D66" s="43"/>
    </row>
    <row r="67" spans="2:68" x14ac:dyDescent="0.15">
      <c r="B67" s="14"/>
      <c r="C67" s="28"/>
      <c r="D67" s="43"/>
    </row>
    <row r="68" spans="2:68" x14ac:dyDescent="0.15">
      <c r="B68" s="45"/>
      <c r="C68" s="52"/>
      <c r="D68" s="43"/>
    </row>
    <row r="69" spans="2:68" x14ac:dyDescent="0.15">
      <c r="B69" s="45"/>
      <c r="C69" s="52"/>
      <c r="D69" s="43"/>
    </row>
    <row r="70" spans="2:68" x14ac:dyDescent="0.15">
      <c r="B70" s="9"/>
      <c r="C70" s="9"/>
      <c r="D70" s="9"/>
    </row>
  </sheetData>
  <mergeCells count="77">
    <mergeCell ref="J2:P2"/>
    <mergeCell ref="Q2:V2"/>
    <mergeCell ref="A3:D13"/>
    <mergeCell ref="G3:K4"/>
    <mergeCell ref="P3:P4"/>
    <mergeCell ref="Q3:T4"/>
    <mergeCell ref="N5:N12"/>
    <mergeCell ref="O5:O8"/>
    <mergeCell ref="P5:P8"/>
    <mergeCell ref="Q5:Q8"/>
    <mergeCell ref="S10:S12"/>
    <mergeCell ref="T10:T12"/>
    <mergeCell ref="U10:U12"/>
    <mergeCell ref="X3:AD4"/>
    <mergeCell ref="E5:E12"/>
    <mergeCell ref="F5:F8"/>
    <mergeCell ref="G5:G8"/>
    <mergeCell ref="H5:H8"/>
    <mergeCell ref="I5:I8"/>
    <mergeCell ref="J5:J8"/>
    <mergeCell ref="K5:K8"/>
    <mergeCell ref="L5:L8"/>
    <mergeCell ref="M5:M8"/>
    <mergeCell ref="R5:R8"/>
    <mergeCell ref="S5:S8"/>
    <mergeCell ref="T5:T8"/>
    <mergeCell ref="U5:U8"/>
    <mergeCell ref="V5:V8"/>
    <mergeCell ref="AI5:AI8"/>
    <mergeCell ref="X5:X8"/>
    <mergeCell ref="Y5:Y8"/>
    <mergeCell ref="Z5:Z8"/>
    <mergeCell ref="AA5:AA8"/>
    <mergeCell ref="AB5:AB8"/>
    <mergeCell ref="AC5:AC8"/>
    <mergeCell ref="AD5:AD8"/>
    <mergeCell ref="AE5:AE8"/>
    <mergeCell ref="AF5:AF8"/>
    <mergeCell ref="AG5:AG8"/>
    <mergeCell ref="AH5:AH8"/>
    <mergeCell ref="AJ5:AJ8"/>
    <mergeCell ref="AK5:AK8"/>
    <mergeCell ref="AL5:AL8"/>
    <mergeCell ref="AM5:AM8"/>
    <mergeCell ref="AN5:AN8"/>
    <mergeCell ref="A63:P63"/>
    <mergeCell ref="Q63:AE63"/>
    <mergeCell ref="AC10:AC12"/>
    <mergeCell ref="AD10:AD12"/>
    <mergeCell ref="AE10:AE12"/>
    <mergeCell ref="V10:V12"/>
    <mergeCell ref="X10:X12"/>
    <mergeCell ref="Y10:Y12"/>
    <mergeCell ref="Z10:Z12"/>
    <mergeCell ref="AA10:AA12"/>
    <mergeCell ref="AB10:AB12"/>
    <mergeCell ref="K10:K12"/>
    <mergeCell ref="L10:L12"/>
    <mergeCell ref="M10:M12"/>
    <mergeCell ref="O10:O12"/>
    <mergeCell ref="P10:P12"/>
    <mergeCell ref="AM10:AM12"/>
    <mergeCell ref="AN10:AN12"/>
    <mergeCell ref="A14:A60"/>
    <mergeCell ref="B14:D14"/>
    <mergeCell ref="B15:D15"/>
    <mergeCell ref="AJ10:AJ12"/>
    <mergeCell ref="AK10:AK12"/>
    <mergeCell ref="AL10:AL12"/>
    <mergeCell ref="Q10:Q12"/>
    <mergeCell ref="F10:F12"/>
    <mergeCell ref="G10:G12"/>
    <mergeCell ref="H10:H12"/>
    <mergeCell ref="I10:I12"/>
    <mergeCell ref="J10:J12"/>
    <mergeCell ref="W5:W12"/>
    <mergeCell ref="R10:R12"/>
  </mergeCells>
  <phoneticPr fontId="2"/>
  <printOptions horizontalCentered="1" verticalCentered="1" gridLinesSet="0"/>
  <pageMargins left="0.59055118110236227" right="0.59055118110236227" top="0.59055118110236227" bottom="0.31496062992125984" header="0.51181102362204722" footer="0.19685039370078741"/>
  <pageSetup paperSize="9" scale="90" orientation="portrait" r:id="rId1"/>
  <headerFooter alignWithMargins="0"/>
  <colBreaks count="1" manualBreakCount="1">
    <brk id="16" max="61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2:AQ70"/>
  <sheetViews>
    <sheetView view="pageBreakPreview" zoomScaleNormal="100" zoomScaleSheetLayoutView="100" workbookViewId="0">
      <pane xSplit="4" ySplit="13" topLeftCell="E14" activePane="bottomRight" state="frozen"/>
      <selection activeCell="J17" sqref="J17"/>
      <selection pane="topRight" activeCell="J17" sqref="J17"/>
      <selection pane="bottomLeft" activeCell="J17" sqref="J17"/>
      <selection pane="bottomRight" activeCell="AP1" sqref="AP1:AU66"/>
    </sheetView>
  </sheetViews>
  <sheetFormatPr defaultColWidth="6.5" defaultRowHeight="13.5" x14ac:dyDescent="0.15"/>
  <cols>
    <col min="1" max="1" width="3.375" style="1" customWidth="1"/>
    <col min="2" max="3" width="3.625" style="1" customWidth="1"/>
    <col min="4" max="4" width="4.875" style="1" customWidth="1"/>
    <col min="5" max="5" width="5.625" style="1" customWidth="1"/>
    <col min="6" max="13" width="4.75" style="1" customWidth="1"/>
    <col min="14" max="14" width="5.625" style="1" customWidth="1"/>
    <col min="15" max="22" width="4.75" style="1" customWidth="1"/>
    <col min="23" max="23" width="5.625" style="1" customWidth="1"/>
    <col min="24" max="31" width="4.75" style="1" customWidth="1"/>
    <col min="32" max="40" width="5" style="1" hidden="1" customWidth="1"/>
    <col min="41" max="16384" width="6.5" style="1"/>
  </cols>
  <sheetData>
    <row r="2" spans="1:43" ht="24.75" customHeight="1" thickBot="1" x14ac:dyDescent="0.25">
      <c r="A2" s="2"/>
      <c r="E2" s="2"/>
      <c r="F2" s="2"/>
      <c r="G2" s="2"/>
      <c r="H2" s="2"/>
      <c r="I2" s="3"/>
      <c r="J2" s="98" t="s">
        <v>20</v>
      </c>
      <c r="K2" s="98"/>
      <c r="L2" s="98"/>
      <c r="M2" s="98"/>
      <c r="N2" s="98"/>
      <c r="O2" s="98"/>
      <c r="P2" s="98"/>
      <c r="Q2" s="99" t="s">
        <v>22</v>
      </c>
      <c r="R2" s="99"/>
      <c r="S2" s="99"/>
      <c r="T2" s="99"/>
      <c r="U2" s="99"/>
      <c r="V2" s="99"/>
      <c r="W2" s="3"/>
      <c r="X2" s="3"/>
      <c r="Y2" s="3"/>
      <c r="Z2" s="3"/>
      <c r="AA2" s="2"/>
      <c r="AB2" s="4"/>
      <c r="AC2" s="4"/>
      <c r="AD2" s="4"/>
      <c r="AE2" s="5" t="s">
        <v>1</v>
      </c>
    </row>
    <row r="3" spans="1:43" ht="10.5" customHeight="1" x14ac:dyDescent="0.15">
      <c r="A3" s="100" t="s">
        <v>0</v>
      </c>
      <c r="B3" s="101"/>
      <c r="C3" s="101"/>
      <c r="D3" s="101"/>
      <c r="E3" s="6"/>
      <c r="F3" s="61"/>
      <c r="G3" s="106" t="s">
        <v>3</v>
      </c>
      <c r="H3" s="107"/>
      <c r="I3" s="107"/>
      <c r="J3" s="107"/>
      <c r="K3" s="107"/>
      <c r="L3" s="61"/>
      <c r="M3" s="63"/>
      <c r="N3" s="7"/>
      <c r="O3" s="63"/>
      <c r="P3" s="94" t="s">
        <v>13</v>
      </c>
      <c r="Q3" s="106" t="s">
        <v>14</v>
      </c>
      <c r="R3" s="106"/>
      <c r="S3" s="106"/>
      <c r="T3" s="106"/>
      <c r="U3" s="61"/>
      <c r="V3" s="61"/>
      <c r="W3" s="7"/>
      <c r="X3" s="94" t="s">
        <v>16</v>
      </c>
      <c r="Y3" s="94"/>
      <c r="Z3" s="94"/>
      <c r="AA3" s="94"/>
      <c r="AB3" s="94"/>
      <c r="AC3" s="94"/>
      <c r="AD3" s="94"/>
      <c r="AE3" s="8"/>
      <c r="AF3" s="9"/>
    </row>
    <row r="4" spans="1:43" ht="12" customHeight="1" x14ac:dyDescent="0.15">
      <c r="A4" s="102"/>
      <c r="B4" s="103"/>
      <c r="C4" s="103"/>
      <c r="D4" s="103"/>
      <c r="E4" s="10"/>
      <c r="F4" s="11"/>
      <c r="G4" s="108"/>
      <c r="H4" s="108"/>
      <c r="I4" s="108"/>
      <c r="J4" s="108"/>
      <c r="K4" s="108"/>
      <c r="L4" s="62"/>
      <c r="M4" s="64"/>
      <c r="N4" s="12"/>
      <c r="O4" s="64"/>
      <c r="P4" s="95"/>
      <c r="Q4" s="109"/>
      <c r="R4" s="109"/>
      <c r="S4" s="109"/>
      <c r="T4" s="109"/>
      <c r="U4" s="62"/>
      <c r="V4" s="64"/>
      <c r="W4" s="12"/>
      <c r="X4" s="95"/>
      <c r="Y4" s="95"/>
      <c r="Z4" s="95"/>
      <c r="AA4" s="95"/>
      <c r="AB4" s="95"/>
      <c r="AC4" s="95"/>
      <c r="AD4" s="95"/>
      <c r="AE4" s="13"/>
      <c r="AF4" s="9"/>
    </row>
    <row r="5" spans="1:43" ht="2.1" customHeight="1" x14ac:dyDescent="0.15">
      <c r="A5" s="102"/>
      <c r="B5" s="103"/>
      <c r="C5" s="103"/>
      <c r="D5" s="103"/>
      <c r="E5" s="96" t="s">
        <v>2</v>
      </c>
      <c r="F5" s="85" t="s">
        <v>24</v>
      </c>
      <c r="G5" s="85" t="s">
        <v>38</v>
      </c>
      <c r="H5" s="85" t="s">
        <v>39</v>
      </c>
      <c r="I5" s="85" t="s">
        <v>40</v>
      </c>
      <c r="J5" s="85" t="s">
        <v>41</v>
      </c>
      <c r="K5" s="85" t="s">
        <v>42</v>
      </c>
      <c r="L5" s="85" t="s">
        <v>43</v>
      </c>
      <c r="M5" s="89" t="s">
        <v>4</v>
      </c>
      <c r="N5" s="96" t="s">
        <v>2</v>
      </c>
      <c r="O5" s="85" t="s">
        <v>24</v>
      </c>
      <c r="P5" s="85" t="s">
        <v>38</v>
      </c>
      <c r="Q5" s="85" t="s">
        <v>39</v>
      </c>
      <c r="R5" s="85" t="s">
        <v>40</v>
      </c>
      <c r="S5" s="85" t="s">
        <v>41</v>
      </c>
      <c r="T5" s="85" t="s">
        <v>42</v>
      </c>
      <c r="U5" s="85" t="s">
        <v>43</v>
      </c>
      <c r="V5" s="89" t="s">
        <v>4</v>
      </c>
      <c r="W5" s="91" t="s">
        <v>12</v>
      </c>
      <c r="X5" s="85" t="s">
        <v>24</v>
      </c>
      <c r="Y5" s="85" t="s">
        <v>38</v>
      </c>
      <c r="Z5" s="85" t="s">
        <v>39</v>
      </c>
      <c r="AA5" s="85" t="s">
        <v>40</v>
      </c>
      <c r="AB5" s="85" t="s">
        <v>41</v>
      </c>
      <c r="AC5" s="85" t="s">
        <v>42</v>
      </c>
      <c r="AD5" s="85" t="s">
        <v>43</v>
      </c>
      <c r="AE5" s="87" t="s">
        <v>4</v>
      </c>
      <c r="AF5" s="84"/>
      <c r="AG5" s="84"/>
      <c r="AH5" s="84"/>
      <c r="AI5" s="84"/>
      <c r="AJ5" s="84"/>
      <c r="AK5" s="84"/>
      <c r="AL5" s="84"/>
      <c r="AM5" s="84"/>
      <c r="AN5" s="84"/>
      <c r="AO5" s="14"/>
      <c r="AP5" s="14"/>
      <c r="AQ5" s="14"/>
    </row>
    <row r="6" spans="1:43" ht="2.1" customHeight="1" x14ac:dyDescent="0.15">
      <c r="A6" s="102"/>
      <c r="B6" s="103"/>
      <c r="C6" s="103"/>
      <c r="D6" s="103"/>
      <c r="E6" s="97"/>
      <c r="F6" s="86"/>
      <c r="G6" s="86"/>
      <c r="H6" s="86"/>
      <c r="I6" s="86"/>
      <c r="J6" s="86"/>
      <c r="K6" s="86"/>
      <c r="L6" s="86"/>
      <c r="M6" s="90"/>
      <c r="N6" s="97"/>
      <c r="O6" s="86"/>
      <c r="P6" s="86"/>
      <c r="Q6" s="86"/>
      <c r="R6" s="86"/>
      <c r="S6" s="86"/>
      <c r="T6" s="86"/>
      <c r="U6" s="86"/>
      <c r="V6" s="90"/>
      <c r="W6" s="92"/>
      <c r="X6" s="86"/>
      <c r="Y6" s="86"/>
      <c r="Z6" s="86"/>
      <c r="AA6" s="86"/>
      <c r="AB6" s="86"/>
      <c r="AC6" s="86"/>
      <c r="AD6" s="86"/>
      <c r="AE6" s="88"/>
      <c r="AF6" s="84"/>
      <c r="AG6" s="84"/>
      <c r="AH6" s="84"/>
      <c r="AI6" s="84"/>
      <c r="AJ6" s="84"/>
      <c r="AK6" s="84"/>
      <c r="AL6" s="84"/>
      <c r="AM6" s="84"/>
      <c r="AN6" s="84"/>
      <c r="AO6" s="14"/>
      <c r="AP6" s="14"/>
      <c r="AQ6" s="14"/>
    </row>
    <row r="7" spans="1:43" ht="6" customHeight="1" x14ac:dyDescent="0.15">
      <c r="A7" s="102"/>
      <c r="B7" s="103"/>
      <c r="C7" s="103"/>
      <c r="D7" s="103"/>
      <c r="E7" s="97"/>
      <c r="F7" s="86"/>
      <c r="G7" s="86"/>
      <c r="H7" s="86"/>
      <c r="I7" s="86"/>
      <c r="J7" s="86"/>
      <c r="K7" s="86"/>
      <c r="L7" s="86"/>
      <c r="M7" s="90"/>
      <c r="N7" s="97"/>
      <c r="O7" s="86"/>
      <c r="P7" s="86"/>
      <c r="Q7" s="86"/>
      <c r="R7" s="86"/>
      <c r="S7" s="86"/>
      <c r="T7" s="86"/>
      <c r="U7" s="86"/>
      <c r="V7" s="90"/>
      <c r="W7" s="92"/>
      <c r="X7" s="86"/>
      <c r="Y7" s="86"/>
      <c r="Z7" s="86"/>
      <c r="AA7" s="86"/>
      <c r="AB7" s="86"/>
      <c r="AC7" s="86"/>
      <c r="AD7" s="86"/>
      <c r="AE7" s="88"/>
      <c r="AF7" s="84"/>
      <c r="AG7" s="84"/>
      <c r="AH7" s="84"/>
      <c r="AI7" s="84"/>
      <c r="AJ7" s="84"/>
      <c r="AK7" s="84"/>
      <c r="AL7" s="84"/>
      <c r="AM7" s="84"/>
      <c r="AN7" s="84"/>
      <c r="AO7" s="14"/>
      <c r="AP7" s="14"/>
      <c r="AQ7" s="14"/>
    </row>
    <row r="8" spans="1:43" ht="6" customHeight="1" x14ac:dyDescent="0.15">
      <c r="A8" s="102"/>
      <c r="B8" s="103"/>
      <c r="C8" s="103"/>
      <c r="D8" s="103"/>
      <c r="E8" s="97"/>
      <c r="F8" s="86"/>
      <c r="G8" s="86"/>
      <c r="H8" s="86"/>
      <c r="I8" s="86"/>
      <c r="J8" s="86"/>
      <c r="K8" s="86"/>
      <c r="L8" s="86"/>
      <c r="M8" s="90"/>
      <c r="N8" s="97"/>
      <c r="O8" s="86"/>
      <c r="P8" s="86"/>
      <c r="Q8" s="86"/>
      <c r="R8" s="86"/>
      <c r="S8" s="86"/>
      <c r="T8" s="86"/>
      <c r="U8" s="86"/>
      <c r="V8" s="90"/>
      <c r="W8" s="92"/>
      <c r="X8" s="86"/>
      <c r="Y8" s="86"/>
      <c r="Z8" s="86"/>
      <c r="AA8" s="86"/>
      <c r="AB8" s="86"/>
      <c r="AC8" s="86"/>
      <c r="AD8" s="86"/>
      <c r="AE8" s="88"/>
      <c r="AF8" s="84"/>
      <c r="AG8" s="84"/>
      <c r="AH8" s="84"/>
      <c r="AI8" s="84"/>
      <c r="AJ8" s="84"/>
      <c r="AK8" s="84"/>
      <c r="AL8" s="84"/>
      <c r="AM8" s="84"/>
      <c r="AN8" s="84"/>
      <c r="AO8" s="14"/>
      <c r="AP8" s="14"/>
      <c r="AQ8" s="14"/>
    </row>
    <row r="9" spans="1:43" ht="6" customHeight="1" x14ac:dyDescent="0.15">
      <c r="A9" s="102"/>
      <c r="B9" s="103"/>
      <c r="C9" s="103"/>
      <c r="D9" s="103"/>
      <c r="E9" s="97"/>
      <c r="F9" s="15"/>
      <c r="G9" s="15"/>
      <c r="H9" s="15"/>
      <c r="I9" s="15"/>
      <c r="J9" s="15"/>
      <c r="K9" s="15"/>
      <c r="L9" s="15"/>
      <c r="M9" s="16"/>
      <c r="N9" s="97"/>
      <c r="O9" s="15"/>
      <c r="P9" s="15"/>
      <c r="Q9" s="15"/>
      <c r="R9" s="15"/>
      <c r="S9" s="15"/>
      <c r="T9" s="15"/>
      <c r="U9" s="15"/>
      <c r="V9" s="16"/>
      <c r="W9" s="93"/>
      <c r="X9" s="15"/>
      <c r="Y9" s="15"/>
      <c r="Z9" s="15"/>
      <c r="AA9" s="15"/>
      <c r="AB9" s="15"/>
      <c r="AC9" s="15"/>
      <c r="AD9" s="15"/>
      <c r="AE9" s="17"/>
      <c r="AF9" s="18"/>
      <c r="AG9" s="18"/>
      <c r="AH9" s="18"/>
      <c r="AI9" s="18"/>
      <c r="AJ9" s="18"/>
      <c r="AK9" s="18"/>
      <c r="AL9" s="18"/>
      <c r="AM9" s="18"/>
      <c r="AN9" s="18"/>
      <c r="AO9" s="14"/>
      <c r="AP9" s="14"/>
      <c r="AQ9" s="14"/>
    </row>
    <row r="10" spans="1:43" ht="6" customHeight="1" x14ac:dyDescent="0.15">
      <c r="A10" s="102"/>
      <c r="B10" s="103"/>
      <c r="C10" s="103"/>
      <c r="D10" s="103"/>
      <c r="E10" s="97"/>
      <c r="F10" s="79" t="s">
        <v>5</v>
      </c>
      <c r="G10" s="79" t="s">
        <v>6</v>
      </c>
      <c r="H10" s="79" t="s">
        <v>7</v>
      </c>
      <c r="I10" s="79" t="s">
        <v>8</v>
      </c>
      <c r="J10" s="79" t="s">
        <v>9</v>
      </c>
      <c r="K10" s="79" t="s">
        <v>15</v>
      </c>
      <c r="L10" s="79" t="s">
        <v>11</v>
      </c>
      <c r="M10" s="82" t="s">
        <v>10</v>
      </c>
      <c r="N10" s="97"/>
      <c r="O10" s="79" t="s">
        <v>5</v>
      </c>
      <c r="P10" s="79" t="s">
        <v>6</v>
      </c>
      <c r="Q10" s="79" t="s">
        <v>7</v>
      </c>
      <c r="R10" s="79" t="s">
        <v>8</v>
      </c>
      <c r="S10" s="79" t="s">
        <v>9</v>
      </c>
      <c r="T10" s="79" t="s">
        <v>15</v>
      </c>
      <c r="U10" s="79" t="s">
        <v>11</v>
      </c>
      <c r="V10" s="82" t="s">
        <v>10</v>
      </c>
      <c r="W10" s="93"/>
      <c r="X10" s="79" t="s">
        <v>5</v>
      </c>
      <c r="Y10" s="79" t="s">
        <v>6</v>
      </c>
      <c r="Z10" s="79" t="s">
        <v>7</v>
      </c>
      <c r="AA10" s="79" t="s">
        <v>8</v>
      </c>
      <c r="AB10" s="79" t="s">
        <v>9</v>
      </c>
      <c r="AC10" s="79" t="s">
        <v>15</v>
      </c>
      <c r="AD10" s="79" t="s">
        <v>11</v>
      </c>
      <c r="AE10" s="81" t="s">
        <v>10</v>
      </c>
      <c r="AF10" s="65"/>
      <c r="AG10" s="65"/>
      <c r="AH10" s="65"/>
      <c r="AI10" s="65"/>
      <c r="AJ10" s="67"/>
      <c r="AK10" s="67"/>
      <c r="AL10" s="67"/>
      <c r="AM10" s="67"/>
      <c r="AN10" s="67"/>
      <c r="AO10" s="14"/>
      <c r="AP10" s="14"/>
      <c r="AQ10" s="14"/>
    </row>
    <row r="11" spans="1:43" ht="6" customHeight="1" x14ac:dyDescent="0.15">
      <c r="A11" s="102"/>
      <c r="B11" s="103"/>
      <c r="C11" s="103"/>
      <c r="D11" s="103"/>
      <c r="E11" s="97"/>
      <c r="F11" s="79"/>
      <c r="G11" s="79"/>
      <c r="H11" s="79"/>
      <c r="I11" s="79"/>
      <c r="J11" s="79"/>
      <c r="K11" s="79"/>
      <c r="L11" s="79"/>
      <c r="M11" s="82"/>
      <c r="N11" s="97"/>
      <c r="O11" s="79"/>
      <c r="P11" s="79"/>
      <c r="Q11" s="79"/>
      <c r="R11" s="79"/>
      <c r="S11" s="79"/>
      <c r="T11" s="79"/>
      <c r="U11" s="79"/>
      <c r="V11" s="82"/>
      <c r="W11" s="93"/>
      <c r="X11" s="79"/>
      <c r="Y11" s="79"/>
      <c r="Z11" s="79"/>
      <c r="AA11" s="79"/>
      <c r="AB11" s="79"/>
      <c r="AC11" s="79"/>
      <c r="AD11" s="79"/>
      <c r="AE11" s="81"/>
      <c r="AF11" s="65"/>
      <c r="AG11" s="65"/>
      <c r="AH11" s="65"/>
      <c r="AI11" s="65"/>
      <c r="AJ11" s="67"/>
      <c r="AK11" s="67"/>
      <c r="AL11" s="67"/>
      <c r="AM11" s="67"/>
      <c r="AN11" s="67"/>
      <c r="AO11" s="14"/>
      <c r="AP11" s="14"/>
      <c r="AQ11" s="14"/>
    </row>
    <row r="12" spans="1:43" ht="6" customHeight="1" x14ac:dyDescent="0.15">
      <c r="A12" s="102"/>
      <c r="B12" s="103"/>
      <c r="C12" s="103"/>
      <c r="D12" s="103"/>
      <c r="E12" s="97"/>
      <c r="F12" s="80"/>
      <c r="G12" s="80"/>
      <c r="H12" s="80"/>
      <c r="I12" s="80"/>
      <c r="J12" s="80"/>
      <c r="K12" s="80"/>
      <c r="L12" s="80"/>
      <c r="M12" s="83"/>
      <c r="N12" s="97"/>
      <c r="O12" s="80"/>
      <c r="P12" s="80"/>
      <c r="Q12" s="80"/>
      <c r="R12" s="80"/>
      <c r="S12" s="80"/>
      <c r="T12" s="80"/>
      <c r="U12" s="80"/>
      <c r="V12" s="83"/>
      <c r="W12" s="93"/>
      <c r="X12" s="79"/>
      <c r="Y12" s="79"/>
      <c r="Z12" s="79"/>
      <c r="AA12" s="79"/>
      <c r="AB12" s="79"/>
      <c r="AC12" s="80"/>
      <c r="AD12" s="79"/>
      <c r="AE12" s="81"/>
      <c r="AF12" s="65"/>
      <c r="AG12" s="66"/>
      <c r="AH12" s="66"/>
      <c r="AI12" s="66"/>
      <c r="AJ12" s="68"/>
      <c r="AK12" s="68"/>
      <c r="AL12" s="68"/>
      <c r="AM12" s="68"/>
      <c r="AN12" s="68"/>
      <c r="AO12" s="14"/>
      <c r="AP12" s="14"/>
      <c r="AQ12" s="14"/>
    </row>
    <row r="13" spans="1:43" ht="0.75" customHeight="1" x14ac:dyDescent="0.15">
      <c r="A13" s="104"/>
      <c r="B13" s="105"/>
      <c r="C13" s="105"/>
      <c r="D13" s="105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20"/>
      <c r="AF13" s="21"/>
      <c r="AG13" s="22"/>
      <c r="AH13" s="22"/>
      <c r="AI13" s="22"/>
    </row>
    <row r="14" spans="1:43" ht="15" customHeight="1" x14ac:dyDescent="0.15">
      <c r="A14" s="69" t="s">
        <v>18</v>
      </c>
      <c r="B14" s="72" t="s">
        <v>17</v>
      </c>
      <c r="C14" s="73"/>
      <c r="D14" s="74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4"/>
      <c r="AF14" s="21"/>
      <c r="AG14" s="22"/>
      <c r="AH14" s="22"/>
      <c r="AI14" s="22"/>
    </row>
    <row r="15" spans="1:43" ht="15" customHeight="1" x14ac:dyDescent="0.15">
      <c r="A15" s="70"/>
      <c r="B15" s="75" t="s">
        <v>32</v>
      </c>
      <c r="C15" s="76"/>
      <c r="D15" s="77"/>
      <c r="E15" s="27">
        <v>350</v>
      </c>
      <c r="F15" s="27">
        <v>3</v>
      </c>
      <c r="G15" s="27">
        <v>23</v>
      </c>
      <c r="H15" s="27">
        <v>34</v>
      </c>
      <c r="I15" s="28">
        <v>38</v>
      </c>
      <c r="J15" s="27">
        <v>47</v>
      </c>
      <c r="K15" s="27">
        <v>117</v>
      </c>
      <c r="L15" s="27">
        <v>66</v>
      </c>
      <c r="M15" s="27">
        <v>22</v>
      </c>
      <c r="N15" s="27">
        <v>20</v>
      </c>
      <c r="O15" s="27" t="s">
        <v>21</v>
      </c>
      <c r="P15" s="27">
        <v>0</v>
      </c>
      <c r="Q15" s="27">
        <v>1</v>
      </c>
      <c r="R15" s="27">
        <v>1</v>
      </c>
      <c r="S15" s="27">
        <v>1</v>
      </c>
      <c r="T15" s="27">
        <v>4</v>
      </c>
      <c r="U15" s="27">
        <v>7</v>
      </c>
      <c r="V15" s="27">
        <v>6</v>
      </c>
      <c r="W15" s="27">
        <v>329</v>
      </c>
      <c r="X15" s="27">
        <v>3</v>
      </c>
      <c r="Y15" s="27">
        <v>22</v>
      </c>
      <c r="Z15" s="27">
        <v>33</v>
      </c>
      <c r="AA15" s="27">
        <v>37</v>
      </c>
      <c r="AB15" s="27">
        <v>46</v>
      </c>
      <c r="AC15" s="27">
        <v>113</v>
      </c>
      <c r="AD15" s="27">
        <v>59</v>
      </c>
      <c r="AE15" s="29">
        <v>16</v>
      </c>
      <c r="AF15" s="9"/>
    </row>
    <row r="16" spans="1:43" ht="15" customHeight="1" x14ac:dyDescent="0.15">
      <c r="A16" s="70"/>
      <c r="B16" s="30"/>
      <c r="C16" s="53">
        <v>25</v>
      </c>
      <c r="D16" s="32"/>
      <c r="E16" s="54">
        <f>'[1]101020 (2)'!$R$16</f>
        <v>358</v>
      </c>
      <c r="F16" s="54">
        <f>'[1]101020 (2)'!$U$16</f>
        <v>4</v>
      </c>
      <c r="G16" s="54">
        <f>'[1]101020 (2)'!$X$16</f>
        <v>24</v>
      </c>
      <c r="H16" s="54">
        <f>'[1]101020 (2)'!$AB$16</f>
        <v>35</v>
      </c>
      <c r="I16" s="9">
        <f>'[1]101020 (2)'!$AC$16</f>
        <v>39</v>
      </c>
      <c r="J16" s="54">
        <f>'[1]101020 (2)'!$AE$16</f>
        <v>45</v>
      </c>
      <c r="K16" s="54">
        <f>SUM('[1]101020 (2)'!$AF$16,'[1]101020 (2)'!$AH$16,'[1]101020 (2)'!$AI$16)</f>
        <v>120</v>
      </c>
      <c r="L16" s="54">
        <f>SUM('[1]101020 (2)'!$AK$16,'[1]101020 (2)'!$AL$16)</f>
        <v>67</v>
      </c>
      <c r="M16" s="54">
        <f>'[1]101020 (2)'!$AM$16</f>
        <v>24</v>
      </c>
      <c r="N16" s="54">
        <f>'[1]101020 (2)'!$R$50</f>
        <v>21</v>
      </c>
      <c r="O16" s="27">
        <f>'[1]101020 (2)'!$U$50</f>
        <v>0</v>
      </c>
      <c r="P16" s="54">
        <f>'[1]101020 (2)'!$X$50</f>
        <v>0</v>
      </c>
      <c r="Q16" s="54">
        <f>'[1]101020 (2)'!$AB$50</f>
        <v>1</v>
      </c>
      <c r="R16" s="54">
        <f>'[1]101020 (2)'!$AC$50</f>
        <v>1</v>
      </c>
      <c r="S16" s="54">
        <f>'[1]101020 (2)'!$AE$50</f>
        <v>1</v>
      </c>
      <c r="T16" s="54">
        <f>SUM('[1]101020 (2)'!$AF$50,'[1]101020 (2)'!$AH$50,'[1]101020 (2)'!$AI$50)</f>
        <v>4</v>
      </c>
      <c r="U16" s="54">
        <f>SUM('[1]101020 (2)'!$AK$50,'[1]101020 (2)'!$AL$50)</f>
        <v>6</v>
      </c>
      <c r="V16" s="54">
        <f>'[1]101020 (2)'!$AM$50</f>
        <v>7</v>
      </c>
      <c r="W16" s="54">
        <f>'[1]101020 (2)'!$R$62</f>
        <v>337</v>
      </c>
      <c r="X16" s="54">
        <f>'[1]101020 (2)'!$U$62</f>
        <v>4</v>
      </c>
      <c r="Y16" s="54">
        <f>'[1]101020 (2)'!$X$62</f>
        <v>24</v>
      </c>
      <c r="Z16" s="54">
        <f>'[1]101020 (2)'!$AB$62</f>
        <v>34</v>
      </c>
      <c r="AA16" s="54">
        <f>'[1]101020 (2)'!$AC$62</f>
        <v>38</v>
      </c>
      <c r="AB16" s="54">
        <f>'[1]101020 (2)'!$AE$62</f>
        <v>45</v>
      </c>
      <c r="AC16" s="54">
        <f>SUM('[1]101020 (2)'!$AF$62,'[1]101020 (2)'!$AH$62,'[1]101020 (2)'!$AI$62)</f>
        <v>116</v>
      </c>
      <c r="AD16" s="54">
        <f>SUM('[1]101020 (2)'!$AK$62,'[1]101020 (2)'!$AL$62)</f>
        <v>61</v>
      </c>
      <c r="AE16" s="55">
        <f>'[1]101020 (2)'!$AM$62</f>
        <v>17</v>
      </c>
      <c r="AF16" s="9"/>
    </row>
    <row r="17" spans="1:32" ht="15" customHeight="1" x14ac:dyDescent="0.15">
      <c r="A17" s="70"/>
      <c r="B17" s="30"/>
      <c r="C17" s="53">
        <v>26</v>
      </c>
      <c r="D17" s="32"/>
      <c r="E17" s="27">
        <f>'[2]101020 (2)'!$R$16</f>
        <v>359</v>
      </c>
      <c r="F17" s="27">
        <f>'[2]101020 (2)'!$U$16</f>
        <v>4</v>
      </c>
      <c r="G17" s="27">
        <f>'[2]101020 (2)'!$X$16</f>
        <v>23</v>
      </c>
      <c r="H17" s="27">
        <f>'[2]101020 (2)'!$AB$16</f>
        <v>34</v>
      </c>
      <c r="I17" s="28">
        <f>'[2]101020 (2)'!$AC$16</f>
        <v>38</v>
      </c>
      <c r="J17" s="27">
        <f>'[2]101020 (2)'!$AE$16</f>
        <v>44</v>
      </c>
      <c r="K17" s="27">
        <f>SUM('[2]101020 (2)'!$AF$16,'[2]101020 (2)'!$AH$16,'[2]101020 (2)'!$AI$16)</f>
        <v>124</v>
      </c>
      <c r="L17" s="27">
        <f>SUM('[2]101020 (2)'!$AK$16,'[2]101020 (2)'!$AL$16)</f>
        <v>69</v>
      </c>
      <c r="M17" s="27">
        <f>'[2]101020 (2)'!$AM$16</f>
        <v>23</v>
      </c>
      <c r="N17" s="27">
        <f>'[2]101020 (2)'!$R$50</f>
        <v>20</v>
      </c>
      <c r="O17" s="27">
        <f>'[2]101020 (2)'!$U$50</f>
        <v>0</v>
      </c>
      <c r="P17" s="27">
        <f>'[2]101020 (2)'!$X$50</f>
        <v>1</v>
      </c>
      <c r="Q17" s="27">
        <f>'[2]101020 (2)'!$AB$50</f>
        <v>1</v>
      </c>
      <c r="R17" s="54">
        <f>'[2]101020 (2)'!$AC$50</f>
        <v>1</v>
      </c>
      <c r="S17" s="27">
        <f>'[2]101020 (2)'!$AE$50</f>
        <v>1</v>
      </c>
      <c r="T17" s="27">
        <f>SUM('[2]101020 (2)'!$AF$50,'[2]101020 (2)'!$AH$50,'[2]101020 (2)'!$AI$50)</f>
        <v>5</v>
      </c>
      <c r="U17" s="27">
        <f>SUM('[2]101020 (2)'!$AK$50,'[2]101020 (2)'!$AL$50)</f>
        <v>7</v>
      </c>
      <c r="V17" s="27">
        <f>'[2]101020 (2)'!$AM$50</f>
        <v>6</v>
      </c>
      <c r="W17" s="27">
        <f>'[2]101020 (2)'!$R$62</f>
        <v>339</v>
      </c>
      <c r="X17" s="27">
        <f>'[2]101020 (2)'!$U$62</f>
        <v>4</v>
      </c>
      <c r="Y17" s="27">
        <f>'[2]101020 (2)'!$X$62</f>
        <v>22</v>
      </c>
      <c r="Z17" s="27">
        <f>'[2]101020 (2)'!$AB$62</f>
        <v>33</v>
      </c>
      <c r="AA17" s="28">
        <f>'[2]101020 (2)'!$AC$62</f>
        <v>37</v>
      </c>
      <c r="AB17" s="27">
        <f>'[2]101020 (2)'!$AE$62</f>
        <v>43</v>
      </c>
      <c r="AC17" s="27">
        <f>SUM('[2]101020 (2)'!$AF$62,'[2]101020 (2)'!$AH$62,'[2]101020 (2)'!$AI$62)</f>
        <v>119</v>
      </c>
      <c r="AD17" s="27">
        <f>SUM('[2]101020 (2)'!$AK$62,'[2]101020 (2)'!$AL$62)</f>
        <v>63</v>
      </c>
      <c r="AE17" s="29">
        <f>'[2]101020 (2)'!$AM$62</f>
        <v>17</v>
      </c>
      <c r="AF17" s="9"/>
    </row>
    <row r="18" spans="1:32" ht="15" customHeight="1" x14ac:dyDescent="0.15">
      <c r="A18" s="70"/>
      <c r="B18" s="30"/>
      <c r="C18" s="33"/>
      <c r="D18" s="32"/>
      <c r="E18" s="54"/>
      <c r="F18" s="54"/>
      <c r="G18" s="54"/>
      <c r="H18" s="54"/>
      <c r="I18" s="9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4"/>
      <c r="W18" s="54"/>
      <c r="X18" s="54"/>
      <c r="Y18" s="54"/>
      <c r="Z18" s="54"/>
      <c r="AA18" s="54"/>
      <c r="AB18" s="54"/>
      <c r="AC18" s="54"/>
      <c r="AD18" s="54"/>
      <c r="AE18" s="55"/>
      <c r="AF18" s="9"/>
    </row>
    <row r="19" spans="1:32" ht="15" customHeight="1" x14ac:dyDescent="0.15">
      <c r="A19" s="70"/>
      <c r="B19" s="30"/>
      <c r="C19" s="34"/>
      <c r="D19" s="35"/>
      <c r="E19" s="56"/>
      <c r="F19" s="56"/>
      <c r="G19" s="56"/>
      <c r="H19" s="56"/>
      <c r="I19" s="56"/>
      <c r="J19" s="56"/>
      <c r="K19" s="56"/>
      <c r="L19" s="56"/>
      <c r="M19" s="56"/>
      <c r="N19" s="56"/>
      <c r="O19" s="54"/>
      <c r="P19" s="56"/>
      <c r="Q19" s="56"/>
      <c r="R19" s="56"/>
      <c r="S19" s="56"/>
      <c r="T19" s="56"/>
      <c r="U19" s="56"/>
      <c r="V19" s="56"/>
      <c r="W19" s="56"/>
      <c r="X19" s="56"/>
      <c r="Y19" s="56"/>
      <c r="Z19" s="56"/>
      <c r="AA19" s="56"/>
      <c r="AB19" s="56"/>
      <c r="AC19" s="56"/>
      <c r="AD19" s="56"/>
      <c r="AE19" s="57"/>
    </row>
    <row r="20" spans="1:32" ht="15" customHeight="1" x14ac:dyDescent="0.15">
      <c r="A20" s="70"/>
      <c r="B20" s="38" t="s">
        <v>33</v>
      </c>
      <c r="C20" s="34"/>
      <c r="D20" s="39"/>
      <c r="E20" s="36">
        <v>345</v>
      </c>
      <c r="F20" s="36">
        <v>5</v>
      </c>
      <c r="G20" s="36">
        <v>20</v>
      </c>
      <c r="H20" s="36">
        <v>35</v>
      </c>
      <c r="I20" s="36">
        <v>38</v>
      </c>
      <c r="J20" s="36">
        <v>48</v>
      </c>
      <c r="K20" s="36">
        <v>117</v>
      </c>
      <c r="L20" s="36">
        <v>65</v>
      </c>
      <c r="M20" s="36">
        <v>17</v>
      </c>
      <c r="N20" s="36">
        <v>18</v>
      </c>
      <c r="O20" s="36" t="s">
        <v>21</v>
      </c>
      <c r="P20" s="36">
        <v>0</v>
      </c>
      <c r="Q20" s="36">
        <v>1</v>
      </c>
      <c r="R20" s="36">
        <v>0</v>
      </c>
      <c r="S20" s="36">
        <v>1</v>
      </c>
      <c r="T20" s="36">
        <v>6</v>
      </c>
      <c r="U20" s="36">
        <v>5</v>
      </c>
      <c r="V20" s="36">
        <v>4</v>
      </c>
      <c r="W20" s="36">
        <v>327</v>
      </c>
      <c r="X20" s="36">
        <v>5</v>
      </c>
      <c r="Y20" s="36">
        <v>20</v>
      </c>
      <c r="Z20" s="36">
        <v>35</v>
      </c>
      <c r="AA20" s="36">
        <v>37</v>
      </c>
      <c r="AB20" s="36">
        <v>48</v>
      </c>
      <c r="AC20" s="36">
        <v>110</v>
      </c>
      <c r="AD20" s="36">
        <v>60</v>
      </c>
      <c r="AE20" s="37">
        <v>13</v>
      </c>
    </row>
    <row r="21" spans="1:32" ht="15" customHeight="1" x14ac:dyDescent="0.15">
      <c r="A21" s="70"/>
      <c r="B21" s="30"/>
      <c r="C21" s="41"/>
      <c r="D21" s="40">
        <v>2</v>
      </c>
      <c r="E21" s="36">
        <v>338</v>
      </c>
      <c r="F21" s="36">
        <v>3</v>
      </c>
      <c r="G21" s="36">
        <v>19</v>
      </c>
      <c r="H21" s="36">
        <v>33</v>
      </c>
      <c r="I21" s="36">
        <v>36</v>
      </c>
      <c r="J21" s="36">
        <v>47</v>
      </c>
      <c r="K21" s="36">
        <v>116</v>
      </c>
      <c r="L21" s="36">
        <v>66</v>
      </c>
      <c r="M21" s="36">
        <v>17</v>
      </c>
      <c r="N21" s="36">
        <v>16</v>
      </c>
      <c r="O21" s="36" t="s">
        <v>21</v>
      </c>
      <c r="P21" s="36">
        <v>0</v>
      </c>
      <c r="Q21" s="36">
        <v>1</v>
      </c>
      <c r="R21" s="36">
        <v>1</v>
      </c>
      <c r="S21" s="36">
        <v>1</v>
      </c>
      <c r="T21" s="36">
        <v>4</v>
      </c>
      <c r="U21" s="36">
        <v>4</v>
      </c>
      <c r="V21" s="36">
        <v>4</v>
      </c>
      <c r="W21" s="36">
        <v>322</v>
      </c>
      <c r="X21" s="36">
        <v>3</v>
      </c>
      <c r="Y21" s="36">
        <v>19</v>
      </c>
      <c r="Z21" s="36">
        <v>31</v>
      </c>
      <c r="AA21" s="36">
        <v>36</v>
      </c>
      <c r="AB21" s="36">
        <v>46</v>
      </c>
      <c r="AC21" s="36">
        <v>112</v>
      </c>
      <c r="AD21" s="36">
        <v>62</v>
      </c>
      <c r="AE21" s="37">
        <v>13</v>
      </c>
    </row>
    <row r="22" spans="1:32" ht="15" customHeight="1" x14ac:dyDescent="0.15">
      <c r="A22" s="70"/>
      <c r="B22" s="44"/>
      <c r="C22" s="43"/>
      <c r="D22" s="40">
        <v>3</v>
      </c>
      <c r="E22" s="36">
        <v>339</v>
      </c>
      <c r="F22" s="36">
        <v>3</v>
      </c>
      <c r="G22" s="36">
        <v>21</v>
      </c>
      <c r="H22" s="36">
        <v>32</v>
      </c>
      <c r="I22" s="36">
        <v>37</v>
      </c>
      <c r="J22" s="36">
        <v>47</v>
      </c>
      <c r="K22" s="36">
        <v>114</v>
      </c>
      <c r="L22" s="36">
        <v>64</v>
      </c>
      <c r="M22" s="36">
        <v>20</v>
      </c>
      <c r="N22" s="36">
        <v>14</v>
      </c>
      <c r="O22" s="36" t="s">
        <v>21</v>
      </c>
      <c r="P22" s="36">
        <v>0</v>
      </c>
      <c r="Q22" s="36" t="s">
        <v>21</v>
      </c>
      <c r="R22" s="36">
        <v>0</v>
      </c>
      <c r="S22" s="36">
        <v>1</v>
      </c>
      <c r="T22" s="36">
        <v>3</v>
      </c>
      <c r="U22" s="36">
        <v>6</v>
      </c>
      <c r="V22" s="36">
        <v>4</v>
      </c>
      <c r="W22" s="36">
        <v>325</v>
      </c>
      <c r="X22" s="36">
        <v>3</v>
      </c>
      <c r="Y22" s="36">
        <v>21</v>
      </c>
      <c r="Z22" s="36">
        <v>32</v>
      </c>
      <c r="AA22" s="36">
        <v>37</v>
      </c>
      <c r="AB22" s="36">
        <v>46</v>
      </c>
      <c r="AC22" s="36">
        <v>111</v>
      </c>
      <c r="AD22" s="36">
        <v>58</v>
      </c>
      <c r="AE22" s="37">
        <v>16</v>
      </c>
    </row>
    <row r="23" spans="1:32" ht="15" customHeight="1" x14ac:dyDescent="0.15">
      <c r="A23" s="70"/>
      <c r="B23" s="44"/>
      <c r="C23" s="45"/>
      <c r="D23" s="40">
        <v>4</v>
      </c>
      <c r="E23" s="36">
        <v>339</v>
      </c>
      <c r="F23" s="36">
        <v>4</v>
      </c>
      <c r="G23" s="36">
        <v>25</v>
      </c>
      <c r="H23" s="36">
        <v>33</v>
      </c>
      <c r="I23" s="36">
        <v>38</v>
      </c>
      <c r="J23" s="36">
        <v>46</v>
      </c>
      <c r="K23" s="36">
        <v>111</v>
      </c>
      <c r="L23" s="36">
        <v>61</v>
      </c>
      <c r="M23" s="36">
        <v>21</v>
      </c>
      <c r="N23" s="36">
        <v>16</v>
      </c>
      <c r="O23" s="36" t="s">
        <v>21</v>
      </c>
      <c r="P23" s="36">
        <v>0</v>
      </c>
      <c r="Q23" s="36">
        <v>1</v>
      </c>
      <c r="R23" s="36">
        <v>0</v>
      </c>
      <c r="S23" s="36">
        <v>0</v>
      </c>
      <c r="T23" s="36">
        <v>4</v>
      </c>
      <c r="U23" s="36">
        <v>6</v>
      </c>
      <c r="V23" s="36">
        <v>3</v>
      </c>
      <c r="W23" s="36">
        <v>323</v>
      </c>
      <c r="X23" s="36">
        <v>4</v>
      </c>
      <c r="Y23" s="36">
        <v>24</v>
      </c>
      <c r="Z23" s="36">
        <v>31</v>
      </c>
      <c r="AA23" s="36">
        <v>38</v>
      </c>
      <c r="AB23" s="36">
        <v>46</v>
      </c>
      <c r="AC23" s="36">
        <v>107</v>
      </c>
      <c r="AD23" s="36">
        <v>55</v>
      </c>
      <c r="AE23" s="37">
        <v>18</v>
      </c>
    </row>
    <row r="24" spans="1:32" ht="15" customHeight="1" x14ac:dyDescent="0.15">
      <c r="A24" s="70"/>
      <c r="B24" s="25"/>
      <c r="C24" s="45"/>
      <c r="D24" s="40">
        <v>5</v>
      </c>
      <c r="E24" s="36">
        <v>337</v>
      </c>
      <c r="F24" s="36">
        <v>2</v>
      </c>
      <c r="G24" s="36">
        <v>22</v>
      </c>
      <c r="H24" s="36">
        <v>33</v>
      </c>
      <c r="I24" s="36">
        <v>40</v>
      </c>
      <c r="J24" s="36">
        <v>43</v>
      </c>
      <c r="K24" s="36">
        <v>111</v>
      </c>
      <c r="L24" s="36">
        <v>62</v>
      </c>
      <c r="M24" s="36">
        <v>23</v>
      </c>
      <c r="N24" s="36">
        <v>19</v>
      </c>
      <c r="O24" s="36" t="s">
        <v>21</v>
      </c>
      <c r="P24" s="36">
        <v>1</v>
      </c>
      <c r="Q24" s="36">
        <v>1</v>
      </c>
      <c r="R24" s="36">
        <v>0</v>
      </c>
      <c r="S24" s="36">
        <v>1</v>
      </c>
      <c r="T24" s="36">
        <v>4</v>
      </c>
      <c r="U24" s="36">
        <v>6</v>
      </c>
      <c r="V24" s="36">
        <v>6</v>
      </c>
      <c r="W24" s="36">
        <v>318</v>
      </c>
      <c r="X24" s="36">
        <v>2</v>
      </c>
      <c r="Y24" s="36">
        <v>21</v>
      </c>
      <c r="Z24" s="36">
        <v>32</v>
      </c>
      <c r="AA24" s="36">
        <v>40</v>
      </c>
      <c r="AB24" s="36">
        <v>42</v>
      </c>
      <c r="AC24" s="36">
        <v>107</v>
      </c>
      <c r="AD24" s="36">
        <v>57</v>
      </c>
      <c r="AE24" s="37">
        <v>17</v>
      </c>
    </row>
    <row r="25" spans="1:32" ht="15" customHeight="1" x14ac:dyDescent="0.15">
      <c r="A25" s="70"/>
      <c r="B25" s="30"/>
      <c r="C25" s="28"/>
      <c r="D25" s="40">
        <v>6</v>
      </c>
      <c r="E25" s="36">
        <v>346</v>
      </c>
      <c r="F25" s="36">
        <v>3</v>
      </c>
      <c r="G25" s="36">
        <v>23</v>
      </c>
      <c r="H25" s="36">
        <v>33</v>
      </c>
      <c r="I25" s="36">
        <v>39</v>
      </c>
      <c r="J25" s="36">
        <v>47</v>
      </c>
      <c r="K25" s="47">
        <v>114</v>
      </c>
      <c r="L25" s="36">
        <v>64</v>
      </c>
      <c r="M25" s="36">
        <v>23</v>
      </c>
      <c r="N25" s="36">
        <v>25</v>
      </c>
      <c r="O25" s="36" t="s">
        <v>21</v>
      </c>
      <c r="P25" s="36">
        <v>1</v>
      </c>
      <c r="Q25" s="36">
        <v>0</v>
      </c>
      <c r="R25" s="36">
        <v>3</v>
      </c>
      <c r="S25" s="36">
        <v>1</v>
      </c>
      <c r="T25" s="36">
        <v>5</v>
      </c>
      <c r="U25" s="36">
        <v>7</v>
      </c>
      <c r="V25" s="36">
        <v>7</v>
      </c>
      <c r="W25" s="36">
        <v>321</v>
      </c>
      <c r="X25" s="36">
        <v>3</v>
      </c>
      <c r="Y25" s="36">
        <v>22</v>
      </c>
      <c r="Z25" s="36">
        <v>33</v>
      </c>
      <c r="AA25" s="36">
        <v>36</v>
      </c>
      <c r="AB25" s="36">
        <v>45</v>
      </c>
      <c r="AC25" s="36">
        <v>109</v>
      </c>
      <c r="AD25" s="36">
        <v>57</v>
      </c>
      <c r="AE25" s="37">
        <v>16</v>
      </c>
    </row>
    <row r="26" spans="1:32" ht="15" customHeight="1" x14ac:dyDescent="0.15">
      <c r="A26" s="70"/>
      <c r="B26" s="30"/>
      <c r="C26" s="28"/>
      <c r="D26" s="40">
        <v>7</v>
      </c>
      <c r="E26" s="36">
        <v>359</v>
      </c>
      <c r="F26" s="36">
        <v>3</v>
      </c>
      <c r="G26" s="36">
        <v>24</v>
      </c>
      <c r="H26" s="36">
        <v>36</v>
      </c>
      <c r="I26" s="36">
        <v>37</v>
      </c>
      <c r="J26" s="36">
        <v>48</v>
      </c>
      <c r="K26" s="36">
        <v>121</v>
      </c>
      <c r="L26" s="36">
        <v>66</v>
      </c>
      <c r="M26" s="36">
        <v>23</v>
      </c>
      <c r="N26" s="36">
        <v>23</v>
      </c>
      <c r="O26" s="36" t="s">
        <v>21</v>
      </c>
      <c r="P26" s="36" t="s">
        <v>21</v>
      </c>
      <c r="Q26" s="36">
        <v>0</v>
      </c>
      <c r="R26" s="36">
        <v>3</v>
      </c>
      <c r="S26" s="36">
        <v>0</v>
      </c>
      <c r="T26" s="36">
        <v>6</v>
      </c>
      <c r="U26" s="36">
        <v>7</v>
      </c>
      <c r="V26" s="36">
        <v>6</v>
      </c>
      <c r="W26" s="36">
        <v>336</v>
      </c>
      <c r="X26" s="36">
        <v>3</v>
      </c>
      <c r="Y26" s="36">
        <v>24</v>
      </c>
      <c r="Z26" s="36">
        <v>36</v>
      </c>
      <c r="AA26" s="36">
        <v>35</v>
      </c>
      <c r="AB26" s="36">
        <v>48</v>
      </c>
      <c r="AC26" s="36">
        <v>115</v>
      </c>
      <c r="AD26" s="36">
        <v>59</v>
      </c>
      <c r="AE26" s="37">
        <v>17</v>
      </c>
    </row>
    <row r="27" spans="1:32" ht="15" customHeight="1" x14ac:dyDescent="0.15">
      <c r="A27" s="70"/>
      <c r="B27" s="30"/>
      <c r="C27" s="28"/>
      <c r="D27" s="40">
        <v>8</v>
      </c>
      <c r="E27" s="36">
        <v>357</v>
      </c>
      <c r="F27" s="36">
        <v>2</v>
      </c>
      <c r="G27" s="36">
        <v>22</v>
      </c>
      <c r="H27" s="36">
        <v>34</v>
      </c>
      <c r="I27" s="36">
        <v>38</v>
      </c>
      <c r="J27" s="36">
        <v>48</v>
      </c>
      <c r="K27" s="36">
        <v>122</v>
      </c>
      <c r="L27" s="36">
        <v>66</v>
      </c>
      <c r="M27" s="36">
        <v>24</v>
      </c>
      <c r="N27" s="36">
        <v>19</v>
      </c>
      <c r="O27" s="36" t="s">
        <v>21</v>
      </c>
      <c r="P27" s="36" t="s">
        <v>21</v>
      </c>
      <c r="Q27" s="36">
        <v>1</v>
      </c>
      <c r="R27" s="36">
        <v>1</v>
      </c>
      <c r="S27" s="36">
        <v>0</v>
      </c>
      <c r="T27" s="36">
        <v>4</v>
      </c>
      <c r="U27" s="36">
        <v>6</v>
      </c>
      <c r="V27" s="36">
        <v>7</v>
      </c>
      <c r="W27" s="36">
        <v>338</v>
      </c>
      <c r="X27" s="36">
        <v>2</v>
      </c>
      <c r="Y27" s="36">
        <v>22</v>
      </c>
      <c r="Z27" s="36">
        <v>33</v>
      </c>
      <c r="AA27" s="36">
        <v>37</v>
      </c>
      <c r="AB27" s="36">
        <v>47</v>
      </c>
      <c r="AC27" s="36">
        <v>119</v>
      </c>
      <c r="AD27" s="36">
        <v>60</v>
      </c>
      <c r="AE27" s="37">
        <v>17</v>
      </c>
    </row>
    <row r="28" spans="1:32" ht="15" customHeight="1" x14ac:dyDescent="0.15">
      <c r="A28" s="70"/>
      <c r="B28" s="30"/>
      <c r="C28" s="28"/>
      <c r="D28" s="40">
        <v>9</v>
      </c>
      <c r="E28" s="36">
        <v>352</v>
      </c>
      <c r="F28" s="36">
        <v>3</v>
      </c>
      <c r="G28" s="36">
        <v>22</v>
      </c>
      <c r="H28" s="36">
        <v>33</v>
      </c>
      <c r="I28" s="36">
        <v>38</v>
      </c>
      <c r="J28" s="36">
        <v>46</v>
      </c>
      <c r="K28" s="36">
        <v>120</v>
      </c>
      <c r="L28" s="36">
        <v>65</v>
      </c>
      <c r="M28" s="36">
        <v>26</v>
      </c>
      <c r="N28" s="36">
        <v>23</v>
      </c>
      <c r="O28" s="36" t="s">
        <v>21</v>
      </c>
      <c r="P28" s="36">
        <v>1</v>
      </c>
      <c r="Q28" s="36">
        <v>1</v>
      </c>
      <c r="R28" s="36">
        <v>3</v>
      </c>
      <c r="S28" s="36">
        <v>1</v>
      </c>
      <c r="T28" s="36">
        <v>4</v>
      </c>
      <c r="U28" s="36">
        <v>8</v>
      </c>
      <c r="V28" s="36">
        <v>6</v>
      </c>
      <c r="W28" s="36">
        <v>329</v>
      </c>
      <c r="X28" s="36">
        <v>3</v>
      </c>
      <c r="Y28" s="36">
        <v>22</v>
      </c>
      <c r="Z28" s="36">
        <v>32</v>
      </c>
      <c r="AA28" s="36">
        <v>35</v>
      </c>
      <c r="AB28" s="36">
        <v>46</v>
      </c>
      <c r="AC28" s="36">
        <v>116</v>
      </c>
      <c r="AD28" s="36">
        <v>57</v>
      </c>
      <c r="AE28" s="37">
        <v>19</v>
      </c>
    </row>
    <row r="29" spans="1:32" ht="15" customHeight="1" x14ac:dyDescent="0.15">
      <c r="A29" s="70"/>
      <c r="B29" s="30"/>
      <c r="C29" s="28"/>
      <c r="D29" s="46">
        <v>10</v>
      </c>
      <c r="E29" s="36">
        <v>358</v>
      </c>
      <c r="F29" s="36">
        <v>2</v>
      </c>
      <c r="G29" s="36">
        <v>24</v>
      </c>
      <c r="H29" s="36">
        <v>35</v>
      </c>
      <c r="I29" s="36">
        <v>38</v>
      </c>
      <c r="J29" s="36">
        <v>47</v>
      </c>
      <c r="K29" s="36">
        <v>119</v>
      </c>
      <c r="L29" s="36">
        <v>68</v>
      </c>
      <c r="M29" s="36">
        <v>25</v>
      </c>
      <c r="N29" s="36">
        <v>28</v>
      </c>
      <c r="O29" s="36" t="s">
        <v>21</v>
      </c>
      <c r="P29" s="36">
        <v>1</v>
      </c>
      <c r="Q29" s="36">
        <v>2</v>
      </c>
      <c r="R29" s="36">
        <v>3</v>
      </c>
      <c r="S29" s="36">
        <v>0</v>
      </c>
      <c r="T29" s="36">
        <v>6</v>
      </c>
      <c r="U29" s="36">
        <v>10</v>
      </c>
      <c r="V29" s="36">
        <v>7</v>
      </c>
      <c r="W29" s="36">
        <v>331</v>
      </c>
      <c r="X29" s="36">
        <v>2</v>
      </c>
      <c r="Y29" s="36">
        <v>24</v>
      </c>
      <c r="Z29" s="36">
        <v>33</v>
      </c>
      <c r="AA29" s="36">
        <v>35</v>
      </c>
      <c r="AB29" s="36">
        <v>47</v>
      </c>
      <c r="AC29" s="36">
        <v>113</v>
      </c>
      <c r="AD29" s="36">
        <v>57</v>
      </c>
      <c r="AE29" s="37">
        <v>18</v>
      </c>
    </row>
    <row r="30" spans="1:32" ht="15" customHeight="1" x14ac:dyDescent="0.15">
      <c r="A30" s="70"/>
      <c r="B30" s="30"/>
      <c r="C30" s="28"/>
      <c r="D30" s="46">
        <v>11</v>
      </c>
      <c r="E30" s="36">
        <v>364</v>
      </c>
      <c r="F30" s="36">
        <v>4</v>
      </c>
      <c r="G30" s="36">
        <v>26</v>
      </c>
      <c r="H30" s="36">
        <v>36</v>
      </c>
      <c r="I30" s="36">
        <v>40</v>
      </c>
      <c r="J30" s="36">
        <v>45</v>
      </c>
      <c r="K30" s="36">
        <v>118</v>
      </c>
      <c r="L30" s="36">
        <v>71</v>
      </c>
      <c r="M30" s="36">
        <v>24</v>
      </c>
      <c r="N30" s="36">
        <v>22</v>
      </c>
      <c r="O30" s="36" t="s">
        <v>21</v>
      </c>
      <c r="P30" s="36" t="s">
        <v>21</v>
      </c>
      <c r="Q30" s="36">
        <v>1</v>
      </c>
      <c r="R30" s="36">
        <v>1</v>
      </c>
      <c r="S30" s="36">
        <v>0</v>
      </c>
      <c r="T30" s="36">
        <v>1</v>
      </c>
      <c r="U30" s="36">
        <v>7</v>
      </c>
      <c r="V30" s="36">
        <v>10</v>
      </c>
      <c r="W30" s="36">
        <v>342</v>
      </c>
      <c r="X30" s="36">
        <v>4</v>
      </c>
      <c r="Y30" s="36">
        <v>26</v>
      </c>
      <c r="Z30" s="36">
        <v>35</v>
      </c>
      <c r="AA30" s="36">
        <v>39</v>
      </c>
      <c r="AB30" s="36">
        <v>45</v>
      </c>
      <c r="AC30" s="36">
        <v>115</v>
      </c>
      <c r="AD30" s="36">
        <v>64</v>
      </c>
      <c r="AE30" s="37">
        <v>15</v>
      </c>
    </row>
    <row r="31" spans="1:32" ht="15" customHeight="1" x14ac:dyDescent="0.15">
      <c r="A31" s="70"/>
      <c r="B31" s="30"/>
      <c r="C31" s="28"/>
      <c r="D31" s="46">
        <v>12</v>
      </c>
      <c r="E31" s="36">
        <v>360</v>
      </c>
      <c r="F31" s="36">
        <v>4</v>
      </c>
      <c r="G31" s="36">
        <v>24</v>
      </c>
      <c r="H31" s="36">
        <v>36</v>
      </c>
      <c r="I31" s="36">
        <v>40</v>
      </c>
      <c r="J31" s="36">
        <v>48</v>
      </c>
      <c r="K31" s="36">
        <v>118</v>
      </c>
      <c r="L31" s="36">
        <v>69</v>
      </c>
      <c r="M31" s="36">
        <v>22</v>
      </c>
      <c r="N31" s="36">
        <v>17</v>
      </c>
      <c r="O31" s="36" t="s">
        <v>21</v>
      </c>
      <c r="P31" s="36" t="s">
        <v>21</v>
      </c>
      <c r="Q31" s="36" t="s">
        <v>21</v>
      </c>
      <c r="R31" s="36">
        <v>1</v>
      </c>
      <c r="S31" s="36">
        <v>1</v>
      </c>
      <c r="T31" s="36">
        <v>2</v>
      </c>
      <c r="U31" s="36">
        <v>5</v>
      </c>
      <c r="V31" s="36">
        <v>7</v>
      </c>
      <c r="W31" s="36">
        <v>343</v>
      </c>
      <c r="X31" s="36">
        <v>4</v>
      </c>
      <c r="Y31" s="36">
        <v>24</v>
      </c>
      <c r="Z31" s="36">
        <v>36</v>
      </c>
      <c r="AA31" s="36">
        <v>39</v>
      </c>
      <c r="AB31" s="36">
        <v>47</v>
      </c>
      <c r="AC31" s="36">
        <v>116</v>
      </c>
      <c r="AD31" s="36">
        <v>63</v>
      </c>
      <c r="AE31" s="37">
        <v>15</v>
      </c>
    </row>
    <row r="32" spans="1:32" ht="15" customHeight="1" x14ac:dyDescent="0.15">
      <c r="A32" s="70"/>
      <c r="B32" s="30"/>
      <c r="C32" s="28"/>
      <c r="D32" s="26"/>
      <c r="E32" s="56"/>
      <c r="F32" s="56"/>
      <c r="G32" s="56"/>
      <c r="H32" s="56"/>
      <c r="I32" s="56"/>
      <c r="J32" s="56"/>
      <c r="K32" s="56"/>
      <c r="L32" s="56"/>
      <c r="M32" s="56"/>
      <c r="N32" s="56"/>
      <c r="O32" s="36"/>
      <c r="P32" s="56"/>
      <c r="Q32" s="56"/>
      <c r="R32" s="56"/>
      <c r="S32" s="56"/>
      <c r="T32" s="56"/>
      <c r="U32" s="56"/>
      <c r="V32" s="56"/>
      <c r="W32" s="56"/>
      <c r="X32" s="56"/>
      <c r="Y32" s="56"/>
      <c r="Z32" s="56"/>
      <c r="AA32" s="56"/>
      <c r="AB32" s="56"/>
      <c r="AC32" s="56"/>
      <c r="AD32" s="56"/>
      <c r="AE32" s="57"/>
    </row>
    <row r="33" spans="1:31" ht="15" customHeight="1" x14ac:dyDescent="0.15">
      <c r="A33" s="70"/>
      <c r="B33" s="30"/>
      <c r="C33" s="28"/>
      <c r="D33" s="26"/>
      <c r="E33" s="56"/>
      <c r="F33" s="56"/>
      <c r="G33" s="56"/>
      <c r="H33" s="56"/>
      <c r="I33" s="56"/>
      <c r="J33" s="56"/>
      <c r="K33" s="56"/>
      <c r="L33" s="56"/>
      <c r="M33" s="56"/>
      <c r="N33" s="56"/>
      <c r="O33" s="36"/>
      <c r="P33" s="56"/>
      <c r="Q33" s="56"/>
      <c r="R33" s="56"/>
      <c r="S33" s="56"/>
      <c r="T33" s="56"/>
      <c r="U33" s="56"/>
      <c r="V33" s="56"/>
      <c r="W33" s="56"/>
      <c r="X33" s="56"/>
      <c r="Y33" s="56"/>
      <c r="Z33" s="56"/>
      <c r="AA33" s="56"/>
      <c r="AB33" s="56"/>
      <c r="AC33" s="56"/>
      <c r="AD33" s="56"/>
      <c r="AE33" s="57"/>
    </row>
    <row r="34" spans="1:31" ht="15" customHeight="1" x14ac:dyDescent="0.15">
      <c r="A34" s="70"/>
      <c r="B34" s="38" t="s">
        <v>34</v>
      </c>
      <c r="C34" s="28"/>
      <c r="D34" s="39"/>
      <c r="E34" s="36">
        <f>'[3]101020 (2)'!$R$16</f>
        <v>357</v>
      </c>
      <c r="F34" s="36">
        <f>'[3]101020 (2)'!$U$16</f>
        <v>4</v>
      </c>
      <c r="G34" s="36">
        <f>'[3]101020 (2)'!$X$16</f>
        <v>23</v>
      </c>
      <c r="H34" s="36">
        <f>'[3]101020 (2)'!$AB$16</f>
        <v>32</v>
      </c>
      <c r="I34" s="36">
        <f>'[3]101020 (2)'!$AC$16</f>
        <v>39</v>
      </c>
      <c r="J34" s="36">
        <f>'[3]101020 (2)'!$AE$16</f>
        <v>47</v>
      </c>
      <c r="K34" s="36">
        <f>SUM('[3]101020 (2)'!$AF$16,'[3]101020 (2)'!$AH$16,'[3]101020 (2)'!$AI$16)</f>
        <v>119</v>
      </c>
      <c r="L34" s="36">
        <f>SUM('[3]101020 (2)'!$AK$16,'[3]101020 (2)'!$AL$16)</f>
        <v>72</v>
      </c>
      <c r="M34" s="36">
        <f>'[3]101020 (2)'!$AM$16</f>
        <v>20</v>
      </c>
      <c r="N34" s="36">
        <f>'[3]101020 (2)'!$R$50</f>
        <v>20</v>
      </c>
      <c r="O34" s="36" t="str">
        <f>'[3]101020 (2)'!$U$50</f>
        <v>-</v>
      </c>
      <c r="P34" s="36">
        <f>'[3]101020 (2)'!$X$50</f>
        <v>1</v>
      </c>
      <c r="Q34" s="36">
        <f>'[3]101020 (2)'!$AB$50</f>
        <v>1</v>
      </c>
      <c r="R34" s="36">
        <f>'[3]101020 (2)'!$AC$50</f>
        <v>2</v>
      </c>
      <c r="S34" s="36">
        <f>'[3]101020 (2)'!$AE$50</f>
        <v>1</v>
      </c>
      <c r="T34" s="36">
        <f>SUM('[3]101020 (2)'!$AF$50,'[3]101020 (2)'!$AH$50,'[3]101020 (2)'!$AI$50)</f>
        <v>4</v>
      </c>
      <c r="U34" s="36">
        <f>SUM('[3]101020 (2)'!$AK$50,'[3]101020 (2)'!$AL$50)</f>
        <v>6</v>
      </c>
      <c r="V34" s="36">
        <f>'[3]101020 (2)'!$AM$50</f>
        <v>5</v>
      </c>
      <c r="W34" s="36">
        <f>'[3]101020 (2)'!$R$62</f>
        <v>337</v>
      </c>
      <c r="X34" s="36">
        <f>'[3]101020 (2)'!$U$62</f>
        <v>4</v>
      </c>
      <c r="Y34" s="36">
        <f>'[3]101020 (2)'!$X$62</f>
        <v>23</v>
      </c>
      <c r="Z34" s="36">
        <f>'[3]101020 (2)'!$AB$62</f>
        <v>32</v>
      </c>
      <c r="AA34" s="36">
        <f>'[3]101020 (2)'!$AC$62</f>
        <v>37</v>
      </c>
      <c r="AB34" s="36">
        <f>'[3]101020 (2)'!$AE$62</f>
        <v>46</v>
      </c>
      <c r="AC34" s="36">
        <f>SUM('[3]101020 (2)'!$AF$62,'[3]101020 (2)'!$AH$62,'[3]101020 (2)'!$AI$62)</f>
        <v>116</v>
      </c>
      <c r="AD34" s="36">
        <f>SUM('[3]101020 (2)'!$AK$62,'[3]101020 (2)'!$AL$62)</f>
        <v>66</v>
      </c>
      <c r="AE34" s="37">
        <f>'[3]101020 (2)'!$AM$62</f>
        <v>15</v>
      </c>
    </row>
    <row r="35" spans="1:31" ht="15" customHeight="1" x14ac:dyDescent="0.15">
      <c r="A35" s="70"/>
      <c r="B35" s="30"/>
      <c r="C35" s="28"/>
      <c r="D35" s="40">
        <v>2</v>
      </c>
      <c r="E35" s="36">
        <f>'[4]101020 (2)'!$R$16</f>
        <v>358</v>
      </c>
      <c r="F35" s="36">
        <f>'[4]101020 (2)'!$U$16</f>
        <v>5</v>
      </c>
      <c r="G35" s="36">
        <f>'[4]101020 (2)'!$X$16</f>
        <v>22</v>
      </c>
      <c r="H35" s="36">
        <f>'[4]101020 (2)'!$AB$16</f>
        <v>35</v>
      </c>
      <c r="I35" s="36">
        <f>'[4]101020 (2)'!$AC$16</f>
        <v>37</v>
      </c>
      <c r="J35" s="36">
        <f>'[4]101020 (2)'!$AE$16</f>
        <v>45</v>
      </c>
      <c r="K35" s="36">
        <f>SUM('[4]101020 (2)'!$AF$16,'[4]101020 (2)'!$AH$16,'[4]101020 (2)'!$AI$16)</f>
        <v>123</v>
      </c>
      <c r="L35" s="36">
        <f>SUM('[4]101020 (2)'!$AK$16,'[4]101020 (2)'!$AL$16)</f>
        <v>71</v>
      </c>
      <c r="M35" s="36">
        <f>'[4]101020 (2)'!$AM$16</f>
        <v>19</v>
      </c>
      <c r="N35" s="36">
        <f>'[4]101020 (2)'!$R$50</f>
        <v>20</v>
      </c>
      <c r="O35" s="36">
        <f>'[4]101020 (2)'!$U$50</f>
        <v>0</v>
      </c>
      <c r="P35" s="36">
        <f>'[4]101020 (2)'!$X$50</f>
        <v>1</v>
      </c>
      <c r="Q35" s="36">
        <f>'[4]101020 (2)'!$AB$50</f>
        <v>1</v>
      </c>
      <c r="R35" s="36">
        <f>'[4]101020 (2)'!$AC$50</f>
        <v>2</v>
      </c>
      <c r="S35" s="36">
        <f>'[4]101020 (2)'!$AE$50</f>
        <v>1</v>
      </c>
      <c r="T35" s="36">
        <f>SUM('[4]101020 (2)'!$AF$50,'[4]101020 (2)'!$AH$50,'[4]101020 (2)'!$AI$50)</f>
        <v>4</v>
      </c>
      <c r="U35" s="36">
        <f>SUM('[4]101020 (2)'!$AK$50,'[4]101020 (2)'!$AL$50)</f>
        <v>6</v>
      </c>
      <c r="V35" s="36">
        <f>'[4]101020 (2)'!$AM$50</f>
        <v>4</v>
      </c>
      <c r="W35" s="36">
        <f>'[4]101020 (2)'!$R$62</f>
        <v>337</v>
      </c>
      <c r="X35" s="36">
        <f>'[4]101020 (2)'!$U$62</f>
        <v>5</v>
      </c>
      <c r="Y35" s="36">
        <f>'[4]101020 (2)'!$X$62</f>
        <v>20</v>
      </c>
      <c r="Z35" s="36">
        <f>'[4]101020 (2)'!$AB$62</f>
        <v>34</v>
      </c>
      <c r="AA35" s="36">
        <f>'[4]101020 (2)'!$AC$62</f>
        <v>35</v>
      </c>
      <c r="AB35" s="36">
        <f>'[4]101020 (2)'!$AE$62</f>
        <v>45</v>
      </c>
      <c r="AC35" s="36">
        <f>SUM('[4]101020 (2)'!$AF$62,'[4]101020 (2)'!$AH$62,'[4]101020 (2)'!$AI$62)</f>
        <v>119</v>
      </c>
      <c r="AD35" s="36">
        <f>SUM('[4]101020 (2)'!$AK$62,'[4]101020 (2)'!$AL$62)</f>
        <v>64</v>
      </c>
      <c r="AE35" s="37">
        <f>'[4]101020 (2)'!$AM$62</f>
        <v>15</v>
      </c>
    </row>
    <row r="36" spans="1:31" ht="15" customHeight="1" x14ac:dyDescent="0.15">
      <c r="A36" s="70"/>
      <c r="B36" s="30"/>
      <c r="C36" s="28"/>
      <c r="D36" s="40">
        <v>3</v>
      </c>
      <c r="E36" s="36">
        <f>'[5]101020 (2)'!$R$16</f>
        <v>352</v>
      </c>
      <c r="F36" s="36">
        <f>'[5]101020 (2)'!$U$16</f>
        <v>4</v>
      </c>
      <c r="G36" s="36">
        <f>'[5]101020 (2)'!$X$16</f>
        <v>25</v>
      </c>
      <c r="H36" s="36">
        <f>'[5]101020 (2)'!$AB$16</f>
        <v>38</v>
      </c>
      <c r="I36" s="36">
        <f>'[5]101020 (2)'!$AC$16</f>
        <v>38</v>
      </c>
      <c r="J36" s="36">
        <f>'[5]101020 (2)'!$AE$16</f>
        <v>45</v>
      </c>
      <c r="K36" s="36">
        <f>SUM('[5]101020 (2)'!$AF$16,'[5]101020 (2)'!$AH$16,'[5]101020 (2)'!$AI$16)</f>
        <v>116</v>
      </c>
      <c r="L36" s="36">
        <f>SUM('[5]101020 (2)'!$AK$16,'[5]101020 (2)'!$AL$16)</f>
        <v>64</v>
      </c>
      <c r="M36" s="36">
        <f>'[5]101020 (2)'!$AM$16</f>
        <v>21</v>
      </c>
      <c r="N36" s="36">
        <f>'[5]101020 (2)'!$R$50</f>
        <v>18</v>
      </c>
      <c r="O36" s="36">
        <f>'[5]101020 (2)'!$U$50</f>
        <v>0</v>
      </c>
      <c r="P36" s="36">
        <f>'[5]101020 (2)'!$X$50</f>
        <v>0</v>
      </c>
      <c r="Q36" s="36">
        <f>'[5]101020 (2)'!$AB$50</f>
        <v>1</v>
      </c>
      <c r="R36" s="36" t="str">
        <f>'[5]101020 (2)'!$AC$50</f>
        <v>-</v>
      </c>
      <c r="S36" s="36">
        <f>'[5]101020 (2)'!$AE$50</f>
        <v>1</v>
      </c>
      <c r="T36" s="36">
        <f>SUM('[5]101020 (2)'!$AF$50,'[5]101020 (2)'!$AH$50,'[5]101020 (2)'!$AI$50)</f>
        <v>4</v>
      </c>
      <c r="U36" s="36">
        <f>SUM('[5]101020 (2)'!$AK$50,'[5]101020 (2)'!$AL$50)</f>
        <v>5</v>
      </c>
      <c r="V36" s="36">
        <f>'[5]101020 (2)'!$AM$50</f>
        <v>6</v>
      </c>
      <c r="W36" s="36">
        <f>'[5]101020 (2)'!$R$62</f>
        <v>334</v>
      </c>
      <c r="X36" s="36">
        <f>'[5]101020 (2)'!$U$62</f>
        <v>4</v>
      </c>
      <c r="Y36" s="36">
        <f>'[5]101020 (2)'!$X$62</f>
        <v>25</v>
      </c>
      <c r="Z36" s="36">
        <f>'[5]101020 (2)'!$AB$62</f>
        <v>37</v>
      </c>
      <c r="AA36" s="36">
        <f>'[5]101020 (2)'!$AC$62</f>
        <v>38</v>
      </c>
      <c r="AB36" s="36">
        <f>'[5]101020 (2)'!$AE$62</f>
        <v>44</v>
      </c>
      <c r="AC36" s="36">
        <f>SUM('[5]101020 (2)'!$AF$62,'[5]101020 (2)'!$AH$62,'[5]101020 (2)'!$AI$62)</f>
        <v>112</v>
      </c>
      <c r="AD36" s="36">
        <f>SUM('[5]101020 (2)'!$AK$62,'[5]101020 (2)'!$AL$62)</f>
        <v>59</v>
      </c>
      <c r="AE36" s="37">
        <f>'[5]101020 (2)'!$AM$62</f>
        <v>16</v>
      </c>
    </row>
    <row r="37" spans="1:31" ht="15" customHeight="1" x14ac:dyDescent="0.15">
      <c r="A37" s="70"/>
      <c r="B37" s="30"/>
      <c r="C37" s="28"/>
      <c r="D37" s="40">
        <v>4</v>
      </c>
      <c r="E37" s="36">
        <f>'[6]101020 (2)'!$R$16</f>
        <v>349</v>
      </c>
      <c r="F37" s="36">
        <f>'[6]101020 (2)'!$U$16</f>
        <v>2</v>
      </c>
      <c r="G37" s="36">
        <f>'[6]101020 (2)'!$X$16</f>
        <v>23</v>
      </c>
      <c r="H37" s="36">
        <f>'[6]101020 (2)'!$AB$16</f>
        <v>35</v>
      </c>
      <c r="I37" s="36">
        <f>'[6]101020 (2)'!$AC$16</f>
        <v>38</v>
      </c>
      <c r="J37" s="36">
        <f>'[6]101020 (2)'!$AE$16</f>
        <v>46</v>
      </c>
      <c r="K37" s="36">
        <f>SUM('[6]101020 (2)'!$AF$16,'[6]101020 (2)'!$AH$16,'[6]101020 (2)'!$AI$16)</f>
        <v>117</v>
      </c>
      <c r="L37" s="36">
        <f>SUM('[6]101020 (2)'!$AK$16,'[6]101020 (2)'!$AL$16)</f>
        <v>65</v>
      </c>
      <c r="M37" s="36">
        <f>'[6]101020 (2)'!$AM$16</f>
        <v>23</v>
      </c>
      <c r="N37" s="36">
        <f>'[6]101020 (2)'!$R$50</f>
        <v>16</v>
      </c>
      <c r="O37" s="36" t="str">
        <f>'[6]101020 (2)'!$U$50</f>
        <v>-</v>
      </c>
      <c r="P37" s="36" t="str">
        <f>'[6]101020 (2)'!$X$50</f>
        <v>-</v>
      </c>
      <c r="Q37" s="36">
        <f>'[6]101020 (2)'!$AB$50</f>
        <v>0</v>
      </c>
      <c r="R37" s="36">
        <f>'[6]101020 (2)'!$AC$50</f>
        <v>1</v>
      </c>
      <c r="S37" s="36" t="str">
        <f>'[6]101020 (2)'!$AE$50</f>
        <v>-</v>
      </c>
      <c r="T37" s="36">
        <f>SUM('[6]101020 (2)'!$AF$50,'[6]101020 (2)'!$AH$50,'[6]101020 (2)'!$AI$50)</f>
        <v>5</v>
      </c>
      <c r="U37" s="36">
        <f>SUM('[6]101020 (2)'!$AK$50,'[6]101020 (2)'!$AL$50)</f>
        <v>4</v>
      </c>
      <c r="V37" s="36">
        <f>'[6]101020 (2)'!$AM$50</f>
        <v>5</v>
      </c>
      <c r="W37" s="36">
        <f>'[6]101020 (2)'!$R$62</f>
        <v>333</v>
      </c>
      <c r="X37" s="36">
        <f>'[6]101020 (2)'!$U$62</f>
        <v>2</v>
      </c>
      <c r="Y37" s="36">
        <f>'[6]101020 (2)'!$X$62</f>
        <v>23</v>
      </c>
      <c r="Z37" s="36">
        <f>'[6]101020 (2)'!$AB$62</f>
        <v>35</v>
      </c>
      <c r="AA37" s="36">
        <f>'[6]101020 (2)'!$AC$62</f>
        <v>37</v>
      </c>
      <c r="AB37" s="36">
        <f>'[6]101020 (2)'!$AE$62</f>
        <v>46</v>
      </c>
      <c r="AC37" s="36">
        <f>SUM('[6]101020 (2)'!$AF$62,'[6]101020 (2)'!$AH$62,'[6]101020 (2)'!$AI$62)</f>
        <v>112</v>
      </c>
      <c r="AD37" s="36">
        <f>SUM('[6]101020 (2)'!$AK$62,'[6]101020 (2)'!$AL$62)</f>
        <v>61</v>
      </c>
      <c r="AE37" s="37">
        <f>'[6]101020 (2)'!$AM$62</f>
        <v>18</v>
      </c>
    </row>
    <row r="38" spans="1:31" ht="15" customHeight="1" x14ac:dyDescent="0.15">
      <c r="A38" s="70"/>
      <c r="B38" s="30"/>
      <c r="C38" s="41"/>
      <c r="D38" s="40">
        <v>5</v>
      </c>
      <c r="E38" s="36">
        <f>'[7]101020 (2)'!$R$16</f>
        <v>351</v>
      </c>
      <c r="F38" s="36">
        <f>'[7]101020 (2)'!$U$16</f>
        <v>1</v>
      </c>
      <c r="G38" s="36">
        <f>'[7]101020 (2)'!$X$16</f>
        <v>25</v>
      </c>
      <c r="H38" s="36">
        <f>'[7]101020 (2)'!$AB$16</f>
        <v>33</v>
      </c>
      <c r="I38" s="36">
        <f>'[7]101020 (2)'!$AC$16</f>
        <v>39</v>
      </c>
      <c r="J38" s="36">
        <f>'[7]101020 (2)'!$AE$16</f>
        <v>44</v>
      </c>
      <c r="K38" s="36">
        <f>SUM('[7]101020 (2)'!$AF$16,'[7]101020 (2)'!$AH$16,'[7]101020 (2)'!$AI$16)</f>
        <v>121</v>
      </c>
      <c r="L38" s="36">
        <f>SUM('[7]101020 (2)'!$AK$16,'[7]101020 (2)'!$AL$16)</f>
        <v>64</v>
      </c>
      <c r="M38" s="36">
        <f>'[7]101020 (2)'!$AM$16</f>
        <v>25</v>
      </c>
      <c r="N38" s="36">
        <f>'[7]101020 (2)'!$R$50</f>
        <v>20</v>
      </c>
      <c r="O38" s="36" t="str">
        <f>'[7]101020 (2)'!$U$50</f>
        <v>-</v>
      </c>
      <c r="P38" s="36" t="str">
        <f>'[7]101020 (2)'!$X$50</f>
        <v>-</v>
      </c>
      <c r="Q38" s="36">
        <f>'[7]101020 (2)'!$AB$50</f>
        <v>0</v>
      </c>
      <c r="R38" s="36">
        <f>'[7]101020 (2)'!$AC$50</f>
        <v>1</v>
      </c>
      <c r="S38" s="36">
        <f>'[7]101020 (2)'!$AE$50</f>
        <v>1</v>
      </c>
      <c r="T38" s="36">
        <f>SUM('[7]101020 (2)'!$AF$50,'[7]101020 (2)'!$AH$50,'[7]101020 (2)'!$AI$50)</f>
        <v>6</v>
      </c>
      <c r="U38" s="36">
        <f>SUM('[7]101020 (2)'!$AK$50,'[7]101020 (2)'!$AL$50)</f>
        <v>6</v>
      </c>
      <c r="V38" s="36">
        <f>'[7]101020 (2)'!$AM$50</f>
        <v>7</v>
      </c>
      <c r="W38" s="36">
        <f>'[7]101020 (2)'!$R$62</f>
        <v>331</v>
      </c>
      <c r="X38" s="36">
        <f>'[7]101020 (2)'!$U$62</f>
        <v>1</v>
      </c>
      <c r="Y38" s="36">
        <f>'[7]101020 (2)'!$X$62</f>
        <v>25</v>
      </c>
      <c r="Z38" s="36">
        <f>'[7]101020 (2)'!$AB$62</f>
        <v>33</v>
      </c>
      <c r="AA38" s="36">
        <f>'[7]101020 (2)'!$AC$62</f>
        <v>39</v>
      </c>
      <c r="AB38" s="36">
        <f>'[7]101020 (2)'!$AE$62</f>
        <v>44</v>
      </c>
      <c r="AC38" s="36">
        <f>SUM('[7]101020 (2)'!$AF$62,'[7]101020 (2)'!$AH$62,'[7]101020 (2)'!$AI$62)</f>
        <v>114</v>
      </c>
      <c r="AD38" s="36">
        <f>SUM('[7]101020 (2)'!$AK$62,'[7]101020 (2)'!$AL$62)</f>
        <v>59</v>
      </c>
      <c r="AE38" s="37">
        <f>'[7]101020 (2)'!$AM$62</f>
        <v>18</v>
      </c>
    </row>
    <row r="39" spans="1:31" ht="15" customHeight="1" x14ac:dyDescent="0.15">
      <c r="A39" s="70"/>
      <c r="B39" s="30"/>
      <c r="C39" s="41"/>
      <c r="D39" s="40">
        <v>6</v>
      </c>
      <c r="E39" s="36">
        <f>'[8]101020 (2)'!$R$16</f>
        <v>356</v>
      </c>
      <c r="F39" s="36">
        <f>'[8]101020 (2)'!$U$16</f>
        <v>2</v>
      </c>
      <c r="G39" s="36">
        <f>'[8]101020 (2)'!$X$16</f>
        <v>25</v>
      </c>
      <c r="H39" s="36">
        <f>'[8]101020 (2)'!$AB$16</f>
        <v>35</v>
      </c>
      <c r="I39" s="36">
        <f>'[8]101020 (2)'!$AC$16</f>
        <v>39</v>
      </c>
      <c r="J39" s="36">
        <f>'[8]101020 (2)'!$AE$16</f>
        <v>45</v>
      </c>
      <c r="K39" s="47">
        <f>SUM('[8]101020 (2)'!$AF$16,'[8]101020 (2)'!$AH$16,'[8]101020 (2)'!$AI$16)</f>
        <v>118</v>
      </c>
      <c r="L39" s="36">
        <f>SUM('[8]101020 (2)'!$AK$16,'[8]101020 (2)'!$AL$16)</f>
        <v>66</v>
      </c>
      <c r="M39" s="36">
        <f>'[8]101020 (2)'!$AM$16</f>
        <v>25</v>
      </c>
      <c r="N39" s="36">
        <f>'[8]101020 (2)'!$R$50</f>
        <v>23</v>
      </c>
      <c r="O39" s="36" t="str">
        <f>'[8]101020 (2)'!$U$50</f>
        <v>-</v>
      </c>
      <c r="P39" s="36" t="str">
        <f>'[8]101020 (2)'!$X$50</f>
        <v>-</v>
      </c>
      <c r="Q39" s="36">
        <f>'[8]101020 (2)'!$AB$50</f>
        <v>1</v>
      </c>
      <c r="R39" s="36">
        <f>'[8]101020 (2)'!$AC$50</f>
        <v>1</v>
      </c>
      <c r="S39" s="36">
        <f>'[8]101020 (2)'!$AE$50</f>
        <v>1</v>
      </c>
      <c r="T39" s="36">
        <f>SUM('[8]101020 (2)'!$AF$50,'[8]101020 (2)'!$AH$50,'[8]101020 (2)'!$AI$50)</f>
        <v>5</v>
      </c>
      <c r="U39" s="36">
        <f>SUM('[8]101020 (2)'!$AK$50,'[8]101020 (2)'!$AL$50)</f>
        <v>8</v>
      </c>
      <c r="V39" s="36">
        <f>'[8]101020 (2)'!$AM$50</f>
        <v>8</v>
      </c>
      <c r="W39" s="36">
        <f>'[8]101020 (2)'!$R$62</f>
        <v>333</v>
      </c>
      <c r="X39" s="36">
        <f>'[8]101020 (2)'!$U$62</f>
        <v>2</v>
      </c>
      <c r="Y39" s="36">
        <f>'[8]101020 (2)'!$X$62</f>
        <v>25</v>
      </c>
      <c r="Z39" s="36">
        <f>'[8]101020 (2)'!$AB$62</f>
        <v>34</v>
      </c>
      <c r="AA39" s="36">
        <f>'[8]101020 (2)'!$AC$62</f>
        <v>38</v>
      </c>
      <c r="AB39" s="36">
        <f>'[8]101020 (2)'!$AE$62</f>
        <v>44</v>
      </c>
      <c r="AC39" s="36">
        <f>SUM('[8]101020 (2)'!$AF$62,'[8]101020 (2)'!$AH$62,'[8]101020 (2)'!$AI$62)</f>
        <v>112</v>
      </c>
      <c r="AD39" s="36">
        <f>SUM('[8]101020 (2)'!$AK$62,'[8]101020 (2)'!$AL$62)</f>
        <v>58</v>
      </c>
      <c r="AE39" s="37">
        <f>'[8]101020 (2)'!$AM$62</f>
        <v>17</v>
      </c>
    </row>
    <row r="40" spans="1:31" ht="15" customHeight="1" x14ac:dyDescent="0.15">
      <c r="A40" s="70"/>
      <c r="B40" s="42"/>
      <c r="C40" s="43"/>
      <c r="D40" s="40">
        <v>7</v>
      </c>
      <c r="E40" s="36">
        <f>'[9]101020 (2)'!$R$16</f>
        <v>358</v>
      </c>
      <c r="F40" s="36">
        <f>'[9]101020 (2)'!$U$16</f>
        <v>4</v>
      </c>
      <c r="G40" s="36">
        <f>'[9]101020 (2)'!$X$16</f>
        <v>24</v>
      </c>
      <c r="H40" s="36">
        <f>'[9]101020 (2)'!$AB$16</f>
        <v>33</v>
      </c>
      <c r="I40" s="36">
        <f>'[9]101020 (2)'!$AC$16</f>
        <v>38</v>
      </c>
      <c r="J40" s="36">
        <f>'[9]101020 (2)'!$AE$16</f>
        <v>44</v>
      </c>
      <c r="K40" s="36">
        <f>SUM('[9]101020 (2)'!$AF$16,'[9]101020 (2)'!$AH$16,'[9]101020 (2)'!$AI$16)</f>
        <v>121</v>
      </c>
      <c r="L40" s="36">
        <f>SUM('[9]101020 (2)'!$AK$16,'[9]101020 (2)'!$AL$16)</f>
        <v>69</v>
      </c>
      <c r="M40" s="36">
        <f>'[9]101020 (2)'!$AM$16</f>
        <v>24</v>
      </c>
      <c r="N40" s="36">
        <f>'[9]101020 (2)'!$R$50</f>
        <v>23</v>
      </c>
      <c r="O40" s="36" t="str">
        <f>'[9]101020 (2)'!$U$50</f>
        <v>-</v>
      </c>
      <c r="P40" s="36">
        <f>'[9]101020 (2)'!$X$50</f>
        <v>0</v>
      </c>
      <c r="Q40" s="36">
        <f>'[9]101020 (2)'!$AB$50</f>
        <v>0</v>
      </c>
      <c r="R40" s="36">
        <f>'[9]101020 (2)'!$AC$50</f>
        <v>1</v>
      </c>
      <c r="S40" s="36">
        <f>'[9]101020 (2)'!$AE$50</f>
        <v>1</v>
      </c>
      <c r="T40" s="36">
        <f>SUM('[9]101020 (2)'!$AF$50,'[9]101020 (2)'!$AH$50,'[9]101020 (2)'!$AI$50)</f>
        <v>6</v>
      </c>
      <c r="U40" s="36">
        <f>SUM('[9]101020 (2)'!$AK$50,'[9]101020 (2)'!$AL$50)</f>
        <v>8</v>
      </c>
      <c r="V40" s="36">
        <f>'[9]101020 (2)'!$AM$50</f>
        <v>6</v>
      </c>
      <c r="W40" s="36">
        <f>'[9]101020 (2)'!$R$62</f>
        <v>335</v>
      </c>
      <c r="X40" s="36">
        <f>'[9]101020 (2)'!$U$62</f>
        <v>4</v>
      </c>
      <c r="Y40" s="36">
        <f>'[9]101020 (2)'!$X$62</f>
        <v>24</v>
      </c>
      <c r="Z40" s="36">
        <f>'[9]101020 (2)'!$AB$62</f>
        <v>33</v>
      </c>
      <c r="AA40" s="36">
        <f>'[9]101020 (2)'!$AC$62</f>
        <v>37</v>
      </c>
      <c r="AB40" s="36">
        <f>'[9]101020 (2)'!$AE$62</f>
        <v>44</v>
      </c>
      <c r="AC40" s="36">
        <f>SUM('[9]101020 (2)'!$AF$62,'[9]101020 (2)'!$AH$62,'[9]101020 (2)'!$AI$62)</f>
        <v>116</v>
      </c>
      <c r="AD40" s="36">
        <f>SUM('[9]101020 (2)'!$AK$62,'[9]101020 (2)'!$AL$62)</f>
        <v>60</v>
      </c>
      <c r="AE40" s="37">
        <f>'[9]101020 (2)'!$AM$62</f>
        <v>18</v>
      </c>
    </row>
    <row r="41" spans="1:31" ht="15" customHeight="1" x14ac:dyDescent="0.15">
      <c r="A41" s="70"/>
      <c r="B41" s="44"/>
      <c r="C41" s="43"/>
      <c r="D41" s="40">
        <v>8</v>
      </c>
      <c r="E41" s="36">
        <f>'[10]101020 (2)'!$R$16</f>
        <v>362</v>
      </c>
      <c r="F41" s="36">
        <f>'[10]101020 (2)'!$U$16</f>
        <v>5</v>
      </c>
      <c r="G41" s="36">
        <f>'[10]101020 (2)'!$X$16</f>
        <v>22</v>
      </c>
      <c r="H41" s="36">
        <f>'[10]101020 (2)'!$AB$16</f>
        <v>33</v>
      </c>
      <c r="I41" s="36">
        <f>'[10]101020 (2)'!$AC$16</f>
        <v>40</v>
      </c>
      <c r="J41" s="36">
        <f>'[10]101020 (2)'!$AE$16</f>
        <v>45</v>
      </c>
      <c r="K41" s="36">
        <f>SUM('[10]101020 (2)'!$AF$16,'[10]101020 (2)'!$AH$16,'[10]101020 (2)'!$AI$16)</f>
        <v>122</v>
      </c>
      <c r="L41" s="36">
        <f>SUM('[10]101020 (2)'!$AK$16,'[10]101020 (2)'!$AL$16)</f>
        <v>67</v>
      </c>
      <c r="M41" s="36">
        <f>'[10]101020 (2)'!$AM$16</f>
        <v>26</v>
      </c>
      <c r="N41" s="36">
        <f>'[10]101020 (2)'!$R$50</f>
        <v>23</v>
      </c>
      <c r="O41" s="36" t="str">
        <f>'[10]101020 (2)'!$U$50</f>
        <v>-</v>
      </c>
      <c r="P41" s="36" t="str">
        <f>'[10]101020 (2)'!$X$50</f>
        <v>-</v>
      </c>
      <c r="Q41" s="36">
        <f>'[10]101020 (2)'!$AB$50</f>
        <v>0</v>
      </c>
      <c r="R41" s="36">
        <f>'[10]101020 (2)'!$AC$50</f>
        <v>1</v>
      </c>
      <c r="S41" s="36">
        <f>'[10]101020 (2)'!$AE$50</f>
        <v>0</v>
      </c>
      <c r="T41" s="36">
        <f>SUM('[10]101020 (2)'!$AF$50,'[10]101020 (2)'!$AH$50,'[10]101020 (2)'!$AI$50)</f>
        <v>6</v>
      </c>
      <c r="U41" s="36">
        <f>SUM('[10]101020 (2)'!$AK$50,'[10]101020 (2)'!$AL$50)</f>
        <v>9</v>
      </c>
      <c r="V41" s="36">
        <f>'[10]101020 (2)'!$AM$50</f>
        <v>7</v>
      </c>
      <c r="W41" s="36">
        <f>'[10]101020 (2)'!$R$62</f>
        <v>338</v>
      </c>
      <c r="X41" s="36">
        <f>'[10]101020 (2)'!$U$62</f>
        <v>5</v>
      </c>
      <c r="Y41" s="36">
        <f>'[10]101020 (2)'!$X$62</f>
        <v>22</v>
      </c>
      <c r="Z41" s="36">
        <f>'[10]101020 (2)'!$AB$62</f>
        <v>33</v>
      </c>
      <c r="AA41" s="36">
        <f>'[10]101020 (2)'!$AC$62</f>
        <v>39</v>
      </c>
      <c r="AB41" s="36">
        <f>'[10]101020 (2)'!$AE$62</f>
        <v>45</v>
      </c>
      <c r="AC41" s="36">
        <f>SUM('[10]101020 (2)'!$AF$62,'[10]101020 (2)'!$AH$62,'[10]101020 (2)'!$AI$62)</f>
        <v>117</v>
      </c>
      <c r="AD41" s="36">
        <f>SUM('[10]101020 (2)'!$AK$62,'[10]101020 (2)'!$AL$62)</f>
        <v>59</v>
      </c>
      <c r="AE41" s="37">
        <f>'[10]101020 (2)'!$AM$62</f>
        <v>19</v>
      </c>
    </row>
    <row r="42" spans="1:31" ht="15" customHeight="1" x14ac:dyDescent="0.15">
      <c r="A42" s="70"/>
      <c r="B42" s="44"/>
      <c r="C42" s="45"/>
      <c r="D42" s="40">
        <v>9</v>
      </c>
      <c r="E42" s="36">
        <f>'[11]101020 (2)'!$R$16</f>
        <v>355</v>
      </c>
      <c r="F42" s="36">
        <f>'[11]101020 (2)'!$U$16</f>
        <v>6</v>
      </c>
      <c r="G42" s="36">
        <f>'[11]101020 (2)'!$X$16</f>
        <v>23</v>
      </c>
      <c r="H42" s="36">
        <f>'[11]101020 (2)'!$AB$16</f>
        <v>35</v>
      </c>
      <c r="I42" s="36">
        <f>'[11]101020 (2)'!$AC$16</f>
        <v>37</v>
      </c>
      <c r="J42" s="36">
        <f>'[11]101020 (2)'!$AE$16</f>
        <v>45</v>
      </c>
      <c r="K42" s="36">
        <f>SUM('[11]101020 (2)'!$AF$16,'[11]101020 (2)'!$AH$16,'[11]101020 (2)'!$AI$16)</f>
        <v>120</v>
      </c>
      <c r="L42" s="36">
        <f>SUM('[11]101020 (2)'!$AK$16,'[11]101020 (2)'!$AL$16)</f>
        <v>64</v>
      </c>
      <c r="M42" s="36">
        <f>'[11]101020 (2)'!$AM$16</f>
        <v>25</v>
      </c>
      <c r="N42" s="36">
        <f>'[11]101020 (2)'!$R$50</f>
        <v>23</v>
      </c>
      <c r="O42" s="36" t="str">
        <f>'[11]101020 (2)'!$U$50</f>
        <v>-</v>
      </c>
      <c r="P42" s="36">
        <f>'[11]101020 (2)'!$X$50</f>
        <v>1</v>
      </c>
      <c r="Q42" s="36">
        <f>'[11]101020 (2)'!$AB$50</f>
        <v>1</v>
      </c>
      <c r="R42" s="36">
        <f>'[11]101020 (2)'!$AC$50</f>
        <v>1</v>
      </c>
      <c r="S42" s="36">
        <f>'[11]101020 (2)'!$AE$50</f>
        <v>0</v>
      </c>
      <c r="T42" s="36">
        <f>SUM('[11]101020 (2)'!$AF$50,'[11]101020 (2)'!$AH$50,'[11]101020 (2)'!$AI$50)</f>
        <v>6</v>
      </c>
      <c r="U42" s="36">
        <f>SUM('[11]101020 (2)'!$AK$50,'[11]101020 (2)'!$AL$50)</f>
        <v>7</v>
      </c>
      <c r="V42" s="36">
        <f>'[11]101020 (2)'!$AM$50</f>
        <v>7</v>
      </c>
      <c r="W42" s="36">
        <f>'[11]101020 (2)'!$R$62</f>
        <v>332</v>
      </c>
      <c r="X42" s="36">
        <f>'[11]101020 (2)'!$U$62</f>
        <v>6</v>
      </c>
      <c r="Y42" s="36">
        <f>'[11]101020 (2)'!$X$62</f>
        <v>22</v>
      </c>
      <c r="Z42" s="36">
        <f>'[11]101020 (2)'!$AB$62</f>
        <v>33</v>
      </c>
      <c r="AA42" s="36">
        <f>'[11]101020 (2)'!$AC$62</f>
        <v>37</v>
      </c>
      <c r="AB42" s="36">
        <f>'[11]101020 (2)'!$AE$62</f>
        <v>44</v>
      </c>
      <c r="AC42" s="36">
        <f>SUM('[11]101020 (2)'!$AF$62,'[11]101020 (2)'!$AH$62,'[11]101020 (2)'!$AI$62)</f>
        <v>114</v>
      </c>
      <c r="AD42" s="36">
        <f>SUM('[11]101020 (2)'!$AK$62,'[11]101020 (2)'!$AL$62)</f>
        <v>58</v>
      </c>
      <c r="AE42" s="37">
        <f>'[11]101020 (2)'!$AM$62</f>
        <v>18</v>
      </c>
    </row>
    <row r="43" spans="1:31" ht="15" customHeight="1" x14ac:dyDescent="0.15">
      <c r="A43" s="70"/>
      <c r="B43" s="44"/>
      <c r="C43" s="45"/>
      <c r="D43" s="46">
        <v>10</v>
      </c>
      <c r="E43" s="36">
        <f>'[12]101020 (2)'!$R$16</f>
        <v>365</v>
      </c>
      <c r="F43" s="36">
        <f>'[12]101020 (2)'!$U$16</f>
        <v>6</v>
      </c>
      <c r="G43" s="36">
        <f>'[12]101020 (2)'!$X$16</f>
        <v>26</v>
      </c>
      <c r="H43" s="36">
        <f>'[12]101020 (2)'!$AB$16</f>
        <v>36</v>
      </c>
      <c r="I43" s="36">
        <f>'[12]101020 (2)'!$AC$16</f>
        <v>37</v>
      </c>
      <c r="J43" s="36">
        <f>'[12]101020 (2)'!$AE$16</f>
        <v>45</v>
      </c>
      <c r="K43" s="36">
        <f>SUM('[12]101020 (2)'!$AF$16,'[12]101020 (2)'!$AH$16,'[12]101020 (2)'!$AI$16)</f>
        <v>123</v>
      </c>
      <c r="L43" s="36">
        <f>SUM('[12]101020 (2)'!$AK$16,'[12]101020 (2)'!$AL$16)</f>
        <v>69</v>
      </c>
      <c r="M43" s="36">
        <f>'[12]101020 (2)'!$AM$16</f>
        <v>24</v>
      </c>
      <c r="N43" s="36">
        <f>'[12]101020 (2)'!$R$50</f>
        <v>24</v>
      </c>
      <c r="O43" s="36" t="str">
        <f>'[12]101020 (2)'!$U$50</f>
        <v>-</v>
      </c>
      <c r="P43" s="36">
        <f>'[12]101020 (2)'!$X$50</f>
        <v>1</v>
      </c>
      <c r="Q43" s="36">
        <f>'[12]101020 (2)'!$AB$50</f>
        <v>2</v>
      </c>
      <c r="R43" s="36">
        <f>'[12]101020 (2)'!$AC$50</f>
        <v>1</v>
      </c>
      <c r="S43" s="36">
        <f>'[12]101020 (2)'!$AE$50</f>
        <v>1</v>
      </c>
      <c r="T43" s="36">
        <f>SUM('[12]101020 (2)'!$AF$50,'[12]101020 (2)'!$AH$50,'[12]101020 (2)'!$AI$50)</f>
        <v>5</v>
      </c>
      <c r="U43" s="36">
        <f>SUM('[12]101020 (2)'!$AK$50,'[12]101020 (2)'!$AL$50)</f>
        <v>7</v>
      </c>
      <c r="V43" s="36">
        <f>'[12]101020 (2)'!$AM$50</f>
        <v>8</v>
      </c>
      <c r="W43" s="36">
        <f>'[12]101020 (2)'!$R$62</f>
        <v>341</v>
      </c>
      <c r="X43" s="36">
        <f>'[12]101020 (2)'!$U$62</f>
        <v>6</v>
      </c>
      <c r="Y43" s="36">
        <f>'[12]101020 (2)'!$X$62</f>
        <v>25</v>
      </c>
      <c r="Z43" s="36">
        <f>'[12]101020 (2)'!$AB$62</f>
        <v>34</v>
      </c>
      <c r="AA43" s="36">
        <f>'[12]101020 (2)'!$AC$62</f>
        <v>36</v>
      </c>
      <c r="AB43" s="36">
        <f>'[12]101020 (2)'!$AE$62</f>
        <v>44</v>
      </c>
      <c r="AC43" s="36">
        <f>SUM('[12]101020 (2)'!$AF$62,'[12]101020 (2)'!$AH$62,'[12]101020 (2)'!$AI$62)</f>
        <v>118</v>
      </c>
      <c r="AD43" s="36">
        <f>SUM('[12]101020 (2)'!$AK$62,'[12]101020 (2)'!$AL$62)</f>
        <v>62</v>
      </c>
      <c r="AE43" s="37">
        <f>'[12]101020 (2)'!$AM$62</f>
        <v>17</v>
      </c>
    </row>
    <row r="44" spans="1:31" ht="15" customHeight="1" x14ac:dyDescent="0.15">
      <c r="A44" s="70"/>
      <c r="B44" s="30"/>
      <c r="C44" s="28"/>
      <c r="D44" s="46">
        <v>11</v>
      </c>
      <c r="E44" s="36">
        <f>'[13]101020 (2)'!$R$16</f>
        <v>369</v>
      </c>
      <c r="F44" s="36">
        <f>'[13]101020 (2)'!$U$16</f>
        <v>6</v>
      </c>
      <c r="G44" s="36">
        <f>'[13]101020 (2)'!$X$16</f>
        <v>24</v>
      </c>
      <c r="H44" s="36">
        <f>'[13]101020 (2)'!$AB$16</f>
        <v>35</v>
      </c>
      <c r="I44" s="36">
        <f>'[13]101020 (2)'!$AC$16</f>
        <v>41</v>
      </c>
      <c r="J44" s="36">
        <f>'[13]101020 (2)'!$AE$16</f>
        <v>47</v>
      </c>
      <c r="K44" s="36">
        <f>SUM('[13]101020 (2)'!$AF$16,'[13]101020 (2)'!$AH$16,'[13]101020 (2)'!$AI$16)</f>
        <v>122</v>
      </c>
      <c r="L44" s="36">
        <f>SUM('[13]101020 (2)'!$AK$16,'[13]101020 (2)'!$AL$16)</f>
        <v>70</v>
      </c>
      <c r="M44" s="36">
        <f>'[13]101020 (2)'!$AM$16</f>
        <v>26</v>
      </c>
      <c r="N44" s="36">
        <f>'[13]101020 (2)'!$R$50</f>
        <v>20</v>
      </c>
      <c r="O44" s="36" t="str">
        <f>'[13]101020 (2)'!$U$50</f>
        <v>-</v>
      </c>
      <c r="P44" s="36">
        <f>'[13]101020 (2)'!$X$50</f>
        <v>0</v>
      </c>
      <c r="Q44" s="36">
        <f>'[13]101020 (2)'!$AB$50</f>
        <v>1</v>
      </c>
      <c r="R44" s="36">
        <f>'[13]101020 (2)'!$AC$50</f>
        <v>1</v>
      </c>
      <c r="S44" s="36">
        <f>'[13]101020 (2)'!$AE$50</f>
        <v>1</v>
      </c>
      <c r="T44" s="36">
        <f>SUM('[13]101020 (2)'!$AF$50,'[13]101020 (2)'!$AH$50,'[13]101020 (2)'!$AI$50)</f>
        <v>2</v>
      </c>
      <c r="U44" s="36">
        <f>SUM('[13]101020 (2)'!$AK$50,'[13]101020 (2)'!$AL$50)</f>
        <v>6</v>
      </c>
      <c r="V44" s="36">
        <f>'[13]101020 (2)'!$AM$50</f>
        <v>7</v>
      </c>
      <c r="W44" s="36">
        <f>'[13]101020 (2)'!$R$62</f>
        <v>349</v>
      </c>
      <c r="X44" s="36">
        <f>'[13]101020 (2)'!$U$62</f>
        <v>6</v>
      </c>
      <c r="Y44" s="36">
        <f>'[13]101020 (2)'!$X$62</f>
        <v>24</v>
      </c>
      <c r="Z44" s="36">
        <f>'[13]101020 (2)'!$AB$62</f>
        <v>33</v>
      </c>
      <c r="AA44" s="36">
        <f>'[13]101020 (2)'!$AC$62</f>
        <v>39</v>
      </c>
      <c r="AB44" s="36">
        <f>'[13]101020 (2)'!$AE$62</f>
        <v>46</v>
      </c>
      <c r="AC44" s="36">
        <f>SUM('[13]101020 (2)'!$AF$62,'[13]101020 (2)'!$AH$62,'[13]101020 (2)'!$AI$62)</f>
        <v>120</v>
      </c>
      <c r="AD44" s="36">
        <f>SUM('[13]101020 (2)'!$AK$62,'[13]101020 (2)'!$AL$62)</f>
        <v>63</v>
      </c>
      <c r="AE44" s="37">
        <f>'[13]101020 (2)'!$AM$62</f>
        <v>18</v>
      </c>
    </row>
    <row r="45" spans="1:31" ht="15" customHeight="1" x14ac:dyDescent="0.15">
      <c r="A45" s="70"/>
      <c r="B45" s="30"/>
      <c r="C45" s="28"/>
      <c r="D45" s="46">
        <v>12</v>
      </c>
      <c r="E45" s="36">
        <f>'[14]101020 (2)'!$R$16</f>
        <v>370</v>
      </c>
      <c r="F45" s="36">
        <f>'[14]101020 (2)'!$U$16</f>
        <v>5</v>
      </c>
      <c r="G45" s="36">
        <f>'[14]101020 (2)'!$X$16</f>
        <v>26</v>
      </c>
      <c r="H45" s="36">
        <f>'[14]101020 (2)'!$AB$16</f>
        <v>35</v>
      </c>
      <c r="I45" s="36">
        <f>'[14]101020 (2)'!$AC$16</f>
        <v>40</v>
      </c>
      <c r="J45" s="36">
        <f>'[14]101020 (2)'!$AE$16</f>
        <v>47</v>
      </c>
      <c r="K45" s="36">
        <f>SUM('[14]101020 (2)'!$AF$16,'[14]101020 (2)'!$AH$16,'[14]101020 (2)'!$AI$16)</f>
        <v>120</v>
      </c>
      <c r="L45" s="36">
        <f>SUM('[14]101020 (2)'!$AK$16,'[14]101020 (2)'!$AL$16)</f>
        <v>68</v>
      </c>
      <c r="M45" s="36">
        <f>'[14]101020 (2)'!$AM$16</f>
        <v>29</v>
      </c>
      <c r="N45" s="36">
        <f>'[14]101020 (2)'!$R$50</f>
        <v>21</v>
      </c>
      <c r="O45" s="36" t="str">
        <f>'[14]101020 (2)'!$U$50</f>
        <v>-</v>
      </c>
      <c r="P45" s="36">
        <f>'[14]101020 (2)'!$X$50</f>
        <v>0</v>
      </c>
      <c r="Q45" s="36">
        <f>'[14]101020 (2)'!$AB$50</f>
        <v>1</v>
      </c>
      <c r="R45" s="36">
        <f>'[14]101020 (2)'!$AC$50</f>
        <v>2</v>
      </c>
      <c r="S45" s="36">
        <f>'[14]101020 (2)'!$AE$50</f>
        <v>1</v>
      </c>
      <c r="T45" s="36">
        <f>SUM('[14]101020 (2)'!$AF$50,'[14]101020 (2)'!$AH$50,'[14]101020 (2)'!$AI$50)</f>
        <v>2</v>
      </c>
      <c r="U45" s="36">
        <f>SUM('[14]101020 (2)'!$AK$50,'[14]101020 (2)'!$AL$50)</f>
        <v>4</v>
      </c>
      <c r="V45" s="36">
        <f>'[14]101020 (2)'!$AM$50</f>
        <v>10</v>
      </c>
      <c r="W45" s="36">
        <f>'[14]101020 (2)'!$R$62</f>
        <v>348</v>
      </c>
      <c r="X45" s="36">
        <f>'[14]101020 (2)'!$U$62</f>
        <v>5</v>
      </c>
      <c r="Y45" s="36">
        <f>'[14]101020 (2)'!$X$62</f>
        <v>26</v>
      </c>
      <c r="Z45" s="36">
        <f>'[14]101020 (2)'!$AB$62</f>
        <v>33</v>
      </c>
      <c r="AA45" s="36">
        <f>'[14]101020 (2)'!$AC$62</f>
        <v>38</v>
      </c>
      <c r="AB45" s="36">
        <f>'[14]101020 (2)'!$AE$62</f>
        <v>45</v>
      </c>
      <c r="AC45" s="36">
        <f>SUM('[14]101020 (2)'!$AF$62,'[14]101020 (2)'!$AH$62,'[14]101020 (2)'!$AI$62)</f>
        <v>119</v>
      </c>
      <c r="AD45" s="36">
        <f>SUM('[14]101020 (2)'!$AK$62,'[14]101020 (2)'!$AL$62)</f>
        <v>64</v>
      </c>
      <c r="AE45" s="37">
        <f>'[14]101020 (2)'!$AM$62</f>
        <v>18</v>
      </c>
    </row>
    <row r="46" spans="1:31" ht="15" customHeight="1" x14ac:dyDescent="0.15">
      <c r="A46" s="70"/>
      <c r="B46" s="30"/>
      <c r="C46" s="28"/>
      <c r="D46" s="46"/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36"/>
      <c r="P46" s="56"/>
      <c r="Q46" s="56"/>
      <c r="R46" s="56"/>
      <c r="S46" s="56"/>
      <c r="T46" s="56"/>
      <c r="U46" s="56"/>
      <c r="V46" s="56"/>
      <c r="W46" s="56"/>
      <c r="X46" s="56"/>
      <c r="Y46" s="56"/>
      <c r="Z46" s="56"/>
      <c r="AA46" s="56"/>
      <c r="AB46" s="56"/>
      <c r="AC46" s="56"/>
      <c r="AD46" s="56"/>
      <c r="AE46" s="57"/>
    </row>
    <row r="47" spans="1:31" ht="15" customHeight="1" x14ac:dyDescent="0.15">
      <c r="A47" s="70"/>
      <c r="B47" s="30"/>
      <c r="C47" s="28"/>
      <c r="D47" s="46"/>
      <c r="E47" s="56"/>
      <c r="F47" s="56"/>
      <c r="G47" s="56"/>
      <c r="H47" s="56"/>
      <c r="I47" s="56"/>
      <c r="J47" s="56"/>
      <c r="K47" s="56"/>
      <c r="L47" s="56"/>
      <c r="M47" s="56"/>
      <c r="N47" s="56"/>
      <c r="O47" s="36"/>
      <c r="P47" s="56"/>
      <c r="Q47" s="56"/>
      <c r="R47" s="56"/>
      <c r="S47" s="56"/>
      <c r="T47" s="56"/>
      <c r="U47" s="56"/>
      <c r="V47" s="56"/>
      <c r="W47" s="56"/>
      <c r="X47" s="56"/>
      <c r="Y47" s="56"/>
      <c r="Z47" s="56"/>
      <c r="AA47" s="56"/>
      <c r="AB47" s="56"/>
      <c r="AC47" s="56"/>
      <c r="AD47" s="56"/>
      <c r="AE47" s="57"/>
    </row>
    <row r="48" spans="1:31" ht="15" customHeight="1" x14ac:dyDescent="0.15">
      <c r="A48" s="70"/>
      <c r="B48" s="38" t="s">
        <v>35</v>
      </c>
      <c r="C48" s="28"/>
      <c r="D48" s="39"/>
      <c r="E48" s="27">
        <f>'[15]101020 (2)'!$R$16</f>
        <v>373</v>
      </c>
      <c r="F48" s="27">
        <f>'[15]101020 (2)'!$U$16</f>
        <v>5</v>
      </c>
      <c r="G48" s="27">
        <f>'[15]101020 (2)'!$X$16</f>
        <v>26</v>
      </c>
      <c r="H48" s="27">
        <f>'[15]101020 (2)'!$AB$16</f>
        <v>34</v>
      </c>
      <c r="I48" s="28">
        <f>'[15]101020 (2)'!$AC$16</f>
        <v>38</v>
      </c>
      <c r="J48" s="27">
        <f>'[15]101020 (2)'!$AE$16</f>
        <v>45</v>
      </c>
      <c r="K48" s="27">
        <f>SUM('[15]101020 (2)'!$AF$16,'[15]101020 (2)'!$AH$16,'[15]101020 (2)'!$AI$16)</f>
        <v>124</v>
      </c>
      <c r="L48" s="27">
        <f>SUM('[15]101020 (2)'!$AK$16,'[15]101020 (2)'!$AL$16)</f>
        <v>70</v>
      </c>
      <c r="M48" s="27">
        <f>'[15]101020 (2)'!$AM$16</f>
        <v>30</v>
      </c>
      <c r="N48" s="27">
        <f>'[15]101020 (2)'!$R$50</f>
        <v>26</v>
      </c>
      <c r="O48" s="27" t="str">
        <f>'[15]101020 (2)'!$U$50</f>
        <v>-</v>
      </c>
      <c r="P48" s="27">
        <f>'[15]101020 (2)'!$X$50</f>
        <v>0</v>
      </c>
      <c r="Q48" s="27">
        <f>'[15]101020 (2)'!$AB$50</f>
        <v>1</v>
      </c>
      <c r="R48" s="28">
        <f>'[15]101020 (2)'!$AC$50</f>
        <v>1</v>
      </c>
      <c r="S48" s="27">
        <f>'[15]101020 (2)'!$AE$50</f>
        <v>2</v>
      </c>
      <c r="T48" s="27">
        <f>SUM('[15]101020 (2)'!$AF$50,'[15]101020 (2)'!$AH$50,'[15]101020 (2)'!$AI$50)</f>
        <v>5</v>
      </c>
      <c r="U48" s="27">
        <f>SUM('[15]101020 (2)'!$AK$50,'[15]101020 (2)'!$AL$50)</f>
        <v>5</v>
      </c>
      <c r="V48" s="27">
        <f>'[15]101020 (2)'!$AM$50</f>
        <v>11</v>
      </c>
      <c r="W48" s="27">
        <f>'[15]101020 (2)'!$R$62</f>
        <v>347</v>
      </c>
      <c r="X48" s="27">
        <f>'[15]101020 (2)'!$U$62</f>
        <v>5</v>
      </c>
      <c r="Y48" s="27">
        <f>'[15]101020 (2)'!$X$62</f>
        <v>26</v>
      </c>
      <c r="Z48" s="27">
        <f>'[15]101020 (2)'!$AB$62</f>
        <v>33</v>
      </c>
      <c r="AA48" s="28">
        <f>'[15]101020 (2)'!$AC$62</f>
        <v>36</v>
      </c>
      <c r="AB48" s="27">
        <f>'[15]101020 (2)'!$AE$62</f>
        <v>43</v>
      </c>
      <c r="AC48" s="27">
        <f>SUM('[15]101020 (2)'!$AF$62,'[15]101020 (2)'!$AH$62,'[15]101020 (2)'!$AI$62)</f>
        <v>119</v>
      </c>
      <c r="AD48" s="27">
        <f>SUM('[15]101020 (2)'!$AK$62,'[15]101020 (2)'!$AL$62)</f>
        <v>66</v>
      </c>
      <c r="AE48" s="29">
        <f>'[15]101020 (2)'!$AM$62</f>
        <v>19</v>
      </c>
    </row>
    <row r="49" spans="1:31" ht="15" customHeight="1" x14ac:dyDescent="0.15">
      <c r="A49" s="70"/>
      <c r="B49" s="30"/>
      <c r="C49" s="28"/>
      <c r="D49" s="40">
        <v>2</v>
      </c>
      <c r="E49" s="27">
        <f>'[16]101020 (2)'!$R$16</f>
        <v>360</v>
      </c>
      <c r="F49" s="27">
        <f>'[16]101020 (2)'!$U$16</f>
        <v>3</v>
      </c>
      <c r="G49" s="27">
        <f>'[16]101020 (2)'!$X$16</f>
        <v>25</v>
      </c>
      <c r="H49" s="27">
        <f>'[16]101020 (2)'!$AB$16</f>
        <v>33</v>
      </c>
      <c r="I49" s="28">
        <f>'[16]101020 (2)'!$AC$16</f>
        <v>35</v>
      </c>
      <c r="J49" s="27">
        <f>'[16]101020 (2)'!$AE$16</f>
        <v>44</v>
      </c>
      <c r="K49" s="27">
        <f>SUM('[16]101020 (2)'!$AF$16,'[16]101020 (2)'!$AH$16,'[16]101020 (2)'!$AI$16)</f>
        <v>123</v>
      </c>
      <c r="L49" s="27">
        <f>SUM('[16]101020 (2)'!$AK$16,'[16]101020 (2)'!$AL$16)</f>
        <v>70</v>
      </c>
      <c r="M49" s="27">
        <f>'[16]101020 (2)'!$AM$16</f>
        <v>25</v>
      </c>
      <c r="N49" s="27">
        <f>'[16]101020 (2)'!$R$50</f>
        <v>23</v>
      </c>
      <c r="O49" s="27" t="str">
        <f>'[16]101020 (2)'!$U$50</f>
        <v>-</v>
      </c>
      <c r="P49" s="27">
        <f>'[16]101020 (2)'!$X$50</f>
        <v>2</v>
      </c>
      <c r="Q49" s="27">
        <f>'[16]101020 (2)'!$AB$50</f>
        <v>0</v>
      </c>
      <c r="R49" s="28">
        <f>'[16]101020 (2)'!$AC$50</f>
        <v>1</v>
      </c>
      <c r="S49" s="27">
        <f>'[16]101020 (2)'!$AE$50</f>
        <v>0</v>
      </c>
      <c r="T49" s="27">
        <f>SUM('[16]101020 (2)'!$AF$50,'[16]101020 (2)'!$AH$50,'[16]101020 (2)'!$AI$50)</f>
        <v>7</v>
      </c>
      <c r="U49" s="27">
        <f>SUM('[16]101020 (2)'!$AK$50,'[16]101020 (2)'!$AL$50)</f>
        <v>6</v>
      </c>
      <c r="V49" s="27">
        <f>'[16]101020 (2)'!$AM$50</f>
        <v>6</v>
      </c>
      <c r="W49" s="27">
        <f>'[16]101020 (2)'!$R$62</f>
        <v>337</v>
      </c>
      <c r="X49" s="27">
        <f>'[16]101020 (2)'!$U$62</f>
        <v>3</v>
      </c>
      <c r="Y49" s="27">
        <f>'[16]101020 (2)'!$X$62</f>
        <v>23</v>
      </c>
      <c r="Z49" s="27">
        <f>'[16]101020 (2)'!$AB$62</f>
        <v>33</v>
      </c>
      <c r="AA49" s="28">
        <f>'[16]101020 (2)'!$AC$62</f>
        <v>35</v>
      </c>
      <c r="AB49" s="27">
        <f>'[16]101020 (2)'!$AE$62</f>
        <v>44</v>
      </c>
      <c r="AC49" s="27">
        <f>SUM('[16]101020 (2)'!$AF$62,'[16]101020 (2)'!$AH$62,'[16]101020 (2)'!$AI$62)</f>
        <v>117</v>
      </c>
      <c r="AD49" s="27">
        <f>SUM('[16]101020 (2)'!$AK$62,'[16]101020 (2)'!$AL$62)</f>
        <v>63</v>
      </c>
      <c r="AE49" s="29">
        <f>'[16]101020 (2)'!$AM$62</f>
        <v>19</v>
      </c>
    </row>
    <row r="50" spans="1:31" ht="15" customHeight="1" x14ac:dyDescent="0.15">
      <c r="A50" s="70"/>
      <c r="B50" s="30"/>
      <c r="C50" s="28"/>
      <c r="D50" s="40">
        <v>3</v>
      </c>
      <c r="E50" s="27">
        <f>'[17]101020 (2)'!$R$16</f>
        <v>354</v>
      </c>
      <c r="F50" s="27">
        <f>'[17]101020 (2)'!$U$16</f>
        <v>4</v>
      </c>
      <c r="G50" s="27">
        <f>'[17]101020 (2)'!$X$16</f>
        <v>23</v>
      </c>
      <c r="H50" s="27">
        <f>'[17]101020 (2)'!$AB$16</f>
        <v>34</v>
      </c>
      <c r="I50" s="28">
        <f>'[17]101020 (2)'!$AC$16</f>
        <v>36</v>
      </c>
      <c r="J50" s="27">
        <f>'[17]101020 (2)'!$AE$16</f>
        <v>42</v>
      </c>
      <c r="K50" s="27">
        <f>SUM('[17]101020 (2)'!$AF$16,'[17]101020 (2)'!$AH$16,'[17]101020 (2)'!$AI$16)</f>
        <v>123</v>
      </c>
      <c r="L50" s="27">
        <f>SUM('[17]101020 (2)'!$AK$16,'[17]101020 (2)'!$AL$16)</f>
        <v>70</v>
      </c>
      <c r="M50" s="27">
        <f>'[17]101020 (2)'!$AM$16</f>
        <v>21</v>
      </c>
      <c r="N50" s="27">
        <f>'[17]101020 (2)'!$R$50</f>
        <v>20</v>
      </c>
      <c r="O50" s="27" t="str">
        <f>'[17]101020 (2)'!$U$50</f>
        <v>-</v>
      </c>
      <c r="P50" s="27">
        <f>'[17]101020 (2)'!$X$50</f>
        <v>1</v>
      </c>
      <c r="Q50" s="27">
        <f>'[17]101020 (2)'!$AB$50</f>
        <v>1</v>
      </c>
      <c r="R50" s="28">
        <f>'[17]101020 (2)'!$AC$50</f>
        <v>1</v>
      </c>
      <c r="S50" s="27">
        <f>'[17]101020 (2)'!$AE$50</f>
        <v>0</v>
      </c>
      <c r="T50" s="27">
        <f>SUM('[17]101020 (2)'!$AF$50,'[17]101020 (2)'!$AH$50,'[17]101020 (2)'!$AI$50)</f>
        <v>6</v>
      </c>
      <c r="U50" s="27">
        <f>SUM('[17]101020 (2)'!$AK$50,'[17]101020 (2)'!$AL$50)</f>
        <v>6</v>
      </c>
      <c r="V50" s="27">
        <f>'[17]101020 (2)'!$AM$50</f>
        <v>5</v>
      </c>
      <c r="W50" s="27">
        <f>'[17]101020 (2)'!$R$62</f>
        <v>334</v>
      </c>
      <c r="X50" s="27">
        <f>'[17]101020 (2)'!$U$62</f>
        <v>4</v>
      </c>
      <c r="Y50" s="27">
        <f>'[17]101020 (2)'!$X$62</f>
        <v>22</v>
      </c>
      <c r="Z50" s="27">
        <f>'[17]101020 (2)'!$AB$62</f>
        <v>33</v>
      </c>
      <c r="AA50" s="28">
        <f>'[17]101020 (2)'!$AC$62</f>
        <v>35</v>
      </c>
      <c r="AB50" s="27">
        <f>'[17]101020 (2)'!$AE$62</f>
        <v>42</v>
      </c>
      <c r="AC50" s="27">
        <f>SUM('[17]101020 (2)'!$AF$62,'[17]101020 (2)'!$AH$62,'[17]101020 (2)'!$AI$62)</f>
        <v>118</v>
      </c>
      <c r="AD50" s="27">
        <f>SUM('[17]101020 (2)'!$AK$62,'[17]101020 (2)'!$AL$62)</f>
        <v>63</v>
      </c>
      <c r="AE50" s="29">
        <f>'[17]101020 (2)'!$AM$62</f>
        <v>16</v>
      </c>
    </row>
    <row r="51" spans="1:31" ht="15" customHeight="1" x14ac:dyDescent="0.15">
      <c r="A51" s="70"/>
      <c r="B51" s="30"/>
      <c r="C51" s="28"/>
      <c r="D51" s="40">
        <v>4</v>
      </c>
      <c r="E51" s="27">
        <f>'[18]101020 (2)'!$R$16</f>
        <v>350</v>
      </c>
      <c r="F51" s="27">
        <f>'[18]101020 (2)'!$U$16</f>
        <v>5</v>
      </c>
      <c r="G51" s="27">
        <f>'[18]101020 (2)'!$X$16</f>
        <v>22</v>
      </c>
      <c r="H51" s="27">
        <f>'[18]101020 (2)'!$AB$16</f>
        <v>34</v>
      </c>
      <c r="I51" s="28">
        <f>'[18]101020 (2)'!$AC$16</f>
        <v>38</v>
      </c>
      <c r="J51" s="27">
        <f>'[18]101020 (2)'!$AE$16</f>
        <v>41</v>
      </c>
      <c r="K51" s="27">
        <f>SUM('[18]101020 (2)'!$AF$16,'[18]101020 (2)'!$AH$16,'[18]101020 (2)'!$AI$16)</f>
        <v>123</v>
      </c>
      <c r="L51" s="27">
        <f>SUM('[18]101020 (2)'!$AK$16,'[18]101020 (2)'!$AL$16)</f>
        <v>69</v>
      </c>
      <c r="M51" s="27">
        <f>'[18]101020 (2)'!$AM$16</f>
        <v>17</v>
      </c>
      <c r="N51" s="27">
        <f>'[18]101020 (2)'!$R$50</f>
        <v>15</v>
      </c>
      <c r="O51" s="27" t="str">
        <f>'[18]101020 (2)'!$U$50</f>
        <v>-</v>
      </c>
      <c r="P51" s="27">
        <f>'[18]101020 (2)'!$X$50</f>
        <v>1</v>
      </c>
      <c r="Q51" s="27">
        <f>'[18]101020 (2)'!$AB$50</f>
        <v>1</v>
      </c>
      <c r="R51" s="28">
        <f>'[18]101020 (2)'!$AC$50</f>
        <v>1</v>
      </c>
      <c r="S51" s="27" t="str">
        <f>'[18]101020 (2)'!$AE$50</f>
        <v>-</v>
      </c>
      <c r="T51" s="27">
        <f>SUM('[18]101020 (2)'!$AF$50,'[18]101020 (2)'!$AH$50,'[18]101020 (2)'!$AI$50)</f>
        <v>4</v>
      </c>
      <c r="U51" s="27">
        <f>SUM('[18]101020 (2)'!$AK$50,'[18]101020 (2)'!$AL$50)</f>
        <v>5</v>
      </c>
      <c r="V51" s="27">
        <f>'[18]101020 (2)'!$AM$50</f>
        <v>3</v>
      </c>
      <c r="W51" s="27">
        <f>'[18]101020 (2)'!$R$62</f>
        <v>335</v>
      </c>
      <c r="X51" s="27">
        <f>'[18]101020 (2)'!$U$62</f>
        <v>5</v>
      </c>
      <c r="Y51" s="27">
        <f>'[18]101020 (2)'!$X$62</f>
        <v>21</v>
      </c>
      <c r="Z51" s="27">
        <f>'[18]101020 (2)'!$AB$62</f>
        <v>33</v>
      </c>
      <c r="AA51" s="28">
        <f>'[18]101020 (2)'!$AC$62</f>
        <v>37</v>
      </c>
      <c r="AB51" s="27">
        <f>'[18]101020 (2)'!$AE$62</f>
        <v>41</v>
      </c>
      <c r="AC51" s="27">
        <f>SUM('[18]101020 (2)'!$AF$62,'[18]101020 (2)'!$AH$62,'[18]101020 (2)'!$AI$62)</f>
        <v>119</v>
      </c>
      <c r="AD51" s="27">
        <f>SUM('[18]101020 (2)'!$AK$62,'[18]101020 (2)'!$AL$62)</f>
        <v>65</v>
      </c>
      <c r="AE51" s="29">
        <f>'[18]101020 (2)'!$AM$62</f>
        <v>14</v>
      </c>
    </row>
    <row r="52" spans="1:31" ht="15" customHeight="1" x14ac:dyDescent="0.15">
      <c r="A52" s="70"/>
      <c r="B52" s="30"/>
      <c r="C52" s="41"/>
      <c r="D52" s="40">
        <v>5</v>
      </c>
      <c r="E52" s="27">
        <f>'[19]101020 (2)'!$R$16</f>
        <v>344</v>
      </c>
      <c r="F52" s="27">
        <f>'[19]101020 (2)'!$U$16</f>
        <v>3</v>
      </c>
      <c r="G52" s="27">
        <f>'[19]101020 (2)'!$X$16</f>
        <v>23</v>
      </c>
      <c r="H52" s="27">
        <f>'[19]101020 (2)'!$AB$16</f>
        <v>31</v>
      </c>
      <c r="I52" s="28">
        <f>'[19]101020 (2)'!$AC$16</f>
        <v>38</v>
      </c>
      <c r="J52" s="27">
        <f>'[19]101020 (2)'!$AE$16</f>
        <v>42</v>
      </c>
      <c r="K52" s="27">
        <f>SUM('[19]101020 (2)'!$AF$16,'[19]101020 (2)'!$AH$16,'[19]101020 (2)'!$AI$16)</f>
        <v>120</v>
      </c>
      <c r="L52" s="27">
        <f>SUM('[19]101020 (2)'!$AK$16,'[19]101020 (2)'!$AL$16)</f>
        <v>70</v>
      </c>
      <c r="M52" s="27">
        <f>'[19]101020 (2)'!$AM$16</f>
        <v>17</v>
      </c>
      <c r="N52" s="27">
        <f>'[19]101020 (2)'!$R$50</f>
        <v>15</v>
      </c>
      <c r="O52" s="27" t="str">
        <f>'[19]101020 (2)'!$U$50</f>
        <v>-</v>
      </c>
      <c r="P52" s="27" t="str">
        <f>'[19]101020 (2)'!$X$50</f>
        <v>-</v>
      </c>
      <c r="Q52" s="27">
        <f>'[19]101020 (2)'!$AB$50</f>
        <v>0</v>
      </c>
      <c r="R52" s="28">
        <f>'[19]101020 (2)'!$AC$50</f>
        <v>0</v>
      </c>
      <c r="S52" s="27">
        <f>'[19]101020 (2)'!$AE$50</f>
        <v>0</v>
      </c>
      <c r="T52" s="27">
        <f>SUM('[19]101020 (2)'!$AF$50,'[19]101020 (2)'!$AH$50,'[19]101020 (2)'!$AI$50)</f>
        <v>4</v>
      </c>
      <c r="U52" s="27">
        <f>SUM('[19]101020 (2)'!$AK$50,'[19]101020 (2)'!$AL$50)</f>
        <v>6</v>
      </c>
      <c r="V52" s="27">
        <f>'[19]101020 (2)'!$AM$50</f>
        <v>3</v>
      </c>
      <c r="W52" s="27">
        <f>'[19]101020 (2)'!$R$62</f>
        <v>329</v>
      </c>
      <c r="X52" s="27">
        <f>'[19]101020 (2)'!$U$62</f>
        <v>3</v>
      </c>
      <c r="Y52" s="27">
        <f>'[19]101020 (2)'!$X$62</f>
        <v>23</v>
      </c>
      <c r="Z52" s="27">
        <f>'[19]101020 (2)'!$AB$62</f>
        <v>31</v>
      </c>
      <c r="AA52" s="28">
        <f>'[19]101020 (2)'!$AC$62</f>
        <v>37</v>
      </c>
      <c r="AB52" s="27">
        <f>'[19]101020 (2)'!$AE$62</f>
        <v>42</v>
      </c>
      <c r="AC52" s="27">
        <f>SUM('[19]101020 (2)'!$AF$62,'[19]101020 (2)'!$AH$62,'[19]101020 (2)'!$AI$62)</f>
        <v>116</v>
      </c>
      <c r="AD52" s="27">
        <f>SUM('[19]101020 (2)'!$AK$62,'[19]101020 (2)'!$AL$62)</f>
        <v>64</v>
      </c>
      <c r="AE52" s="29">
        <f>'[19]101020 (2)'!$AM$62</f>
        <v>14</v>
      </c>
    </row>
    <row r="53" spans="1:31" ht="15" customHeight="1" x14ac:dyDescent="0.15">
      <c r="A53" s="70"/>
      <c r="B53" s="30"/>
      <c r="C53" s="41"/>
      <c r="D53" s="40">
        <v>6</v>
      </c>
      <c r="E53" s="27">
        <f>'[20]101020 (2)'!$R$16</f>
        <v>358</v>
      </c>
      <c r="F53" s="27">
        <f>'[20]101020 (2)'!$U$16</f>
        <v>5</v>
      </c>
      <c r="G53" s="27">
        <f>'[20]101020 (2)'!$X$16</f>
        <v>23</v>
      </c>
      <c r="H53" s="27">
        <f>'[20]101020 (2)'!$AB$16</f>
        <v>32</v>
      </c>
      <c r="I53" s="28">
        <f>'[20]101020 (2)'!$AC$16</f>
        <v>38</v>
      </c>
      <c r="J53" s="27">
        <f>'[20]101020 (2)'!$AE$16</f>
        <v>44</v>
      </c>
      <c r="K53" s="27">
        <f>SUM('[20]101020 (2)'!$AF$16,'[20]101020 (2)'!$AH$16,'[20]101020 (2)'!$AI$16)</f>
        <v>122</v>
      </c>
      <c r="L53" s="27">
        <f>SUM('[20]101020 (2)'!$AK$16,'[20]101020 (2)'!$AL$16)</f>
        <v>67</v>
      </c>
      <c r="M53" s="27">
        <f>'[20]101020 (2)'!$AM$16</f>
        <v>26</v>
      </c>
      <c r="N53" s="27">
        <f>'[20]101020 (2)'!$R$50</f>
        <v>18</v>
      </c>
      <c r="O53" s="27" t="str">
        <f>'[20]101020 (2)'!$U$50</f>
        <v>-</v>
      </c>
      <c r="P53" s="27" t="str">
        <f>'[20]101020 (2)'!$X$50</f>
        <v>-</v>
      </c>
      <c r="Q53" s="27">
        <f>'[20]101020 (2)'!$AB$50</f>
        <v>1</v>
      </c>
      <c r="R53" s="28">
        <f>'[20]101020 (2)'!$AC$50</f>
        <v>1</v>
      </c>
      <c r="S53" s="27">
        <f>'[20]101020 (2)'!$AE$50</f>
        <v>0</v>
      </c>
      <c r="T53" s="27">
        <f>SUM('[20]101020 (2)'!$AF$50,'[20]101020 (2)'!$AH$50,'[20]101020 (2)'!$AI$50)</f>
        <v>4</v>
      </c>
      <c r="U53" s="27">
        <f>SUM('[20]101020 (2)'!$AK$50,'[20]101020 (2)'!$AL$50)</f>
        <v>6</v>
      </c>
      <c r="V53" s="27">
        <f>'[20]101020 (2)'!$AM$50</f>
        <v>5</v>
      </c>
      <c r="W53" s="27">
        <f>'[20]101020 (2)'!$R$62</f>
        <v>340</v>
      </c>
      <c r="X53" s="27">
        <f>'[20]101020 (2)'!$U$62</f>
        <v>5</v>
      </c>
      <c r="Y53" s="27">
        <f>'[20]101020 (2)'!$X$62</f>
        <v>23</v>
      </c>
      <c r="Z53" s="27">
        <f>'[20]101020 (2)'!$AB$62</f>
        <v>32</v>
      </c>
      <c r="AA53" s="28">
        <f>'[20]101020 (2)'!$AC$62</f>
        <v>38</v>
      </c>
      <c r="AB53" s="27">
        <f>'[20]101020 (2)'!$AE$62</f>
        <v>43</v>
      </c>
      <c r="AC53" s="27">
        <f>SUM('[20]101020 (2)'!$AF$62,'[20]101020 (2)'!$AH$62,'[20]101020 (2)'!$AI$62)</f>
        <v>118</v>
      </c>
      <c r="AD53" s="27">
        <f>SUM('[20]101020 (2)'!$AK$62,'[20]101020 (2)'!$AL$62)</f>
        <v>61</v>
      </c>
      <c r="AE53" s="29">
        <f>'[20]101020 (2)'!$AM$62</f>
        <v>21</v>
      </c>
    </row>
    <row r="54" spans="1:31" ht="15" customHeight="1" x14ac:dyDescent="0.15">
      <c r="A54" s="70"/>
      <c r="B54" s="42"/>
      <c r="C54" s="43"/>
      <c r="D54" s="40">
        <v>7</v>
      </c>
      <c r="E54" s="27">
        <f>'[21]101020 (2)'!$R$16</f>
        <v>359</v>
      </c>
      <c r="F54" s="27">
        <f>'[21]101020 (2)'!$U$16</f>
        <v>6</v>
      </c>
      <c r="G54" s="27">
        <f>'[21]101020 (2)'!$X$16</f>
        <v>22</v>
      </c>
      <c r="H54" s="27">
        <f>'[21]101020 (2)'!$AB$16</f>
        <v>33</v>
      </c>
      <c r="I54" s="28">
        <f>'[21]101020 (2)'!$AC$16</f>
        <v>35</v>
      </c>
      <c r="J54" s="27">
        <f>'[21]101020 (2)'!$AE$16</f>
        <v>44</v>
      </c>
      <c r="K54" s="27">
        <f>SUM('[21]101020 (2)'!$AF$16,'[21]101020 (2)'!$AH$16,'[21]101020 (2)'!$AI$16)</f>
        <v>128</v>
      </c>
      <c r="L54" s="27">
        <f>SUM('[21]101020 (2)'!$AK$16,'[21]101020 (2)'!$AL$16)</f>
        <v>67</v>
      </c>
      <c r="M54" s="27">
        <f>'[21]101020 (2)'!$AM$16</f>
        <v>25</v>
      </c>
      <c r="N54" s="27">
        <f>'[21]101020 (2)'!$R$50</f>
        <v>16</v>
      </c>
      <c r="O54" s="27" t="str">
        <f>'[21]101020 (2)'!$U$50</f>
        <v>-</v>
      </c>
      <c r="P54" s="27">
        <f>'[21]101020 (2)'!$X$50</f>
        <v>1</v>
      </c>
      <c r="Q54" s="27">
        <f>'[21]101020 (2)'!$AB$50</f>
        <v>1</v>
      </c>
      <c r="R54" s="28">
        <f>'[21]101020 (2)'!$AC$50</f>
        <v>1</v>
      </c>
      <c r="S54" s="27" t="str">
        <f>'[21]101020 (2)'!$AE$50</f>
        <v>-</v>
      </c>
      <c r="T54" s="27">
        <f>SUM('[21]101020 (2)'!$AF$50,'[21]101020 (2)'!$AH$50,'[21]101020 (2)'!$AI$50)</f>
        <v>4</v>
      </c>
      <c r="U54" s="27">
        <f>SUM('[21]101020 (2)'!$AK$50,'[21]101020 (2)'!$AL$50)</f>
        <v>7</v>
      </c>
      <c r="V54" s="27">
        <f>'[21]101020 (2)'!$AM$50</f>
        <v>3</v>
      </c>
      <c r="W54" s="27">
        <f>'[21]101020 (2)'!$R$62</f>
        <v>343</v>
      </c>
      <c r="X54" s="27">
        <f>'[21]101020 (2)'!$U$62</f>
        <v>6</v>
      </c>
      <c r="Y54" s="27">
        <f>'[21]101020 (2)'!$X$62</f>
        <v>21</v>
      </c>
      <c r="Z54" s="27">
        <f>'[21]101020 (2)'!$AB$62</f>
        <v>33</v>
      </c>
      <c r="AA54" s="28">
        <f>'[21]101020 (2)'!$AC$62</f>
        <v>34</v>
      </c>
      <c r="AB54" s="27">
        <f>'[21]101020 (2)'!$AE$62</f>
        <v>44</v>
      </c>
      <c r="AC54" s="27">
        <f>SUM('[21]101020 (2)'!$AF$62,'[21]101020 (2)'!$AH$62,'[21]101020 (2)'!$AI$62)</f>
        <v>124</v>
      </c>
      <c r="AD54" s="27">
        <f>SUM('[21]101020 (2)'!$AK$62,'[21]101020 (2)'!$AL$62)</f>
        <v>60</v>
      </c>
      <c r="AE54" s="29">
        <f>'[21]101020 (2)'!$AM$62</f>
        <v>22</v>
      </c>
    </row>
    <row r="55" spans="1:31" ht="15" customHeight="1" x14ac:dyDescent="0.15">
      <c r="A55" s="70"/>
      <c r="B55" s="44"/>
      <c r="C55" s="43"/>
      <c r="D55" s="40">
        <v>8</v>
      </c>
      <c r="E55" s="27">
        <f>'[22]101020 (2)'!$R$16</f>
        <v>356</v>
      </c>
      <c r="F55" s="27">
        <f>'[22]101020 (2)'!$U$16</f>
        <v>5</v>
      </c>
      <c r="G55" s="27">
        <f>'[22]101020 (2)'!$X$16</f>
        <v>20</v>
      </c>
      <c r="H55" s="27">
        <f>'[22]101020 (2)'!$AB$16</f>
        <v>35</v>
      </c>
      <c r="I55" s="28">
        <f>'[22]101020 (2)'!$AC$16</f>
        <v>37</v>
      </c>
      <c r="J55" s="27">
        <f>'[22]101020 (2)'!$AE$16</f>
        <v>44</v>
      </c>
      <c r="K55" s="27">
        <f>SUM('[22]101020 (2)'!$AF$16,'[22]101020 (2)'!$AH$16,'[22]101020 (2)'!$AI$16)</f>
        <v>125</v>
      </c>
      <c r="L55" s="27">
        <f>SUM('[22]101020 (2)'!$AK$16,'[22]101020 (2)'!$AL$16)</f>
        <v>68</v>
      </c>
      <c r="M55" s="27">
        <f>'[22]101020 (2)'!$AM$16</f>
        <v>22</v>
      </c>
      <c r="N55" s="27">
        <f>'[22]101020 (2)'!$R$50</f>
        <v>20</v>
      </c>
      <c r="O55" s="27" t="str">
        <f>'[22]101020 (2)'!$U$50</f>
        <v>-</v>
      </c>
      <c r="P55" s="27">
        <f>'[22]101020 (2)'!$X$50</f>
        <v>1</v>
      </c>
      <c r="Q55" s="27">
        <f>'[22]101020 (2)'!$AB$50</f>
        <v>1</v>
      </c>
      <c r="R55" s="28">
        <f>'[22]101020 (2)'!$AC$50</f>
        <v>1</v>
      </c>
      <c r="S55" s="27">
        <f>'[22]101020 (2)'!$AE$50</f>
        <v>0</v>
      </c>
      <c r="T55" s="27">
        <f>SUM('[22]101020 (2)'!$AF$50,'[22]101020 (2)'!$AH$50,'[22]101020 (2)'!$AI$50)</f>
        <v>5</v>
      </c>
      <c r="U55" s="27">
        <f>SUM('[22]101020 (2)'!$AK$50,'[22]101020 (2)'!$AL$50)</f>
        <v>9</v>
      </c>
      <c r="V55" s="27">
        <f>'[22]101020 (2)'!$AM$50</f>
        <v>3</v>
      </c>
      <c r="W55" s="27">
        <f>'[22]101020 (2)'!$R$62</f>
        <v>336</v>
      </c>
      <c r="X55" s="27">
        <f>'[22]101020 (2)'!$U$62</f>
        <v>5</v>
      </c>
      <c r="Y55" s="27">
        <f>'[22]101020 (2)'!$X$62</f>
        <v>19</v>
      </c>
      <c r="Z55" s="27">
        <f>'[22]101020 (2)'!$AB$62</f>
        <v>34</v>
      </c>
      <c r="AA55" s="28">
        <f>'[22]101020 (2)'!$AC$62</f>
        <v>36</v>
      </c>
      <c r="AB55" s="27">
        <f>'[22]101020 (2)'!$AE$62</f>
        <v>44</v>
      </c>
      <c r="AC55" s="27">
        <f>SUM('[22]101020 (2)'!$AF$62,'[22]101020 (2)'!$AH$62,'[22]101020 (2)'!$AI$62)</f>
        <v>120</v>
      </c>
      <c r="AD55" s="27">
        <f>SUM('[22]101020 (2)'!$AK$62,'[22]101020 (2)'!$AL$62)</f>
        <v>59</v>
      </c>
      <c r="AE55" s="29">
        <f>'[22]101020 (2)'!$AM$62</f>
        <v>19</v>
      </c>
    </row>
    <row r="56" spans="1:31" ht="15" customHeight="1" x14ac:dyDescent="0.15">
      <c r="A56" s="70"/>
      <c r="B56" s="44"/>
      <c r="C56" s="45"/>
      <c r="D56" s="40">
        <v>9</v>
      </c>
      <c r="E56" s="27">
        <f>'[23]101020 (2)'!$R$16</f>
        <v>356</v>
      </c>
      <c r="F56" s="27">
        <f>'[23]101020 (2)'!$U$16</f>
        <v>4</v>
      </c>
      <c r="G56" s="27">
        <f>'[23]101020 (2)'!$X$16</f>
        <v>20</v>
      </c>
      <c r="H56" s="27">
        <f>'[23]101020 (2)'!$AB$16</f>
        <v>35</v>
      </c>
      <c r="I56" s="28">
        <f>'[23]101020 (2)'!$AC$16</f>
        <v>38</v>
      </c>
      <c r="J56" s="27">
        <f>'[23]101020 (2)'!$AE$16</f>
        <v>44</v>
      </c>
      <c r="K56" s="27">
        <f>SUM('[23]101020 (2)'!$AF$16,'[23]101020 (2)'!$AH$16,'[23]101020 (2)'!$AI$16)</f>
        <v>124</v>
      </c>
      <c r="L56" s="27">
        <f>SUM('[23]101020 (2)'!$AK$16,'[23]101020 (2)'!$AL$16)</f>
        <v>68</v>
      </c>
      <c r="M56" s="27">
        <f>'[23]101020 (2)'!$AM$16</f>
        <v>22</v>
      </c>
      <c r="N56" s="27">
        <f>'[23]101020 (2)'!$R$50</f>
        <v>21</v>
      </c>
      <c r="O56" s="27" t="str">
        <f>'[23]101020 (2)'!$U$50</f>
        <v>-</v>
      </c>
      <c r="P56" s="27">
        <f>'[23]101020 (2)'!$X$50</f>
        <v>0</v>
      </c>
      <c r="Q56" s="27">
        <f>'[23]101020 (2)'!$AB$50</f>
        <v>1</v>
      </c>
      <c r="R56" s="28">
        <f>'[23]101020 (2)'!$AC$50</f>
        <v>0</v>
      </c>
      <c r="S56" s="27">
        <f>'[23]101020 (2)'!$AE$50</f>
        <v>1</v>
      </c>
      <c r="T56" s="27">
        <f>SUM('[23]101020 (2)'!$AF$50,'[23]101020 (2)'!$AH$50,'[23]101020 (2)'!$AI$50)</f>
        <v>5</v>
      </c>
      <c r="U56" s="27">
        <f>SUM('[23]101020 (2)'!$AK$50,'[23]101020 (2)'!$AL$50)</f>
        <v>8</v>
      </c>
      <c r="V56" s="27">
        <f>'[23]101020 (2)'!$AM$50</f>
        <v>7</v>
      </c>
      <c r="W56" s="27">
        <f>'[23]101020 (2)'!$R$62</f>
        <v>335</v>
      </c>
      <c r="X56" s="27">
        <f>'[23]101020 (2)'!$U$62</f>
        <v>4</v>
      </c>
      <c r="Y56" s="27">
        <f>'[23]101020 (2)'!$X$62</f>
        <v>20</v>
      </c>
      <c r="Z56" s="27">
        <f>'[23]101020 (2)'!$AB$62</f>
        <v>34</v>
      </c>
      <c r="AA56" s="28">
        <f>'[23]101020 (2)'!$AC$62</f>
        <v>38</v>
      </c>
      <c r="AB56" s="27">
        <f>'[23]101020 (2)'!$AE$62</f>
        <v>44</v>
      </c>
      <c r="AC56" s="27">
        <f>SUM('[23]101020 (2)'!$AF$62,'[23]101020 (2)'!$AH$62,'[23]101020 (2)'!$AI$62)</f>
        <v>119</v>
      </c>
      <c r="AD56" s="27">
        <f>SUM('[23]101020 (2)'!$AK$62,'[23]101020 (2)'!$AL$62)</f>
        <v>60</v>
      </c>
      <c r="AE56" s="29">
        <f>'[23]101020 (2)'!$AM$62</f>
        <v>15</v>
      </c>
    </row>
    <row r="57" spans="1:31" ht="15" customHeight="1" x14ac:dyDescent="0.15">
      <c r="A57" s="70"/>
      <c r="B57" s="44"/>
      <c r="C57" s="45"/>
      <c r="D57" s="46">
        <v>10</v>
      </c>
      <c r="E57" s="27">
        <f>'[24]101020 (2)'!$R$16</f>
        <v>366</v>
      </c>
      <c r="F57" s="27">
        <f>'[24]101020 (2)'!$U$16</f>
        <v>5</v>
      </c>
      <c r="G57" s="27">
        <f>'[24]101020 (2)'!$X$16</f>
        <v>21</v>
      </c>
      <c r="H57" s="27">
        <f>'[24]101020 (2)'!$AB$16</f>
        <v>37</v>
      </c>
      <c r="I57" s="28">
        <f>'[24]101020 (2)'!$AC$16</f>
        <v>38</v>
      </c>
      <c r="J57" s="27">
        <f>'[24]101020 (2)'!$AE$16</f>
        <v>43</v>
      </c>
      <c r="K57" s="27">
        <f>SUM('[24]101020 (2)'!$AF$16,'[24]101020 (2)'!$AH$16,'[24]101020 (2)'!$AI$16)</f>
        <v>128</v>
      </c>
      <c r="L57" s="27">
        <f>SUM('[24]101020 (2)'!$AK$16,'[24]101020 (2)'!$AL$16)</f>
        <v>72</v>
      </c>
      <c r="M57" s="27">
        <f>'[24]101020 (2)'!$AM$16</f>
        <v>22</v>
      </c>
      <c r="N57" s="27">
        <f>'[24]101020 (2)'!$R$50</f>
        <v>25</v>
      </c>
      <c r="O57" s="27">
        <f>'[24]101020 (2)'!$U$50</f>
        <v>0</v>
      </c>
      <c r="P57" s="27">
        <f>'[24]101020 (2)'!$X$50</f>
        <v>1</v>
      </c>
      <c r="Q57" s="27" t="str">
        <f>'[24]101020 (2)'!$AB$50</f>
        <v>-</v>
      </c>
      <c r="R57" s="28">
        <f>'[24]101020 (2)'!$AC$50</f>
        <v>0</v>
      </c>
      <c r="S57" s="27">
        <f>'[24]101020 (2)'!$AE$50</f>
        <v>1</v>
      </c>
      <c r="T57" s="27">
        <f>SUM('[24]101020 (2)'!$AF$50,'[24]101020 (2)'!$AH$50,'[24]101020 (2)'!$AI$50)</f>
        <v>8</v>
      </c>
      <c r="U57" s="27">
        <f>SUM('[24]101020 (2)'!$AK$50,'[24]101020 (2)'!$AL$50)</f>
        <v>8</v>
      </c>
      <c r="V57" s="27">
        <f>'[24]101020 (2)'!$AM$50</f>
        <v>7</v>
      </c>
      <c r="W57" s="27">
        <f>'[24]101020 (2)'!$R$62</f>
        <v>342</v>
      </c>
      <c r="X57" s="27">
        <f>'[24]101020 (2)'!$U$62</f>
        <v>4</v>
      </c>
      <c r="Y57" s="27">
        <f>'[24]101020 (2)'!$X$62</f>
        <v>20</v>
      </c>
      <c r="Z57" s="27">
        <f>'[24]101020 (2)'!$AB$62</f>
        <v>37</v>
      </c>
      <c r="AA57" s="28">
        <f>'[24]101020 (2)'!$AC$62</f>
        <v>37</v>
      </c>
      <c r="AB57" s="27">
        <f>'[24]101020 (2)'!$AE$62</f>
        <v>43</v>
      </c>
      <c r="AC57" s="27">
        <f>SUM('[24]101020 (2)'!$AF$62,'[24]101020 (2)'!$AH$62,'[24]101020 (2)'!$AI$62)</f>
        <v>120</v>
      </c>
      <c r="AD57" s="27">
        <f>SUM('[24]101020 (2)'!$AK$62,'[24]101020 (2)'!$AL$62)</f>
        <v>64</v>
      </c>
      <c r="AE57" s="29">
        <f>'[24]101020 (2)'!$AM$62</f>
        <v>15</v>
      </c>
    </row>
    <row r="58" spans="1:31" ht="15" customHeight="1" x14ac:dyDescent="0.15">
      <c r="A58" s="70"/>
      <c r="B58" s="30"/>
      <c r="C58" s="28"/>
      <c r="D58" s="46">
        <v>11</v>
      </c>
      <c r="E58" s="27">
        <f>'[25]101020 (2)'!$R$16</f>
        <v>365</v>
      </c>
      <c r="F58" s="27">
        <f>'[25]101020 (2)'!$U$16</f>
        <v>5</v>
      </c>
      <c r="G58" s="27">
        <f>'[25]101020 (2)'!$X$16</f>
        <v>22</v>
      </c>
      <c r="H58" s="27">
        <f>'[25]101020 (2)'!$AB$16</f>
        <v>37</v>
      </c>
      <c r="I58" s="28">
        <f>'[25]101020 (2)'!$AC$16</f>
        <v>40</v>
      </c>
      <c r="J58" s="27">
        <f>'[25]101020 (2)'!$AE$16</f>
        <v>46</v>
      </c>
      <c r="K58" s="27">
        <f>SUM('[25]101020 (2)'!$AF$16,'[25]101020 (2)'!$AH$16,'[25]101020 (2)'!$AI$16)</f>
        <v>123</v>
      </c>
      <c r="L58" s="27">
        <f>SUM('[25]101020 (2)'!$AK$16,'[25]101020 (2)'!$AL$16)</f>
        <v>69</v>
      </c>
      <c r="M58" s="27">
        <f>'[25]101020 (2)'!$AM$16</f>
        <v>23</v>
      </c>
      <c r="N58" s="27">
        <f>'[25]101020 (2)'!$R$50</f>
        <v>22</v>
      </c>
      <c r="O58" s="27">
        <f>'[25]101020 (2)'!$U$50</f>
        <v>0</v>
      </c>
      <c r="P58" s="27">
        <f>'[25]101020 (2)'!$X$50</f>
        <v>1</v>
      </c>
      <c r="Q58" s="27" t="str">
        <f>'[25]101020 (2)'!$AB$50</f>
        <v>-</v>
      </c>
      <c r="R58" s="28">
        <f>'[25]101020 (2)'!$AC$50</f>
        <v>1</v>
      </c>
      <c r="S58" s="27">
        <f>'[25]101020 (2)'!$AE$50</f>
        <v>1</v>
      </c>
      <c r="T58" s="27">
        <f>SUM('[25]101020 (2)'!$AF$50,'[25]101020 (2)'!$AH$50,'[25]101020 (2)'!$AI$50)</f>
        <v>5</v>
      </c>
      <c r="U58" s="27">
        <f>SUM('[25]101020 (2)'!$AK$50,'[25]101020 (2)'!$AL$50)</f>
        <v>6</v>
      </c>
      <c r="V58" s="27">
        <f>'[25]101020 (2)'!$AM$50</f>
        <v>7</v>
      </c>
      <c r="W58" s="27">
        <f>'[25]101020 (2)'!$R$62</f>
        <v>342</v>
      </c>
      <c r="X58" s="27">
        <f>'[25]101020 (2)'!$U$62</f>
        <v>5</v>
      </c>
      <c r="Y58" s="27">
        <f>'[25]101020 (2)'!$X$62</f>
        <v>21</v>
      </c>
      <c r="Z58" s="27">
        <f>'[25]101020 (2)'!$AB$62</f>
        <v>37</v>
      </c>
      <c r="AA58" s="28">
        <f>'[25]101020 (2)'!$AC$62</f>
        <v>39</v>
      </c>
      <c r="AB58" s="27">
        <f>'[25]101020 (2)'!$AE$62</f>
        <v>45</v>
      </c>
      <c r="AC58" s="27">
        <f>SUM('[25]101020 (2)'!$AF$62,'[25]101020 (2)'!$AH$62,'[25]101020 (2)'!$AI$62)</f>
        <v>116</v>
      </c>
      <c r="AD58" s="27">
        <f>SUM('[25]101020 (2)'!$AK$62,'[25]101020 (2)'!$AL$62)</f>
        <v>63</v>
      </c>
      <c r="AE58" s="29">
        <f>'[25]101020 (2)'!$AM$62</f>
        <v>16</v>
      </c>
    </row>
    <row r="59" spans="1:31" ht="15" customHeight="1" x14ac:dyDescent="0.15">
      <c r="A59" s="70"/>
      <c r="B59" s="30"/>
      <c r="C59" s="28"/>
      <c r="D59" s="46">
        <v>12</v>
      </c>
      <c r="E59" s="27">
        <f>'[26]101020 (2)'!$R$16</f>
        <v>366</v>
      </c>
      <c r="F59" s="27">
        <f>'[26]101020 (2)'!$U$16</f>
        <v>5</v>
      </c>
      <c r="G59" s="27">
        <f>'[26]101020 (2)'!$X$16</f>
        <v>26</v>
      </c>
      <c r="H59" s="27">
        <f>'[26]101020 (2)'!$AB$16</f>
        <v>33</v>
      </c>
      <c r="I59" s="28">
        <f>'[26]101020 (2)'!$AC$16</f>
        <v>39</v>
      </c>
      <c r="J59" s="27">
        <f>'[26]101020 (2)'!$AE$16</f>
        <v>46</v>
      </c>
      <c r="K59" s="27">
        <f>SUM('[26]101020 (2)'!$AF$16,'[26]101020 (2)'!$AH$16,'[26]101020 (2)'!$AI$16)</f>
        <v>123</v>
      </c>
      <c r="L59" s="27">
        <f>SUM('[26]101020 (2)'!$AK$16,'[26]101020 (2)'!$AL$16)</f>
        <v>69</v>
      </c>
      <c r="M59" s="27">
        <f>'[26]101020 (2)'!$AM$16</f>
        <v>26</v>
      </c>
      <c r="N59" s="27">
        <f>'[26]101020 (2)'!$R$50</f>
        <v>18</v>
      </c>
      <c r="O59" s="27" t="str">
        <f>'[26]101020 (2)'!$U$50</f>
        <v>-</v>
      </c>
      <c r="P59" s="27">
        <f>'[26]101020 (2)'!$X$50</f>
        <v>1</v>
      </c>
      <c r="Q59" s="27" t="str">
        <f>'[26]101020 (2)'!$AB$50</f>
        <v>-</v>
      </c>
      <c r="R59" s="28">
        <f>'[26]101020 (2)'!$AC$50</f>
        <v>0</v>
      </c>
      <c r="S59" s="27">
        <f>'[26]101020 (2)'!$AE$50</f>
        <v>1</v>
      </c>
      <c r="T59" s="27">
        <f>SUM('[26]101020 (2)'!$AF$50,'[26]101020 (2)'!$AH$50,'[26]101020 (2)'!$AI$50)</f>
        <v>4</v>
      </c>
      <c r="U59" s="27">
        <f>SUM('[26]101020 (2)'!$AK$50,'[26]101020 (2)'!$AL$50)</f>
        <v>5</v>
      </c>
      <c r="V59" s="27">
        <f>'[26]101020 (2)'!$AM$50</f>
        <v>8</v>
      </c>
      <c r="W59" s="27">
        <f>'[26]101020 (2)'!$R$62</f>
        <v>348</v>
      </c>
      <c r="X59" s="27">
        <f>'[26]101020 (2)'!$U$62</f>
        <v>5</v>
      </c>
      <c r="Y59" s="27">
        <f>'[26]101020 (2)'!$X$62</f>
        <v>25</v>
      </c>
      <c r="Z59" s="27">
        <f>'[26]101020 (2)'!$AB$62</f>
        <v>33</v>
      </c>
      <c r="AA59" s="28">
        <f>'[26]101020 (2)'!$AC$62</f>
        <v>39</v>
      </c>
      <c r="AB59" s="27">
        <f>'[26]101020 (2)'!$AE$62</f>
        <v>45</v>
      </c>
      <c r="AC59" s="27">
        <f>SUM('[26]101020 (2)'!$AF$62,'[26]101020 (2)'!$AH$62,'[26]101020 (2)'!$AI$62)</f>
        <v>119</v>
      </c>
      <c r="AD59" s="27">
        <f>SUM('[26]101020 (2)'!$AK$62,'[26]101020 (2)'!$AL$62)</f>
        <v>64</v>
      </c>
      <c r="AE59" s="29">
        <f>'[26]101020 (2)'!$AM$62</f>
        <v>18</v>
      </c>
    </row>
    <row r="60" spans="1:31" ht="15" customHeight="1" thickBot="1" x14ac:dyDescent="0.2">
      <c r="A60" s="71"/>
      <c r="B60" s="48"/>
      <c r="C60" s="5"/>
      <c r="D60" s="49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0"/>
      <c r="P60" s="58"/>
      <c r="Q60" s="58"/>
      <c r="R60" s="58"/>
      <c r="S60" s="58"/>
      <c r="T60" s="58"/>
      <c r="U60" s="58"/>
      <c r="V60" s="58"/>
      <c r="W60" s="58"/>
      <c r="X60" s="58"/>
      <c r="Y60" s="58"/>
      <c r="Z60" s="58"/>
      <c r="AA60" s="58"/>
      <c r="AB60" s="58"/>
      <c r="AC60" s="58"/>
      <c r="AD60" s="58"/>
      <c r="AE60" s="59"/>
    </row>
    <row r="61" spans="1:31" ht="15" customHeight="1" x14ac:dyDescent="0.15">
      <c r="A61" s="60"/>
      <c r="B61" s="14"/>
      <c r="C61" s="28"/>
      <c r="D61" s="45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41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</row>
    <row r="62" spans="1:31" ht="15" customHeight="1" x14ac:dyDescent="0.15">
      <c r="A62" s="60"/>
      <c r="B62" s="14"/>
      <c r="C62" s="28"/>
      <c r="D62" s="45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41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  <c r="AA62" s="14"/>
      <c r="AB62" s="14"/>
      <c r="AC62" s="14"/>
      <c r="AD62" s="14"/>
      <c r="AE62" s="14"/>
    </row>
    <row r="63" spans="1:31" ht="15" customHeight="1" x14ac:dyDescent="0.15">
      <c r="A63" s="78" t="s">
        <v>44</v>
      </c>
      <c r="B63" s="78"/>
      <c r="C63" s="78"/>
      <c r="D63" s="78"/>
      <c r="E63" s="78"/>
      <c r="F63" s="78"/>
      <c r="G63" s="78"/>
      <c r="H63" s="78"/>
      <c r="I63" s="78"/>
      <c r="J63" s="78"/>
      <c r="K63" s="78"/>
      <c r="L63" s="78"/>
      <c r="M63" s="78"/>
      <c r="N63" s="78"/>
      <c r="O63" s="78"/>
      <c r="P63" s="78"/>
      <c r="Q63" s="78" t="s">
        <v>45</v>
      </c>
      <c r="R63" s="78"/>
      <c r="S63" s="78"/>
      <c r="T63" s="78"/>
      <c r="U63" s="78"/>
      <c r="V63" s="78"/>
      <c r="W63" s="78"/>
      <c r="X63" s="78"/>
      <c r="Y63" s="78"/>
      <c r="Z63" s="78"/>
      <c r="AA63" s="78"/>
      <c r="AB63" s="78"/>
      <c r="AC63" s="78"/>
      <c r="AD63" s="78"/>
      <c r="AE63" s="78"/>
    </row>
    <row r="64" spans="1:31" x14ac:dyDescent="0.15">
      <c r="B64" s="14"/>
      <c r="C64" s="28"/>
      <c r="D64" s="43"/>
    </row>
    <row r="65" spans="2:4" x14ac:dyDescent="0.15">
      <c r="B65" s="14"/>
      <c r="C65" s="28"/>
      <c r="D65" s="43"/>
    </row>
    <row r="66" spans="2:4" x14ac:dyDescent="0.15">
      <c r="B66" s="14"/>
      <c r="C66" s="28"/>
      <c r="D66" s="43"/>
    </row>
    <row r="67" spans="2:4" x14ac:dyDescent="0.15">
      <c r="B67" s="14"/>
      <c r="C67" s="28"/>
      <c r="D67" s="43"/>
    </row>
    <row r="68" spans="2:4" x14ac:dyDescent="0.15">
      <c r="B68" s="45"/>
      <c r="C68" s="52"/>
      <c r="D68" s="43"/>
    </row>
    <row r="69" spans="2:4" x14ac:dyDescent="0.15">
      <c r="B69" s="45"/>
      <c r="C69" s="52"/>
      <c r="D69" s="43"/>
    </row>
    <row r="70" spans="2:4" x14ac:dyDescent="0.15">
      <c r="B70" s="9"/>
      <c r="C70" s="9"/>
      <c r="D70" s="9"/>
    </row>
  </sheetData>
  <mergeCells count="77">
    <mergeCell ref="J2:P2"/>
    <mergeCell ref="Q2:V2"/>
    <mergeCell ref="A3:D13"/>
    <mergeCell ref="G3:K4"/>
    <mergeCell ref="P3:P4"/>
    <mergeCell ref="Q3:T4"/>
    <mergeCell ref="N5:N12"/>
    <mergeCell ref="O5:O8"/>
    <mergeCell ref="P5:P8"/>
    <mergeCell ref="Q5:Q8"/>
    <mergeCell ref="S10:S12"/>
    <mergeCell ref="T10:T12"/>
    <mergeCell ref="U10:U12"/>
    <mergeCell ref="X3:AD4"/>
    <mergeCell ref="E5:E12"/>
    <mergeCell ref="F5:F8"/>
    <mergeCell ref="G5:G8"/>
    <mergeCell ref="H5:H8"/>
    <mergeCell ref="I5:I8"/>
    <mergeCell ref="J5:J8"/>
    <mergeCell ref="K5:K8"/>
    <mergeCell ref="L5:L8"/>
    <mergeCell ref="M5:M8"/>
    <mergeCell ref="R5:R8"/>
    <mergeCell ref="S5:S8"/>
    <mergeCell ref="T5:T8"/>
    <mergeCell ref="U5:U8"/>
    <mergeCell ref="V5:V8"/>
    <mergeCell ref="AI5:AI8"/>
    <mergeCell ref="X5:X8"/>
    <mergeCell ref="Y5:Y8"/>
    <mergeCell ref="Z5:Z8"/>
    <mergeCell ref="AA5:AA8"/>
    <mergeCell ref="AB5:AB8"/>
    <mergeCell ref="AC5:AC8"/>
    <mergeCell ref="AD5:AD8"/>
    <mergeCell ref="AE5:AE8"/>
    <mergeCell ref="AF5:AF8"/>
    <mergeCell ref="AG5:AG8"/>
    <mergeCell ref="AH5:AH8"/>
    <mergeCell ref="AJ5:AJ8"/>
    <mergeCell ref="AK5:AK8"/>
    <mergeCell ref="AL5:AL8"/>
    <mergeCell ref="AM5:AM8"/>
    <mergeCell ref="AN5:AN8"/>
    <mergeCell ref="A63:P63"/>
    <mergeCell ref="Q63:AE63"/>
    <mergeCell ref="AC10:AC12"/>
    <mergeCell ref="AD10:AD12"/>
    <mergeCell ref="AE10:AE12"/>
    <mergeCell ref="V10:V12"/>
    <mergeCell ref="X10:X12"/>
    <mergeCell ref="Y10:Y12"/>
    <mergeCell ref="Z10:Z12"/>
    <mergeCell ref="AA10:AA12"/>
    <mergeCell ref="AB10:AB12"/>
    <mergeCell ref="K10:K12"/>
    <mergeCell ref="L10:L12"/>
    <mergeCell ref="M10:M12"/>
    <mergeCell ref="O10:O12"/>
    <mergeCell ref="P10:P12"/>
    <mergeCell ref="AM10:AM12"/>
    <mergeCell ref="AN10:AN12"/>
    <mergeCell ref="A14:A60"/>
    <mergeCell ref="B14:D14"/>
    <mergeCell ref="B15:D15"/>
    <mergeCell ref="AJ10:AJ12"/>
    <mergeCell ref="AK10:AK12"/>
    <mergeCell ref="AL10:AL12"/>
    <mergeCell ref="Q10:Q12"/>
    <mergeCell ref="F10:F12"/>
    <mergeCell ref="G10:G12"/>
    <mergeCell ref="H10:H12"/>
    <mergeCell ref="I10:I12"/>
    <mergeCell ref="J10:J12"/>
    <mergeCell ref="W5:W12"/>
    <mergeCell ref="R10:R12"/>
  </mergeCells>
  <phoneticPr fontId="2"/>
  <printOptions horizontalCentered="1" verticalCentered="1" gridLinesSet="0"/>
  <pageMargins left="0.59055118110236227" right="0.59055118110236227" top="0.59055118110236227" bottom="0.31496062992125984" header="0.51181102362204722" footer="0.19685039370078741"/>
  <pageSetup paperSize="9" scale="90" orientation="portrait" r:id="rId1"/>
  <headerFooter alignWithMargins="0"/>
  <colBreaks count="1" manualBreakCount="1">
    <brk id="16" max="61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2:AQ70"/>
  <sheetViews>
    <sheetView view="pageBreakPreview" zoomScaleNormal="100" zoomScaleSheetLayoutView="100" workbookViewId="0">
      <pane xSplit="4" ySplit="13" topLeftCell="E14" activePane="bottomRight" state="frozen"/>
      <selection activeCell="J17" sqref="J17"/>
      <selection pane="topRight" activeCell="J17" sqref="J17"/>
      <selection pane="bottomLeft" activeCell="J17" sqref="J17"/>
      <selection pane="bottomRight" activeCell="AQ1" sqref="AQ1:AU66"/>
    </sheetView>
  </sheetViews>
  <sheetFormatPr defaultColWidth="6.5" defaultRowHeight="13.5" x14ac:dyDescent="0.15"/>
  <cols>
    <col min="1" max="1" width="3.375" style="1" customWidth="1"/>
    <col min="2" max="3" width="3.625" style="1" customWidth="1"/>
    <col min="4" max="4" width="4.875" style="1" customWidth="1"/>
    <col min="5" max="5" width="5.625" style="1" customWidth="1"/>
    <col min="6" max="13" width="4.75" style="1" customWidth="1"/>
    <col min="14" max="14" width="5.625" style="1" customWidth="1"/>
    <col min="15" max="22" width="4.75" style="1" customWidth="1"/>
    <col min="23" max="23" width="5.5" style="1" customWidth="1"/>
    <col min="24" max="31" width="4.75" style="1" customWidth="1"/>
    <col min="32" max="40" width="5" style="1" hidden="1" customWidth="1"/>
    <col min="41" max="16384" width="6.5" style="1"/>
  </cols>
  <sheetData>
    <row r="2" spans="1:43" ht="24.75" customHeight="1" thickBot="1" x14ac:dyDescent="0.25">
      <c r="A2" s="2"/>
      <c r="E2" s="2"/>
      <c r="F2" s="2"/>
      <c r="G2" s="2"/>
      <c r="H2" s="2"/>
      <c r="I2" s="3"/>
      <c r="J2" s="98" t="s">
        <v>20</v>
      </c>
      <c r="K2" s="98"/>
      <c r="L2" s="98"/>
      <c r="M2" s="98"/>
      <c r="N2" s="98"/>
      <c r="O2" s="98"/>
      <c r="P2" s="98"/>
      <c r="Q2" s="99" t="s">
        <v>22</v>
      </c>
      <c r="R2" s="99"/>
      <c r="S2" s="99"/>
      <c r="T2" s="99"/>
      <c r="U2" s="99"/>
      <c r="V2" s="99"/>
      <c r="W2" s="3"/>
      <c r="X2" s="3"/>
      <c r="Y2" s="3"/>
      <c r="Z2" s="3"/>
      <c r="AA2" s="2"/>
      <c r="AB2" s="4"/>
      <c r="AC2" s="4"/>
      <c r="AD2" s="4"/>
      <c r="AE2" s="5" t="s">
        <v>1</v>
      </c>
    </row>
    <row r="3" spans="1:43" ht="10.5" customHeight="1" x14ac:dyDescent="0.15">
      <c r="A3" s="100" t="s">
        <v>0</v>
      </c>
      <c r="B3" s="101"/>
      <c r="C3" s="101"/>
      <c r="D3" s="101"/>
      <c r="E3" s="6"/>
      <c r="F3" s="61"/>
      <c r="G3" s="106" t="s">
        <v>3</v>
      </c>
      <c r="H3" s="107"/>
      <c r="I3" s="107"/>
      <c r="J3" s="107"/>
      <c r="K3" s="107"/>
      <c r="L3" s="61"/>
      <c r="M3" s="63"/>
      <c r="N3" s="7"/>
      <c r="O3" s="63"/>
      <c r="P3" s="94" t="s">
        <v>13</v>
      </c>
      <c r="Q3" s="106" t="s">
        <v>14</v>
      </c>
      <c r="R3" s="106"/>
      <c r="S3" s="106"/>
      <c r="T3" s="106"/>
      <c r="U3" s="61"/>
      <c r="V3" s="61"/>
      <c r="W3" s="7"/>
      <c r="X3" s="94" t="s">
        <v>16</v>
      </c>
      <c r="Y3" s="94"/>
      <c r="Z3" s="94"/>
      <c r="AA3" s="94"/>
      <c r="AB3" s="94"/>
      <c r="AC3" s="94"/>
      <c r="AD3" s="94"/>
      <c r="AE3" s="8"/>
      <c r="AF3" s="9"/>
    </row>
    <row r="4" spans="1:43" ht="12" customHeight="1" x14ac:dyDescent="0.15">
      <c r="A4" s="102"/>
      <c r="B4" s="103"/>
      <c r="C4" s="103"/>
      <c r="D4" s="103"/>
      <c r="E4" s="10"/>
      <c r="F4" s="11"/>
      <c r="G4" s="108"/>
      <c r="H4" s="108"/>
      <c r="I4" s="108"/>
      <c r="J4" s="108"/>
      <c r="K4" s="108"/>
      <c r="L4" s="62"/>
      <c r="M4" s="64"/>
      <c r="N4" s="12"/>
      <c r="O4" s="64"/>
      <c r="P4" s="95"/>
      <c r="Q4" s="109"/>
      <c r="R4" s="109"/>
      <c r="S4" s="109"/>
      <c r="T4" s="109"/>
      <c r="U4" s="62"/>
      <c r="V4" s="64"/>
      <c r="W4" s="12"/>
      <c r="X4" s="95"/>
      <c r="Y4" s="95"/>
      <c r="Z4" s="95"/>
      <c r="AA4" s="95"/>
      <c r="AB4" s="95"/>
      <c r="AC4" s="95"/>
      <c r="AD4" s="95"/>
      <c r="AE4" s="13"/>
      <c r="AF4" s="9"/>
    </row>
    <row r="5" spans="1:43" ht="2.1" customHeight="1" x14ac:dyDescent="0.15">
      <c r="A5" s="102"/>
      <c r="B5" s="103"/>
      <c r="C5" s="103"/>
      <c r="D5" s="103"/>
      <c r="E5" s="96" t="s">
        <v>2</v>
      </c>
      <c r="F5" s="85" t="s">
        <v>24</v>
      </c>
      <c r="G5" s="85" t="s">
        <v>38</v>
      </c>
      <c r="H5" s="85" t="s">
        <v>39</v>
      </c>
      <c r="I5" s="85" t="s">
        <v>40</v>
      </c>
      <c r="J5" s="85" t="s">
        <v>41</v>
      </c>
      <c r="K5" s="85" t="s">
        <v>42</v>
      </c>
      <c r="L5" s="85" t="s">
        <v>43</v>
      </c>
      <c r="M5" s="89" t="s">
        <v>4</v>
      </c>
      <c r="N5" s="96" t="s">
        <v>2</v>
      </c>
      <c r="O5" s="85" t="s">
        <v>24</v>
      </c>
      <c r="P5" s="85" t="s">
        <v>38</v>
      </c>
      <c r="Q5" s="85" t="s">
        <v>39</v>
      </c>
      <c r="R5" s="85" t="s">
        <v>40</v>
      </c>
      <c r="S5" s="85" t="s">
        <v>41</v>
      </c>
      <c r="T5" s="85" t="s">
        <v>42</v>
      </c>
      <c r="U5" s="85" t="s">
        <v>43</v>
      </c>
      <c r="V5" s="89" t="s">
        <v>4</v>
      </c>
      <c r="W5" s="91" t="s">
        <v>12</v>
      </c>
      <c r="X5" s="85" t="s">
        <v>24</v>
      </c>
      <c r="Y5" s="85" t="s">
        <v>38</v>
      </c>
      <c r="Z5" s="85" t="s">
        <v>39</v>
      </c>
      <c r="AA5" s="85" t="s">
        <v>40</v>
      </c>
      <c r="AB5" s="85" t="s">
        <v>41</v>
      </c>
      <c r="AC5" s="85" t="s">
        <v>42</v>
      </c>
      <c r="AD5" s="85" t="s">
        <v>43</v>
      </c>
      <c r="AE5" s="87" t="s">
        <v>4</v>
      </c>
      <c r="AF5" s="84"/>
      <c r="AG5" s="84"/>
      <c r="AH5" s="84"/>
      <c r="AI5" s="84"/>
      <c r="AJ5" s="84"/>
      <c r="AK5" s="84"/>
      <c r="AL5" s="84"/>
      <c r="AM5" s="84"/>
      <c r="AN5" s="84"/>
      <c r="AO5" s="14"/>
      <c r="AP5" s="14"/>
      <c r="AQ5" s="14"/>
    </row>
    <row r="6" spans="1:43" ht="2.1" customHeight="1" x14ac:dyDescent="0.15">
      <c r="A6" s="102"/>
      <c r="B6" s="103"/>
      <c r="C6" s="103"/>
      <c r="D6" s="103"/>
      <c r="E6" s="97"/>
      <c r="F6" s="86"/>
      <c r="G6" s="86"/>
      <c r="H6" s="86"/>
      <c r="I6" s="86"/>
      <c r="J6" s="86"/>
      <c r="K6" s="86"/>
      <c r="L6" s="86"/>
      <c r="M6" s="90"/>
      <c r="N6" s="97"/>
      <c r="O6" s="86"/>
      <c r="P6" s="86"/>
      <c r="Q6" s="86"/>
      <c r="R6" s="86"/>
      <c r="S6" s="86"/>
      <c r="T6" s="86"/>
      <c r="U6" s="86"/>
      <c r="V6" s="90"/>
      <c r="W6" s="92"/>
      <c r="X6" s="86"/>
      <c r="Y6" s="86"/>
      <c r="Z6" s="86"/>
      <c r="AA6" s="86"/>
      <c r="AB6" s="86"/>
      <c r="AC6" s="86"/>
      <c r="AD6" s="86"/>
      <c r="AE6" s="88"/>
      <c r="AF6" s="84"/>
      <c r="AG6" s="84"/>
      <c r="AH6" s="84"/>
      <c r="AI6" s="84"/>
      <c r="AJ6" s="84"/>
      <c r="AK6" s="84"/>
      <c r="AL6" s="84"/>
      <c r="AM6" s="84"/>
      <c r="AN6" s="84"/>
      <c r="AO6" s="14"/>
      <c r="AP6" s="14"/>
      <c r="AQ6" s="14"/>
    </row>
    <row r="7" spans="1:43" ht="6" customHeight="1" x14ac:dyDescent="0.15">
      <c r="A7" s="102"/>
      <c r="B7" s="103"/>
      <c r="C7" s="103"/>
      <c r="D7" s="103"/>
      <c r="E7" s="97"/>
      <c r="F7" s="86"/>
      <c r="G7" s="86"/>
      <c r="H7" s="86"/>
      <c r="I7" s="86"/>
      <c r="J7" s="86"/>
      <c r="K7" s="86"/>
      <c r="L7" s="86"/>
      <c r="M7" s="90"/>
      <c r="N7" s="97"/>
      <c r="O7" s="86"/>
      <c r="P7" s="86"/>
      <c r="Q7" s="86"/>
      <c r="R7" s="86"/>
      <c r="S7" s="86"/>
      <c r="T7" s="86"/>
      <c r="U7" s="86"/>
      <c r="V7" s="90"/>
      <c r="W7" s="92"/>
      <c r="X7" s="86"/>
      <c r="Y7" s="86"/>
      <c r="Z7" s="86"/>
      <c r="AA7" s="86"/>
      <c r="AB7" s="86"/>
      <c r="AC7" s="86"/>
      <c r="AD7" s="86"/>
      <c r="AE7" s="88"/>
      <c r="AF7" s="84"/>
      <c r="AG7" s="84"/>
      <c r="AH7" s="84"/>
      <c r="AI7" s="84"/>
      <c r="AJ7" s="84"/>
      <c r="AK7" s="84"/>
      <c r="AL7" s="84"/>
      <c r="AM7" s="84"/>
      <c r="AN7" s="84"/>
      <c r="AO7" s="14"/>
      <c r="AP7" s="14"/>
      <c r="AQ7" s="14"/>
    </row>
    <row r="8" spans="1:43" ht="6" customHeight="1" x14ac:dyDescent="0.15">
      <c r="A8" s="102"/>
      <c r="B8" s="103"/>
      <c r="C8" s="103"/>
      <c r="D8" s="103"/>
      <c r="E8" s="97"/>
      <c r="F8" s="86"/>
      <c r="G8" s="86"/>
      <c r="H8" s="86"/>
      <c r="I8" s="86"/>
      <c r="J8" s="86"/>
      <c r="K8" s="86"/>
      <c r="L8" s="86"/>
      <c r="M8" s="90"/>
      <c r="N8" s="97"/>
      <c r="O8" s="86"/>
      <c r="P8" s="86"/>
      <c r="Q8" s="86"/>
      <c r="R8" s="86"/>
      <c r="S8" s="86"/>
      <c r="T8" s="86"/>
      <c r="U8" s="86"/>
      <c r="V8" s="90"/>
      <c r="W8" s="92"/>
      <c r="X8" s="86"/>
      <c r="Y8" s="86"/>
      <c r="Z8" s="86"/>
      <c r="AA8" s="86"/>
      <c r="AB8" s="86"/>
      <c r="AC8" s="86"/>
      <c r="AD8" s="86"/>
      <c r="AE8" s="88"/>
      <c r="AF8" s="84"/>
      <c r="AG8" s="84"/>
      <c r="AH8" s="84"/>
      <c r="AI8" s="84"/>
      <c r="AJ8" s="84"/>
      <c r="AK8" s="84"/>
      <c r="AL8" s="84"/>
      <c r="AM8" s="84"/>
      <c r="AN8" s="84"/>
      <c r="AO8" s="14"/>
      <c r="AP8" s="14"/>
      <c r="AQ8" s="14"/>
    </row>
    <row r="9" spans="1:43" ht="6" customHeight="1" x14ac:dyDescent="0.15">
      <c r="A9" s="102"/>
      <c r="B9" s="103"/>
      <c r="C9" s="103"/>
      <c r="D9" s="103"/>
      <c r="E9" s="97"/>
      <c r="F9" s="15"/>
      <c r="G9" s="15"/>
      <c r="H9" s="15"/>
      <c r="I9" s="15"/>
      <c r="J9" s="15"/>
      <c r="K9" s="15"/>
      <c r="L9" s="15"/>
      <c r="M9" s="16"/>
      <c r="N9" s="97"/>
      <c r="O9" s="15"/>
      <c r="P9" s="15"/>
      <c r="Q9" s="15"/>
      <c r="R9" s="15"/>
      <c r="S9" s="15"/>
      <c r="T9" s="15"/>
      <c r="U9" s="15"/>
      <c r="V9" s="16"/>
      <c r="W9" s="93"/>
      <c r="X9" s="15"/>
      <c r="Y9" s="15"/>
      <c r="Z9" s="15"/>
      <c r="AA9" s="15"/>
      <c r="AB9" s="15"/>
      <c r="AC9" s="15"/>
      <c r="AD9" s="15"/>
      <c r="AE9" s="17"/>
      <c r="AF9" s="18"/>
      <c r="AG9" s="18"/>
      <c r="AH9" s="18"/>
      <c r="AI9" s="18"/>
      <c r="AJ9" s="18"/>
      <c r="AK9" s="18"/>
      <c r="AL9" s="18"/>
      <c r="AM9" s="18"/>
      <c r="AN9" s="18"/>
      <c r="AO9" s="14"/>
      <c r="AP9" s="14"/>
      <c r="AQ9" s="14"/>
    </row>
    <row r="10" spans="1:43" ht="6" customHeight="1" x14ac:dyDescent="0.15">
      <c r="A10" s="102"/>
      <c r="B10" s="103"/>
      <c r="C10" s="103"/>
      <c r="D10" s="103"/>
      <c r="E10" s="97"/>
      <c r="F10" s="79" t="s">
        <v>5</v>
      </c>
      <c r="G10" s="79" t="s">
        <v>6</v>
      </c>
      <c r="H10" s="79" t="s">
        <v>7</v>
      </c>
      <c r="I10" s="79" t="s">
        <v>8</v>
      </c>
      <c r="J10" s="79" t="s">
        <v>9</v>
      </c>
      <c r="K10" s="79" t="s">
        <v>15</v>
      </c>
      <c r="L10" s="79" t="s">
        <v>11</v>
      </c>
      <c r="M10" s="82" t="s">
        <v>10</v>
      </c>
      <c r="N10" s="97"/>
      <c r="O10" s="79" t="s">
        <v>5</v>
      </c>
      <c r="P10" s="79" t="s">
        <v>6</v>
      </c>
      <c r="Q10" s="79" t="s">
        <v>7</v>
      </c>
      <c r="R10" s="79" t="s">
        <v>8</v>
      </c>
      <c r="S10" s="79" t="s">
        <v>9</v>
      </c>
      <c r="T10" s="79" t="s">
        <v>15</v>
      </c>
      <c r="U10" s="79" t="s">
        <v>11</v>
      </c>
      <c r="V10" s="82" t="s">
        <v>10</v>
      </c>
      <c r="W10" s="93"/>
      <c r="X10" s="79" t="s">
        <v>5</v>
      </c>
      <c r="Y10" s="79" t="s">
        <v>6</v>
      </c>
      <c r="Z10" s="79" t="s">
        <v>7</v>
      </c>
      <c r="AA10" s="79" t="s">
        <v>8</v>
      </c>
      <c r="AB10" s="79" t="s">
        <v>9</v>
      </c>
      <c r="AC10" s="79" t="s">
        <v>15</v>
      </c>
      <c r="AD10" s="79" t="s">
        <v>11</v>
      </c>
      <c r="AE10" s="81" t="s">
        <v>10</v>
      </c>
      <c r="AF10" s="65"/>
      <c r="AG10" s="65"/>
      <c r="AH10" s="65"/>
      <c r="AI10" s="65"/>
      <c r="AJ10" s="67"/>
      <c r="AK10" s="67"/>
      <c r="AL10" s="67"/>
      <c r="AM10" s="67"/>
      <c r="AN10" s="67"/>
      <c r="AO10" s="14"/>
      <c r="AP10" s="14"/>
      <c r="AQ10" s="14"/>
    </row>
    <row r="11" spans="1:43" ht="6" customHeight="1" x14ac:dyDescent="0.15">
      <c r="A11" s="102"/>
      <c r="B11" s="103"/>
      <c r="C11" s="103"/>
      <c r="D11" s="103"/>
      <c r="E11" s="97"/>
      <c r="F11" s="79"/>
      <c r="G11" s="79"/>
      <c r="H11" s="79"/>
      <c r="I11" s="79"/>
      <c r="J11" s="79"/>
      <c r="K11" s="79"/>
      <c r="L11" s="79"/>
      <c r="M11" s="82"/>
      <c r="N11" s="97"/>
      <c r="O11" s="79"/>
      <c r="P11" s="79"/>
      <c r="Q11" s="79"/>
      <c r="R11" s="79"/>
      <c r="S11" s="79"/>
      <c r="T11" s="79"/>
      <c r="U11" s="79"/>
      <c r="V11" s="82"/>
      <c r="W11" s="93"/>
      <c r="X11" s="79"/>
      <c r="Y11" s="79"/>
      <c r="Z11" s="79"/>
      <c r="AA11" s="79"/>
      <c r="AB11" s="79"/>
      <c r="AC11" s="79"/>
      <c r="AD11" s="79"/>
      <c r="AE11" s="81"/>
      <c r="AF11" s="65"/>
      <c r="AG11" s="65"/>
      <c r="AH11" s="65"/>
      <c r="AI11" s="65"/>
      <c r="AJ11" s="67"/>
      <c r="AK11" s="67"/>
      <c r="AL11" s="67"/>
      <c r="AM11" s="67"/>
      <c r="AN11" s="67"/>
      <c r="AO11" s="14"/>
      <c r="AP11" s="14"/>
      <c r="AQ11" s="14"/>
    </row>
    <row r="12" spans="1:43" ht="6" customHeight="1" x14ac:dyDescent="0.15">
      <c r="A12" s="102"/>
      <c r="B12" s="103"/>
      <c r="C12" s="103"/>
      <c r="D12" s="103"/>
      <c r="E12" s="97"/>
      <c r="F12" s="80"/>
      <c r="G12" s="80"/>
      <c r="H12" s="80"/>
      <c r="I12" s="80"/>
      <c r="J12" s="80"/>
      <c r="K12" s="80"/>
      <c r="L12" s="80"/>
      <c r="M12" s="83"/>
      <c r="N12" s="97"/>
      <c r="O12" s="80"/>
      <c r="P12" s="80"/>
      <c r="Q12" s="80"/>
      <c r="R12" s="80"/>
      <c r="S12" s="80"/>
      <c r="T12" s="80"/>
      <c r="U12" s="80"/>
      <c r="V12" s="83"/>
      <c r="W12" s="93"/>
      <c r="X12" s="79"/>
      <c r="Y12" s="79"/>
      <c r="Z12" s="79"/>
      <c r="AA12" s="79"/>
      <c r="AB12" s="79"/>
      <c r="AC12" s="80"/>
      <c r="AD12" s="79"/>
      <c r="AE12" s="81"/>
      <c r="AF12" s="65"/>
      <c r="AG12" s="66"/>
      <c r="AH12" s="66"/>
      <c r="AI12" s="66"/>
      <c r="AJ12" s="68"/>
      <c r="AK12" s="68"/>
      <c r="AL12" s="68"/>
      <c r="AM12" s="68"/>
      <c r="AN12" s="68"/>
      <c r="AO12" s="14"/>
      <c r="AP12" s="14"/>
      <c r="AQ12" s="14"/>
    </row>
    <row r="13" spans="1:43" ht="0.75" customHeight="1" x14ac:dyDescent="0.15">
      <c r="A13" s="104"/>
      <c r="B13" s="105"/>
      <c r="C13" s="105"/>
      <c r="D13" s="105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20"/>
      <c r="AF13" s="21"/>
      <c r="AG13" s="22"/>
      <c r="AH13" s="22"/>
      <c r="AI13" s="22"/>
    </row>
    <row r="14" spans="1:43" ht="15" customHeight="1" x14ac:dyDescent="0.15">
      <c r="A14" s="69" t="s">
        <v>19</v>
      </c>
      <c r="B14" s="72" t="s">
        <v>17</v>
      </c>
      <c r="C14" s="73"/>
      <c r="D14" s="74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4"/>
      <c r="AF14" s="21"/>
      <c r="AG14" s="22"/>
      <c r="AH14" s="22"/>
      <c r="AI14" s="22"/>
    </row>
    <row r="15" spans="1:43" ht="15" customHeight="1" x14ac:dyDescent="0.15">
      <c r="A15" s="70"/>
      <c r="B15" s="75" t="s">
        <v>32</v>
      </c>
      <c r="C15" s="76"/>
      <c r="D15" s="77"/>
      <c r="E15" s="54">
        <v>278</v>
      </c>
      <c r="F15" s="54">
        <v>4</v>
      </c>
      <c r="G15" s="54">
        <v>20</v>
      </c>
      <c r="H15" s="54">
        <v>31</v>
      </c>
      <c r="I15" s="9">
        <v>32</v>
      </c>
      <c r="J15" s="54">
        <v>36</v>
      </c>
      <c r="K15" s="54">
        <v>94</v>
      </c>
      <c r="L15" s="54">
        <v>47</v>
      </c>
      <c r="M15" s="54">
        <v>13</v>
      </c>
      <c r="N15" s="54">
        <v>8</v>
      </c>
      <c r="O15" s="27" t="s">
        <v>21</v>
      </c>
      <c r="P15" s="27">
        <v>0</v>
      </c>
      <c r="Q15" s="54">
        <v>0</v>
      </c>
      <c r="R15" s="54">
        <v>0</v>
      </c>
      <c r="S15" s="54">
        <v>0</v>
      </c>
      <c r="T15" s="54">
        <v>1</v>
      </c>
      <c r="U15" s="54">
        <v>3</v>
      </c>
      <c r="V15" s="54">
        <v>3</v>
      </c>
      <c r="W15" s="54">
        <v>270</v>
      </c>
      <c r="X15" s="54">
        <v>4</v>
      </c>
      <c r="Y15" s="54">
        <v>20</v>
      </c>
      <c r="Z15" s="54">
        <v>31</v>
      </c>
      <c r="AA15" s="54">
        <v>31</v>
      </c>
      <c r="AB15" s="54">
        <v>36</v>
      </c>
      <c r="AC15" s="54">
        <v>92</v>
      </c>
      <c r="AD15" s="54">
        <v>44</v>
      </c>
      <c r="AE15" s="55">
        <v>11</v>
      </c>
      <c r="AF15" s="9"/>
    </row>
    <row r="16" spans="1:43" ht="15" customHeight="1" x14ac:dyDescent="0.15">
      <c r="A16" s="70"/>
      <c r="B16" s="30"/>
      <c r="C16" s="53">
        <v>25</v>
      </c>
      <c r="D16" s="32"/>
      <c r="E16" s="54">
        <f>'[1]101020 (3)'!$R$16</f>
        <v>284</v>
      </c>
      <c r="F16" s="54">
        <f>'[1]101020 (3)'!$U$16</f>
        <v>4</v>
      </c>
      <c r="G16" s="54">
        <f>'[1]101020 (3)'!$X$16</f>
        <v>21</v>
      </c>
      <c r="H16" s="54">
        <f>'[1]101020 (3)'!$AB$16</f>
        <v>30</v>
      </c>
      <c r="I16" s="9">
        <f>'[1]101020 (3)'!$AC$16</f>
        <v>31</v>
      </c>
      <c r="J16" s="54">
        <f>'[1]101020 (3)'!$AE$16</f>
        <v>35</v>
      </c>
      <c r="K16" s="54">
        <f>SUM('[1]101020 (3)'!$AF$16,'[1]101020 (3)'!$AH$16,'[1]101020 (3)'!$AI$16)</f>
        <v>98</v>
      </c>
      <c r="L16" s="54">
        <f>SUM('[1]101020 (3)'!$AK$16,'[1]101020 (3)'!$AL$16)</f>
        <v>49</v>
      </c>
      <c r="M16" s="54">
        <f>'[1]101020 (3)'!$AM$16</f>
        <v>14</v>
      </c>
      <c r="N16" s="54">
        <f>'[1]101020 (3)'!$R$50</f>
        <v>8</v>
      </c>
      <c r="O16" s="27" t="str">
        <f>'[1]101020 (3)'!$U$50</f>
        <v>-</v>
      </c>
      <c r="P16" s="54">
        <f>'[1]101020 (3)'!$X$50</f>
        <v>0</v>
      </c>
      <c r="Q16" s="54">
        <f>'[1]101020 (3)'!$AB$50</f>
        <v>0</v>
      </c>
      <c r="R16" s="54">
        <f>'[1]101020 (3)'!$AC$50</f>
        <v>0</v>
      </c>
      <c r="S16" s="54">
        <f>'[1]101020 (3)'!$AE$50</f>
        <v>1</v>
      </c>
      <c r="T16" s="54">
        <f>SUM('[1]101020 (3)'!$AF$50,'[1]101020 (3)'!$AH$50,'[1]101020 (3)'!$AI$50)</f>
        <v>2</v>
      </c>
      <c r="U16" s="54">
        <f>SUM('[1]101020 (3)'!$AK$50,'[1]101020 (3)'!$AL$50)</f>
        <v>2</v>
      </c>
      <c r="V16" s="54">
        <f>'[1]101020 (3)'!$AM$50</f>
        <v>3</v>
      </c>
      <c r="W16" s="54">
        <f>'[1]101020 (3)'!$R$62</f>
        <v>276</v>
      </c>
      <c r="X16" s="54">
        <f>'[1]101020 (3)'!$U$62</f>
        <v>4</v>
      </c>
      <c r="Y16" s="54">
        <f>'[1]101020 (3)'!$X$62</f>
        <v>21</v>
      </c>
      <c r="Z16" s="54">
        <f>'[1]101020 (3)'!$AB$62</f>
        <v>30</v>
      </c>
      <c r="AA16" s="54">
        <f>'[1]101020 (3)'!$AC$62</f>
        <v>31</v>
      </c>
      <c r="AB16" s="54">
        <f>'[1]101020 (3)'!$AE$62</f>
        <v>35</v>
      </c>
      <c r="AC16" s="54">
        <f>SUM('[1]101020 (3)'!$AF$62,'[1]101020 (3)'!$AH$62,'[1]101020 (3)'!$AI$62)</f>
        <v>97</v>
      </c>
      <c r="AD16" s="54">
        <f>SUM('[1]101020 (3)'!$AK$62,'[1]101020 (3)'!$AL$62)</f>
        <v>47</v>
      </c>
      <c r="AE16" s="55">
        <f>'[1]101020 (3)'!$AM$62</f>
        <v>11</v>
      </c>
      <c r="AF16" s="9"/>
    </row>
    <row r="17" spans="1:32" ht="15" customHeight="1" x14ac:dyDescent="0.15">
      <c r="A17" s="70"/>
      <c r="B17" s="30"/>
      <c r="C17" s="53">
        <v>26</v>
      </c>
      <c r="D17" s="32"/>
      <c r="E17" s="27">
        <f>'[2]101020 (3)'!$R$16</f>
        <v>286</v>
      </c>
      <c r="F17" s="27">
        <f>'[2]101020 (3)'!$U$16</f>
        <v>4</v>
      </c>
      <c r="G17" s="27">
        <f>'[2]101020 (3)'!$X$16</f>
        <v>21</v>
      </c>
      <c r="H17" s="27">
        <f>'[2]101020 (3)'!$AB$16</f>
        <v>28</v>
      </c>
      <c r="I17" s="28">
        <f>'[2]101020 (3)'!$AC$16</f>
        <v>31</v>
      </c>
      <c r="J17" s="27">
        <f>'[2]101020 (3)'!$AE$16</f>
        <v>36</v>
      </c>
      <c r="K17" s="27">
        <f>SUM('[2]101020 (3)'!$AF$16,'[2]101020 (3)'!$AH$16,'[2]101020 (3)'!$AI$16)</f>
        <v>101</v>
      </c>
      <c r="L17" s="27">
        <f>SUM('[2]101020 (3)'!$AK$16,'[2]101020 (3)'!$AL$16)</f>
        <v>49</v>
      </c>
      <c r="M17" s="27">
        <f>'[2]101020 (3)'!$AM$16</f>
        <v>16</v>
      </c>
      <c r="N17" s="27">
        <f>'[2]101020 (3)'!$R$50</f>
        <v>7</v>
      </c>
      <c r="O17" s="27" t="str">
        <f>'[2]101020 (3)'!$U$50</f>
        <v>-</v>
      </c>
      <c r="P17" s="27">
        <f>'[2]101020 (3)'!$X$50</f>
        <v>0</v>
      </c>
      <c r="Q17" s="27">
        <f>'[2]101020 (3)'!$AB$50</f>
        <v>0</v>
      </c>
      <c r="R17" s="28">
        <f>'[2]101020 (3)'!$AC$50</f>
        <v>0</v>
      </c>
      <c r="S17" s="27">
        <f>'[2]101020 (3)'!$AE$50</f>
        <v>0</v>
      </c>
      <c r="T17" s="27">
        <f>SUM('[2]101020 (3)'!$AF$50,'[2]101020 (3)'!$AH$50,'[2]101020 (3)'!$AI$50)</f>
        <v>2</v>
      </c>
      <c r="U17" s="27">
        <f>SUM('[2]101020 (3)'!$AK$50,'[2]101020 (3)'!$AL$50)</f>
        <v>2</v>
      </c>
      <c r="V17" s="27">
        <f>'[2]101020 (3)'!$AM$50</f>
        <v>3</v>
      </c>
      <c r="W17" s="27">
        <f>'[2]101020 (3)'!$R$62</f>
        <v>279</v>
      </c>
      <c r="X17" s="27">
        <f>'[2]101020 (3)'!$U$62</f>
        <v>4</v>
      </c>
      <c r="Y17" s="54">
        <f>'[2]101020 (3)'!$X$62</f>
        <v>20</v>
      </c>
      <c r="Z17" s="27">
        <f>'[2]101020 (3)'!$AB$62</f>
        <v>28</v>
      </c>
      <c r="AA17" s="28">
        <f>'[2]101020 (3)'!$AC$62</f>
        <v>31</v>
      </c>
      <c r="AB17" s="27">
        <f>'[2]101020 (3)'!$AE$62</f>
        <v>35</v>
      </c>
      <c r="AC17" s="27">
        <f>SUM('[2]101020 (3)'!$AF$62,'[2]101020 (3)'!$AH$62,'[2]101020 (3)'!$AI$62)</f>
        <v>100</v>
      </c>
      <c r="AD17" s="27">
        <f>SUM('[2]101020 (3)'!$AK$62,'[2]101020 (3)'!$AL$62)</f>
        <v>47</v>
      </c>
      <c r="AE17" s="29">
        <f>'[2]101020 (3)'!$AM$62</f>
        <v>13</v>
      </c>
      <c r="AF17" s="9"/>
    </row>
    <row r="18" spans="1:32" ht="15" customHeight="1" x14ac:dyDescent="0.15">
      <c r="A18" s="70"/>
      <c r="B18" s="30"/>
      <c r="C18" s="33"/>
      <c r="D18" s="32"/>
      <c r="E18" s="54"/>
      <c r="F18" s="54"/>
      <c r="G18" s="54"/>
      <c r="H18" s="54"/>
      <c r="I18" s="9"/>
      <c r="J18" s="54"/>
      <c r="K18" s="54"/>
      <c r="L18" s="54"/>
      <c r="M18" s="54"/>
      <c r="N18" s="54"/>
      <c r="O18" s="27"/>
      <c r="P18" s="54"/>
      <c r="Q18" s="54"/>
      <c r="R18" s="54"/>
      <c r="S18" s="54"/>
      <c r="T18" s="54"/>
      <c r="U18" s="54"/>
      <c r="V18" s="54"/>
      <c r="W18" s="54"/>
      <c r="X18" s="54"/>
      <c r="Y18" s="54"/>
      <c r="Z18" s="54"/>
      <c r="AA18" s="54"/>
      <c r="AB18" s="54"/>
      <c r="AC18" s="54"/>
      <c r="AD18" s="54"/>
      <c r="AE18" s="55"/>
      <c r="AF18" s="9"/>
    </row>
    <row r="19" spans="1:32" ht="15" customHeight="1" x14ac:dyDescent="0.15">
      <c r="A19" s="70"/>
      <c r="B19" s="30"/>
      <c r="C19" s="34"/>
      <c r="D19" s="35"/>
      <c r="E19" s="56"/>
      <c r="F19" s="56"/>
      <c r="G19" s="56"/>
      <c r="H19" s="56"/>
      <c r="I19" s="56"/>
      <c r="J19" s="56"/>
      <c r="K19" s="56"/>
      <c r="L19" s="56"/>
      <c r="M19" s="56"/>
      <c r="N19" s="56"/>
      <c r="O19" s="54"/>
      <c r="P19" s="56"/>
      <c r="Q19" s="56"/>
      <c r="R19" s="56"/>
      <c r="S19" s="56"/>
      <c r="T19" s="56"/>
      <c r="U19" s="56"/>
      <c r="V19" s="56"/>
      <c r="W19" s="56"/>
      <c r="X19" s="56"/>
      <c r="Y19" s="56"/>
      <c r="Z19" s="56"/>
      <c r="AA19" s="56"/>
      <c r="AB19" s="56"/>
      <c r="AC19" s="56"/>
      <c r="AD19" s="56"/>
      <c r="AE19" s="57"/>
    </row>
    <row r="20" spans="1:32" ht="15" customHeight="1" x14ac:dyDescent="0.15">
      <c r="A20" s="70"/>
      <c r="B20" s="38" t="s">
        <v>33</v>
      </c>
      <c r="C20" s="34"/>
      <c r="D20" s="39"/>
      <c r="E20" s="36">
        <v>274</v>
      </c>
      <c r="F20" s="36">
        <v>4</v>
      </c>
      <c r="G20" s="36">
        <v>19</v>
      </c>
      <c r="H20" s="36">
        <v>31</v>
      </c>
      <c r="I20" s="36">
        <v>30</v>
      </c>
      <c r="J20" s="36">
        <v>37</v>
      </c>
      <c r="K20" s="36">
        <v>93</v>
      </c>
      <c r="L20" s="36">
        <v>49</v>
      </c>
      <c r="M20" s="36">
        <v>11</v>
      </c>
      <c r="N20" s="36">
        <v>5</v>
      </c>
      <c r="O20" s="36" t="s">
        <v>21</v>
      </c>
      <c r="P20" s="36" t="s">
        <v>21</v>
      </c>
      <c r="Q20" s="36" t="s">
        <v>21</v>
      </c>
      <c r="R20" s="36" t="s">
        <v>21</v>
      </c>
      <c r="S20" s="36">
        <v>0</v>
      </c>
      <c r="T20" s="36">
        <v>0</v>
      </c>
      <c r="U20" s="36">
        <v>3</v>
      </c>
      <c r="V20" s="36">
        <v>2</v>
      </c>
      <c r="W20" s="36">
        <v>268</v>
      </c>
      <c r="X20" s="36">
        <v>4</v>
      </c>
      <c r="Y20" s="36">
        <v>19</v>
      </c>
      <c r="Z20" s="36">
        <v>31</v>
      </c>
      <c r="AA20" s="36">
        <v>30</v>
      </c>
      <c r="AB20" s="36">
        <v>36</v>
      </c>
      <c r="AC20" s="36">
        <v>92</v>
      </c>
      <c r="AD20" s="36">
        <v>46</v>
      </c>
      <c r="AE20" s="37">
        <v>10</v>
      </c>
    </row>
    <row r="21" spans="1:32" ht="15" customHeight="1" x14ac:dyDescent="0.15">
      <c r="A21" s="70"/>
      <c r="B21" s="30"/>
      <c r="C21" s="41"/>
      <c r="D21" s="40">
        <v>2</v>
      </c>
      <c r="E21" s="36">
        <v>270</v>
      </c>
      <c r="F21" s="36">
        <v>4</v>
      </c>
      <c r="G21" s="36">
        <v>19</v>
      </c>
      <c r="H21" s="36">
        <v>31</v>
      </c>
      <c r="I21" s="36">
        <v>30</v>
      </c>
      <c r="J21" s="36">
        <v>36</v>
      </c>
      <c r="K21" s="36">
        <v>94</v>
      </c>
      <c r="L21" s="36">
        <v>46</v>
      </c>
      <c r="M21" s="36">
        <v>9</v>
      </c>
      <c r="N21" s="36">
        <v>7</v>
      </c>
      <c r="O21" s="36" t="s">
        <v>21</v>
      </c>
      <c r="P21" s="36" t="s">
        <v>21</v>
      </c>
      <c r="Q21" s="36" t="s">
        <v>21</v>
      </c>
      <c r="R21" s="36" t="s">
        <v>21</v>
      </c>
      <c r="S21" s="36" t="s">
        <v>21</v>
      </c>
      <c r="T21" s="36">
        <v>1</v>
      </c>
      <c r="U21" s="36">
        <v>3</v>
      </c>
      <c r="V21" s="36">
        <v>2</v>
      </c>
      <c r="W21" s="36">
        <v>263</v>
      </c>
      <c r="X21" s="36">
        <v>4</v>
      </c>
      <c r="Y21" s="36">
        <v>19</v>
      </c>
      <c r="Z21" s="36">
        <v>31</v>
      </c>
      <c r="AA21" s="36">
        <v>30</v>
      </c>
      <c r="AB21" s="36">
        <v>36</v>
      </c>
      <c r="AC21" s="36">
        <v>93</v>
      </c>
      <c r="AD21" s="36">
        <v>43</v>
      </c>
      <c r="AE21" s="37">
        <v>7</v>
      </c>
    </row>
    <row r="22" spans="1:32" ht="15" customHeight="1" x14ac:dyDescent="0.15">
      <c r="A22" s="70"/>
      <c r="B22" s="44"/>
      <c r="C22" s="43"/>
      <c r="D22" s="40">
        <v>3</v>
      </c>
      <c r="E22" s="36">
        <v>268</v>
      </c>
      <c r="F22" s="36">
        <v>6</v>
      </c>
      <c r="G22" s="36">
        <v>21</v>
      </c>
      <c r="H22" s="36">
        <v>32</v>
      </c>
      <c r="I22" s="36">
        <v>30</v>
      </c>
      <c r="J22" s="36">
        <v>36</v>
      </c>
      <c r="K22" s="36">
        <v>90</v>
      </c>
      <c r="L22" s="36">
        <v>45</v>
      </c>
      <c r="M22" s="36">
        <v>9</v>
      </c>
      <c r="N22" s="36">
        <v>5</v>
      </c>
      <c r="O22" s="36" t="s">
        <v>21</v>
      </c>
      <c r="P22" s="36" t="s">
        <v>21</v>
      </c>
      <c r="Q22" s="36" t="s">
        <v>21</v>
      </c>
      <c r="R22" s="36" t="s">
        <v>21</v>
      </c>
      <c r="S22" s="36" t="s">
        <v>21</v>
      </c>
      <c r="T22" s="36">
        <v>2</v>
      </c>
      <c r="U22" s="36">
        <v>2</v>
      </c>
      <c r="V22" s="36">
        <v>1</v>
      </c>
      <c r="W22" s="36">
        <v>262</v>
      </c>
      <c r="X22" s="36">
        <v>6</v>
      </c>
      <c r="Y22" s="36">
        <v>21</v>
      </c>
      <c r="Z22" s="36">
        <v>32</v>
      </c>
      <c r="AA22" s="36">
        <v>30</v>
      </c>
      <c r="AB22" s="36">
        <v>36</v>
      </c>
      <c r="AC22" s="36">
        <v>87</v>
      </c>
      <c r="AD22" s="36">
        <v>42</v>
      </c>
      <c r="AE22" s="37">
        <v>8</v>
      </c>
    </row>
    <row r="23" spans="1:32" ht="15" customHeight="1" x14ac:dyDescent="0.15">
      <c r="A23" s="70"/>
      <c r="B23" s="44"/>
      <c r="C23" s="45"/>
      <c r="D23" s="40">
        <v>4</v>
      </c>
      <c r="E23" s="36">
        <v>275</v>
      </c>
      <c r="F23" s="36">
        <v>5</v>
      </c>
      <c r="G23" s="36">
        <v>21</v>
      </c>
      <c r="H23" s="36">
        <v>31</v>
      </c>
      <c r="I23" s="36">
        <v>34</v>
      </c>
      <c r="J23" s="36">
        <v>35</v>
      </c>
      <c r="K23" s="36">
        <v>90</v>
      </c>
      <c r="L23" s="36">
        <v>46</v>
      </c>
      <c r="M23" s="36">
        <v>12</v>
      </c>
      <c r="N23" s="36">
        <v>7</v>
      </c>
      <c r="O23" s="36" t="s">
        <v>21</v>
      </c>
      <c r="P23" s="36" t="s">
        <v>21</v>
      </c>
      <c r="Q23" s="36">
        <v>1</v>
      </c>
      <c r="R23" s="36" t="s">
        <v>21</v>
      </c>
      <c r="S23" s="36" t="s">
        <v>21</v>
      </c>
      <c r="T23" s="36">
        <v>3</v>
      </c>
      <c r="U23" s="36">
        <v>3</v>
      </c>
      <c r="V23" s="36">
        <v>0</v>
      </c>
      <c r="W23" s="36">
        <v>268</v>
      </c>
      <c r="X23" s="36">
        <v>5</v>
      </c>
      <c r="Y23" s="36">
        <v>21</v>
      </c>
      <c r="Z23" s="36">
        <v>31</v>
      </c>
      <c r="AA23" s="36">
        <v>34</v>
      </c>
      <c r="AB23" s="36">
        <v>35</v>
      </c>
      <c r="AC23" s="36">
        <v>88</v>
      </c>
      <c r="AD23" s="36">
        <v>43</v>
      </c>
      <c r="AE23" s="37">
        <v>11</v>
      </c>
    </row>
    <row r="24" spans="1:32" ht="15" customHeight="1" x14ac:dyDescent="0.15">
      <c r="A24" s="70"/>
      <c r="B24" s="25"/>
      <c r="C24" s="45"/>
      <c r="D24" s="40">
        <v>5</v>
      </c>
      <c r="E24" s="36">
        <v>274</v>
      </c>
      <c r="F24" s="36">
        <v>3</v>
      </c>
      <c r="G24" s="36">
        <v>21</v>
      </c>
      <c r="H24" s="36">
        <v>30</v>
      </c>
      <c r="I24" s="36">
        <v>34</v>
      </c>
      <c r="J24" s="36">
        <v>36</v>
      </c>
      <c r="K24" s="36">
        <v>92</v>
      </c>
      <c r="L24" s="36">
        <v>45</v>
      </c>
      <c r="M24" s="36">
        <v>13</v>
      </c>
      <c r="N24" s="36">
        <v>9</v>
      </c>
      <c r="O24" s="36" t="s">
        <v>21</v>
      </c>
      <c r="P24" s="36" t="s">
        <v>21</v>
      </c>
      <c r="Q24" s="36" t="s">
        <v>21</v>
      </c>
      <c r="R24" s="36">
        <v>0</v>
      </c>
      <c r="S24" s="36" t="s">
        <v>21</v>
      </c>
      <c r="T24" s="36">
        <v>2</v>
      </c>
      <c r="U24" s="36">
        <v>4</v>
      </c>
      <c r="V24" s="36">
        <v>3</v>
      </c>
      <c r="W24" s="36">
        <v>265</v>
      </c>
      <c r="X24" s="36">
        <v>3</v>
      </c>
      <c r="Y24" s="36">
        <v>21</v>
      </c>
      <c r="Z24" s="36">
        <v>30</v>
      </c>
      <c r="AA24" s="36">
        <v>34</v>
      </c>
      <c r="AB24" s="36">
        <v>36</v>
      </c>
      <c r="AC24" s="36">
        <v>91</v>
      </c>
      <c r="AD24" s="36">
        <v>41</v>
      </c>
      <c r="AE24" s="37">
        <v>11</v>
      </c>
    </row>
    <row r="25" spans="1:32" ht="15" customHeight="1" x14ac:dyDescent="0.15">
      <c r="A25" s="70"/>
      <c r="B25" s="30"/>
      <c r="C25" s="28"/>
      <c r="D25" s="40">
        <v>6</v>
      </c>
      <c r="E25" s="36">
        <v>278</v>
      </c>
      <c r="F25" s="36">
        <v>3</v>
      </c>
      <c r="G25" s="36">
        <v>23</v>
      </c>
      <c r="H25" s="36">
        <v>30</v>
      </c>
      <c r="I25" s="36">
        <v>32</v>
      </c>
      <c r="J25" s="36">
        <v>38</v>
      </c>
      <c r="K25" s="36">
        <v>93</v>
      </c>
      <c r="L25" s="36">
        <v>45</v>
      </c>
      <c r="M25" s="36">
        <v>12</v>
      </c>
      <c r="N25" s="36">
        <v>9</v>
      </c>
      <c r="O25" s="36" t="s">
        <v>21</v>
      </c>
      <c r="P25" s="36" t="s">
        <v>21</v>
      </c>
      <c r="Q25" s="36" t="s">
        <v>21</v>
      </c>
      <c r="R25" s="36">
        <v>1</v>
      </c>
      <c r="S25" s="36">
        <v>0</v>
      </c>
      <c r="T25" s="36">
        <v>1</v>
      </c>
      <c r="U25" s="36">
        <v>3</v>
      </c>
      <c r="V25" s="36">
        <v>4</v>
      </c>
      <c r="W25" s="36">
        <v>269</v>
      </c>
      <c r="X25" s="36">
        <v>3</v>
      </c>
      <c r="Y25" s="36">
        <v>23</v>
      </c>
      <c r="Z25" s="36">
        <v>30</v>
      </c>
      <c r="AA25" s="36">
        <v>32</v>
      </c>
      <c r="AB25" s="36">
        <v>38</v>
      </c>
      <c r="AC25" s="36">
        <v>93</v>
      </c>
      <c r="AD25" s="36">
        <v>41</v>
      </c>
      <c r="AE25" s="37">
        <v>9</v>
      </c>
    </row>
    <row r="26" spans="1:32" ht="15" customHeight="1" x14ac:dyDescent="0.15">
      <c r="A26" s="70"/>
      <c r="B26" s="30"/>
      <c r="C26" s="28"/>
      <c r="D26" s="40">
        <v>7</v>
      </c>
      <c r="E26" s="36">
        <v>289</v>
      </c>
      <c r="F26" s="36">
        <v>3</v>
      </c>
      <c r="G26" s="36">
        <v>22</v>
      </c>
      <c r="H26" s="36">
        <v>30</v>
      </c>
      <c r="I26" s="36">
        <v>33</v>
      </c>
      <c r="J26" s="36">
        <v>39</v>
      </c>
      <c r="K26" s="36">
        <v>97</v>
      </c>
      <c r="L26" s="36">
        <v>50</v>
      </c>
      <c r="M26" s="36">
        <v>16</v>
      </c>
      <c r="N26" s="36">
        <v>9</v>
      </c>
      <c r="O26" s="36" t="s">
        <v>21</v>
      </c>
      <c r="P26" s="36" t="s">
        <v>21</v>
      </c>
      <c r="Q26" s="36" t="s">
        <v>21</v>
      </c>
      <c r="R26" s="36">
        <v>1</v>
      </c>
      <c r="S26" s="36">
        <v>0</v>
      </c>
      <c r="T26" s="36">
        <v>1</v>
      </c>
      <c r="U26" s="36">
        <v>4</v>
      </c>
      <c r="V26" s="36">
        <v>3</v>
      </c>
      <c r="W26" s="36">
        <v>279</v>
      </c>
      <c r="X26" s="36">
        <v>3</v>
      </c>
      <c r="Y26" s="36">
        <v>22</v>
      </c>
      <c r="Z26" s="36">
        <v>30</v>
      </c>
      <c r="AA26" s="36">
        <v>32</v>
      </c>
      <c r="AB26" s="36">
        <v>38</v>
      </c>
      <c r="AC26" s="36">
        <v>96</v>
      </c>
      <c r="AD26" s="36">
        <v>46</v>
      </c>
      <c r="AE26" s="37">
        <v>12</v>
      </c>
    </row>
    <row r="27" spans="1:32" ht="15" customHeight="1" x14ac:dyDescent="0.15">
      <c r="A27" s="70"/>
      <c r="B27" s="30"/>
      <c r="C27" s="28"/>
      <c r="D27" s="40">
        <v>8</v>
      </c>
      <c r="E27" s="36">
        <v>282</v>
      </c>
      <c r="F27" s="36">
        <v>4</v>
      </c>
      <c r="G27" s="36">
        <v>20</v>
      </c>
      <c r="H27" s="36">
        <v>31</v>
      </c>
      <c r="I27" s="36">
        <v>30</v>
      </c>
      <c r="J27" s="36">
        <v>36</v>
      </c>
      <c r="K27" s="36">
        <v>95</v>
      </c>
      <c r="L27" s="36">
        <v>49</v>
      </c>
      <c r="M27" s="36">
        <v>15</v>
      </c>
      <c r="N27" s="36">
        <v>11</v>
      </c>
      <c r="O27" s="36" t="s">
        <v>21</v>
      </c>
      <c r="P27" s="36">
        <v>0</v>
      </c>
      <c r="Q27" s="36" t="s">
        <v>21</v>
      </c>
      <c r="R27" s="36">
        <v>1</v>
      </c>
      <c r="S27" s="36">
        <v>0</v>
      </c>
      <c r="T27" s="36">
        <v>1</v>
      </c>
      <c r="U27" s="36">
        <v>4</v>
      </c>
      <c r="V27" s="36">
        <v>4</v>
      </c>
      <c r="W27" s="36">
        <v>272</v>
      </c>
      <c r="X27" s="36">
        <v>4</v>
      </c>
      <c r="Y27" s="36">
        <v>20</v>
      </c>
      <c r="Z27" s="36">
        <v>31</v>
      </c>
      <c r="AA27" s="36">
        <v>30</v>
      </c>
      <c r="AB27" s="36">
        <v>36</v>
      </c>
      <c r="AC27" s="36">
        <v>95</v>
      </c>
      <c r="AD27" s="36">
        <v>45</v>
      </c>
      <c r="AE27" s="37">
        <v>11</v>
      </c>
    </row>
    <row r="28" spans="1:32" ht="15" customHeight="1" x14ac:dyDescent="0.15">
      <c r="A28" s="70"/>
      <c r="B28" s="30"/>
      <c r="C28" s="28"/>
      <c r="D28" s="40">
        <v>9</v>
      </c>
      <c r="E28" s="36">
        <v>282</v>
      </c>
      <c r="F28" s="36">
        <v>5</v>
      </c>
      <c r="G28" s="36">
        <v>19</v>
      </c>
      <c r="H28" s="36">
        <v>31</v>
      </c>
      <c r="I28" s="36">
        <v>30</v>
      </c>
      <c r="J28" s="36">
        <v>36</v>
      </c>
      <c r="K28" s="36">
        <v>97</v>
      </c>
      <c r="L28" s="36">
        <v>52</v>
      </c>
      <c r="M28" s="36">
        <v>14</v>
      </c>
      <c r="N28" s="36">
        <v>7</v>
      </c>
      <c r="O28" s="36" t="s">
        <v>21</v>
      </c>
      <c r="P28" s="36" t="s">
        <v>21</v>
      </c>
      <c r="Q28" s="36" t="s">
        <v>21</v>
      </c>
      <c r="R28" s="36">
        <v>1</v>
      </c>
      <c r="S28" s="36">
        <v>0</v>
      </c>
      <c r="T28" s="36" t="s">
        <v>21</v>
      </c>
      <c r="U28" s="36">
        <v>3</v>
      </c>
      <c r="V28" s="36">
        <v>2</v>
      </c>
      <c r="W28" s="36">
        <v>275</v>
      </c>
      <c r="X28" s="36">
        <v>5</v>
      </c>
      <c r="Y28" s="36">
        <v>19</v>
      </c>
      <c r="Z28" s="36">
        <v>31</v>
      </c>
      <c r="AA28" s="36">
        <v>29</v>
      </c>
      <c r="AB28" s="36">
        <v>35</v>
      </c>
      <c r="AC28" s="36">
        <v>95</v>
      </c>
      <c r="AD28" s="36">
        <v>49</v>
      </c>
      <c r="AE28" s="37">
        <v>12</v>
      </c>
    </row>
    <row r="29" spans="1:32" ht="15" customHeight="1" x14ac:dyDescent="0.15">
      <c r="A29" s="70"/>
      <c r="B29" s="30"/>
      <c r="C29" s="28"/>
      <c r="D29" s="46">
        <v>10</v>
      </c>
      <c r="E29" s="36">
        <v>277</v>
      </c>
      <c r="F29" s="36">
        <v>4</v>
      </c>
      <c r="G29" s="36">
        <v>19</v>
      </c>
      <c r="H29" s="36">
        <v>31</v>
      </c>
      <c r="I29" s="36">
        <v>31</v>
      </c>
      <c r="J29" s="36">
        <v>36</v>
      </c>
      <c r="K29" s="36">
        <v>96</v>
      </c>
      <c r="L29" s="36">
        <v>46</v>
      </c>
      <c r="M29" s="36">
        <v>15</v>
      </c>
      <c r="N29" s="36">
        <v>9</v>
      </c>
      <c r="O29" s="36" t="s">
        <v>21</v>
      </c>
      <c r="P29" s="36" t="s">
        <v>21</v>
      </c>
      <c r="Q29" s="36" t="s">
        <v>21</v>
      </c>
      <c r="R29" s="36">
        <v>0</v>
      </c>
      <c r="S29" s="36" t="s">
        <v>21</v>
      </c>
      <c r="T29" s="36">
        <v>3</v>
      </c>
      <c r="U29" s="36">
        <v>2</v>
      </c>
      <c r="V29" s="36">
        <v>4</v>
      </c>
      <c r="W29" s="36">
        <v>268</v>
      </c>
      <c r="X29" s="36">
        <v>4</v>
      </c>
      <c r="Y29" s="36">
        <v>19</v>
      </c>
      <c r="Z29" s="36">
        <v>31</v>
      </c>
      <c r="AA29" s="36">
        <v>30</v>
      </c>
      <c r="AB29" s="36">
        <v>36</v>
      </c>
      <c r="AC29" s="36">
        <v>93</v>
      </c>
      <c r="AD29" s="36">
        <v>43</v>
      </c>
      <c r="AE29" s="37">
        <v>11</v>
      </c>
    </row>
    <row r="30" spans="1:32" ht="15" customHeight="1" x14ac:dyDescent="0.15">
      <c r="A30" s="70"/>
      <c r="B30" s="30"/>
      <c r="C30" s="28"/>
      <c r="D30" s="46">
        <v>11</v>
      </c>
      <c r="E30" s="36">
        <v>280</v>
      </c>
      <c r="F30" s="36">
        <v>5</v>
      </c>
      <c r="G30" s="36">
        <v>20</v>
      </c>
      <c r="H30" s="36">
        <v>33</v>
      </c>
      <c r="I30" s="36">
        <v>33</v>
      </c>
      <c r="J30" s="36">
        <v>35</v>
      </c>
      <c r="K30" s="36">
        <v>94</v>
      </c>
      <c r="L30" s="36">
        <v>44</v>
      </c>
      <c r="M30" s="36">
        <v>15</v>
      </c>
      <c r="N30" s="36">
        <v>10</v>
      </c>
      <c r="O30" s="36" t="s">
        <v>21</v>
      </c>
      <c r="P30" s="36" t="s">
        <v>21</v>
      </c>
      <c r="Q30" s="36" t="s">
        <v>21</v>
      </c>
      <c r="R30" s="36">
        <v>1</v>
      </c>
      <c r="S30" s="36" t="s">
        <v>21</v>
      </c>
      <c r="T30" s="36">
        <v>2</v>
      </c>
      <c r="U30" s="36">
        <v>2</v>
      </c>
      <c r="V30" s="36">
        <v>4</v>
      </c>
      <c r="W30" s="36">
        <v>270</v>
      </c>
      <c r="X30" s="36">
        <v>5</v>
      </c>
      <c r="Y30" s="36">
        <v>20</v>
      </c>
      <c r="Z30" s="36">
        <v>33</v>
      </c>
      <c r="AA30" s="36">
        <v>32</v>
      </c>
      <c r="AB30" s="36">
        <v>35</v>
      </c>
      <c r="AC30" s="36">
        <v>92</v>
      </c>
      <c r="AD30" s="36">
        <v>41</v>
      </c>
      <c r="AE30" s="37">
        <v>11</v>
      </c>
    </row>
    <row r="31" spans="1:32" ht="15" customHeight="1" x14ac:dyDescent="0.15">
      <c r="A31" s="70"/>
      <c r="B31" s="30"/>
      <c r="C31" s="28"/>
      <c r="D31" s="46">
        <v>12</v>
      </c>
      <c r="E31" s="36">
        <v>287</v>
      </c>
      <c r="F31" s="36">
        <v>7</v>
      </c>
      <c r="G31" s="36">
        <v>22</v>
      </c>
      <c r="H31" s="36">
        <v>34</v>
      </c>
      <c r="I31" s="36">
        <v>32</v>
      </c>
      <c r="J31" s="36">
        <v>34</v>
      </c>
      <c r="K31" s="36">
        <v>94</v>
      </c>
      <c r="L31" s="36">
        <v>49</v>
      </c>
      <c r="M31" s="36">
        <v>15</v>
      </c>
      <c r="N31" s="36">
        <v>6</v>
      </c>
      <c r="O31" s="36" t="s">
        <v>21</v>
      </c>
      <c r="P31" s="36" t="s">
        <v>21</v>
      </c>
      <c r="Q31" s="36" t="s">
        <v>21</v>
      </c>
      <c r="R31" s="36" t="s">
        <v>21</v>
      </c>
      <c r="S31" s="36">
        <v>0</v>
      </c>
      <c r="T31" s="36">
        <v>2</v>
      </c>
      <c r="U31" s="36">
        <v>2</v>
      </c>
      <c r="V31" s="36">
        <v>3</v>
      </c>
      <c r="W31" s="36">
        <v>281</v>
      </c>
      <c r="X31" s="36">
        <v>7</v>
      </c>
      <c r="Y31" s="36">
        <v>22</v>
      </c>
      <c r="Z31" s="36">
        <v>34</v>
      </c>
      <c r="AA31" s="36">
        <v>32</v>
      </c>
      <c r="AB31" s="36">
        <v>34</v>
      </c>
      <c r="AC31" s="36">
        <v>92</v>
      </c>
      <c r="AD31" s="36">
        <v>47</v>
      </c>
      <c r="AE31" s="37">
        <v>13</v>
      </c>
    </row>
    <row r="32" spans="1:32" ht="15" customHeight="1" x14ac:dyDescent="0.15">
      <c r="A32" s="70"/>
      <c r="B32" s="30"/>
      <c r="C32" s="28"/>
      <c r="D32" s="26"/>
      <c r="E32" s="56"/>
      <c r="F32" s="56"/>
      <c r="G32" s="56"/>
      <c r="H32" s="56"/>
      <c r="I32" s="56"/>
      <c r="J32" s="56"/>
      <c r="K32" s="56"/>
      <c r="L32" s="56"/>
      <c r="M32" s="56"/>
      <c r="N32" s="56"/>
      <c r="O32" s="36"/>
      <c r="P32" s="36"/>
      <c r="Q32" s="36"/>
      <c r="R32" s="56"/>
      <c r="S32" s="36"/>
      <c r="T32" s="56"/>
      <c r="U32" s="56"/>
      <c r="V32" s="56"/>
      <c r="W32" s="56"/>
      <c r="X32" s="56"/>
      <c r="Y32" s="56"/>
      <c r="Z32" s="56"/>
      <c r="AA32" s="56"/>
      <c r="AB32" s="56"/>
      <c r="AC32" s="56"/>
      <c r="AD32" s="56"/>
      <c r="AE32" s="57"/>
    </row>
    <row r="33" spans="1:31" ht="15" customHeight="1" x14ac:dyDescent="0.15">
      <c r="A33" s="70"/>
      <c r="B33" s="30"/>
      <c r="C33" s="28"/>
      <c r="D33" s="26"/>
      <c r="E33" s="56"/>
      <c r="F33" s="56"/>
      <c r="G33" s="56"/>
      <c r="H33" s="56"/>
      <c r="I33" s="56"/>
      <c r="J33" s="56"/>
      <c r="K33" s="56"/>
      <c r="L33" s="56"/>
      <c r="M33" s="56"/>
      <c r="N33" s="56"/>
      <c r="O33" s="36"/>
      <c r="P33" s="36"/>
      <c r="Q33" s="36"/>
      <c r="R33" s="56"/>
      <c r="S33" s="36"/>
      <c r="T33" s="56"/>
      <c r="U33" s="56"/>
      <c r="V33" s="56"/>
      <c r="W33" s="56"/>
      <c r="X33" s="56"/>
      <c r="Y33" s="56"/>
      <c r="Z33" s="56"/>
      <c r="AA33" s="56"/>
      <c r="AB33" s="56"/>
      <c r="AC33" s="56"/>
      <c r="AD33" s="56"/>
      <c r="AE33" s="57"/>
    </row>
    <row r="34" spans="1:31" ht="15" customHeight="1" x14ac:dyDescent="0.15">
      <c r="A34" s="70"/>
      <c r="B34" s="38" t="s">
        <v>34</v>
      </c>
      <c r="C34" s="28"/>
      <c r="D34" s="39"/>
      <c r="E34" s="36">
        <f>'[3]101020 (3)'!$R$16</f>
        <v>279</v>
      </c>
      <c r="F34" s="36">
        <f>'[3]101020 (3)'!$U$16</f>
        <v>5</v>
      </c>
      <c r="G34" s="36">
        <f>'[3]101020 (3)'!$X$16</f>
        <v>24</v>
      </c>
      <c r="H34" s="36">
        <f>'[3]101020 (3)'!$AB$16</f>
        <v>29</v>
      </c>
      <c r="I34" s="36">
        <f>'[3]101020 (3)'!$AC$16</f>
        <v>30</v>
      </c>
      <c r="J34" s="36">
        <f>'[3]101020 (3)'!$AE$16</f>
        <v>34</v>
      </c>
      <c r="K34" s="36">
        <f>SUM('[3]101020 (3)'!$AF$16,'[3]101020 (3)'!$AH$16,'[3]101020 (3)'!$AI$16)</f>
        <v>95</v>
      </c>
      <c r="L34" s="36">
        <f>SUM('[3]101020 (3)'!$AK$16,'[3]101020 (3)'!$AL$16)</f>
        <v>48</v>
      </c>
      <c r="M34" s="36">
        <f>'[3]101020 (3)'!$AM$16</f>
        <v>15</v>
      </c>
      <c r="N34" s="36">
        <f>'[3]101020 (3)'!$R$50</f>
        <v>8</v>
      </c>
      <c r="O34" s="36" t="str">
        <f>'[3]101020 (3)'!$U$50</f>
        <v>-</v>
      </c>
      <c r="P34" s="36" t="str">
        <f>'[3]101020 (3)'!$X$50</f>
        <v>-</v>
      </c>
      <c r="Q34" s="36" t="str">
        <f>'[3]101020 (3)'!$AB$50</f>
        <v>-</v>
      </c>
      <c r="R34" s="36">
        <f>'[3]101020 (3)'!$AC$50</f>
        <v>0</v>
      </c>
      <c r="S34" s="36">
        <f>'[3]101020 (3)'!$AE$50</f>
        <v>0</v>
      </c>
      <c r="T34" s="36">
        <f>SUM('[3]101020 (3)'!$AF$50,'[3]101020 (3)'!$AH$50,'[3]101020 (3)'!$AI$50)</f>
        <v>2</v>
      </c>
      <c r="U34" s="36">
        <f>SUM('[3]101020 (3)'!$AK$50,'[3]101020 (3)'!$AL$50)</f>
        <v>1</v>
      </c>
      <c r="V34" s="36">
        <f>'[3]101020 (3)'!$AM$50</f>
        <v>4</v>
      </c>
      <c r="W34" s="36">
        <f>'[3]101020 (3)'!$R$62</f>
        <v>272</v>
      </c>
      <c r="X34" s="36">
        <f>'[3]101020 (3)'!$U$62</f>
        <v>5</v>
      </c>
      <c r="Y34" s="36">
        <f>'[3]101020 (3)'!$X$62</f>
        <v>24</v>
      </c>
      <c r="Z34" s="36">
        <f>'[3]101020 (3)'!$AB$62</f>
        <v>29</v>
      </c>
      <c r="AA34" s="36">
        <f>'[3]101020 (3)'!$AC$62</f>
        <v>30</v>
      </c>
      <c r="AB34" s="36">
        <f>'[3]101020 (3)'!$AE$62</f>
        <v>34</v>
      </c>
      <c r="AC34" s="36">
        <f>SUM('[3]101020 (3)'!$AF$62,'[3]101020 (3)'!$AH$62,'[3]101020 (3)'!$AI$62)</f>
        <v>92</v>
      </c>
      <c r="AD34" s="36">
        <f>SUM('[3]101020 (3)'!$AK$62,'[3]101020 (3)'!$AL$62)</f>
        <v>46</v>
      </c>
      <c r="AE34" s="37">
        <f>'[3]101020 (3)'!$AM$62</f>
        <v>11</v>
      </c>
    </row>
    <row r="35" spans="1:31" ht="15" customHeight="1" x14ac:dyDescent="0.15">
      <c r="A35" s="70"/>
      <c r="B35" s="30"/>
      <c r="C35" s="28"/>
      <c r="D35" s="40">
        <v>2</v>
      </c>
      <c r="E35" s="36">
        <f>'[4]101020 (3)'!$R$16</f>
        <v>282</v>
      </c>
      <c r="F35" s="36">
        <f>'[4]101020 (3)'!$U$16</f>
        <v>5</v>
      </c>
      <c r="G35" s="36">
        <f>'[4]101020 (3)'!$X$16</f>
        <v>23</v>
      </c>
      <c r="H35" s="36">
        <f>'[4]101020 (3)'!$AB$16</f>
        <v>28</v>
      </c>
      <c r="I35" s="36">
        <f>'[4]101020 (3)'!$AC$16</f>
        <v>31</v>
      </c>
      <c r="J35" s="36">
        <f>'[4]101020 (3)'!$AE$16</f>
        <v>34</v>
      </c>
      <c r="K35" s="36">
        <f>SUM('[4]101020 (3)'!$AF$16,'[4]101020 (3)'!$AH$16,'[4]101020 (3)'!$AI$16)</f>
        <v>99</v>
      </c>
      <c r="L35" s="36">
        <f>SUM('[4]101020 (3)'!$AK$16,'[4]101020 (3)'!$AL$16)</f>
        <v>48</v>
      </c>
      <c r="M35" s="36">
        <f>'[4]101020 (3)'!$AM$16</f>
        <v>15</v>
      </c>
      <c r="N35" s="36">
        <f>'[4]101020 (3)'!$R$50</f>
        <v>7</v>
      </c>
      <c r="O35" s="36" t="str">
        <f>'[4]101020 (3)'!$U$50</f>
        <v>-</v>
      </c>
      <c r="P35" s="36" t="str">
        <f>'[4]101020 (3)'!$X$50</f>
        <v>-</v>
      </c>
      <c r="Q35" s="36" t="str">
        <f>'[4]101020 (3)'!$AB$50</f>
        <v>-</v>
      </c>
      <c r="R35" s="36">
        <f>'[4]101020 (3)'!$AC$50</f>
        <v>1</v>
      </c>
      <c r="S35" s="36">
        <f>'[4]101020 (3)'!$AE$50</f>
        <v>0</v>
      </c>
      <c r="T35" s="36">
        <f>SUM('[4]101020 (3)'!$AF$50,'[4]101020 (3)'!$AH$50,'[4]101020 (3)'!$AI$50)</f>
        <v>1</v>
      </c>
      <c r="U35" s="36">
        <f>SUM('[4]101020 (3)'!$AK$50,'[4]101020 (3)'!$AL$50)</f>
        <v>2</v>
      </c>
      <c r="V35" s="36">
        <f>'[4]101020 (3)'!$AM$50</f>
        <v>3</v>
      </c>
      <c r="W35" s="36">
        <f>'[4]101020 (3)'!$R$62</f>
        <v>275</v>
      </c>
      <c r="X35" s="36">
        <f>'[4]101020 (3)'!$U$62</f>
        <v>5</v>
      </c>
      <c r="Y35" s="36">
        <f>'[4]101020 (3)'!$X$62</f>
        <v>23</v>
      </c>
      <c r="Z35" s="36">
        <f>'[4]101020 (3)'!$AB$62</f>
        <v>28</v>
      </c>
      <c r="AA35" s="36">
        <f>'[4]101020 (3)'!$AC$62</f>
        <v>31</v>
      </c>
      <c r="AB35" s="36">
        <f>'[4]101020 (3)'!$AE$62</f>
        <v>34</v>
      </c>
      <c r="AC35" s="36">
        <f>SUM('[4]101020 (3)'!$AF$62,'[4]101020 (3)'!$AH$62,'[4]101020 (3)'!$AI$62)</f>
        <v>98</v>
      </c>
      <c r="AD35" s="36">
        <f>SUM('[4]101020 (3)'!$AK$62,'[4]101020 (3)'!$AL$62)</f>
        <v>46</v>
      </c>
      <c r="AE35" s="37">
        <f>'[4]101020 (3)'!$AM$62</f>
        <v>11</v>
      </c>
    </row>
    <row r="36" spans="1:31" ht="15" customHeight="1" x14ac:dyDescent="0.15">
      <c r="A36" s="70"/>
      <c r="B36" s="30"/>
      <c r="C36" s="28"/>
      <c r="D36" s="40">
        <v>3</v>
      </c>
      <c r="E36" s="36">
        <f>'[5]101020 (3)'!$R$16</f>
        <v>277</v>
      </c>
      <c r="F36" s="36">
        <f>'[5]101020 (3)'!$U$16</f>
        <v>4</v>
      </c>
      <c r="G36" s="36">
        <f>'[5]101020 (3)'!$X$16</f>
        <v>20</v>
      </c>
      <c r="H36" s="36">
        <f>'[5]101020 (3)'!$AB$16</f>
        <v>25</v>
      </c>
      <c r="I36" s="36">
        <f>'[5]101020 (3)'!$AC$16</f>
        <v>33</v>
      </c>
      <c r="J36" s="36">
        <f>'[5]101020 (3)'!$AE$16</f>
        <v>32</v>
      </c>
      <c r="K36" s="36">
        <f>SUM('[5]101020 (3)'!$AF$16,'[5]101020 (3)'!$AH$16,'[5]101020 (3)'!$AI$16)</f>
        <v>96</v>
      </c>
      <c r="L36" s="36">
        <f>SUM('[5]101020 (3)'!$AK$16,'[5]101020 (3)'!$AL$16)</f>
        <v>52</v>
      </c>
      <c r="M36" s="36">
        <f>'[5]101020 (3)'!$AM$16</f>
        <v>13</v>
      </c>
      <c r="N36" s="36">
        <f>'[5]101020 (3)'!$R$50</f>
        <v>6</v>
      </c>
      <c r="O36" s="36" t="str">
        <f>'[5]101020 (3)'!$U$50</f>
        <v>-</v>
      </c>
      <c r="P36" s="36" t="str">
        <f>'[5]101020 (3)'!$X$50</f>
        <v>-</v>
      </c>
      <c r="Q36" s="36" t="str">
        <f>'[5]101020 (3)'!$AB$50</f>
        <v>-</v>
      </c>
      <c r="R36" s="36">
        <f>'[5]101020 (3)'!$AC$50</f>
        <v>0</v>
      </c>
      <c r="S36" s="36">
        <f>'[5]101020 (3)'!$AE$50</f>
        <v>0</v>
      </c>
      <c r="T36" s="36">
        <f>SUM('[5]101020 (3)'!$AF$50,'[5]101020 (3)'!$AH$50,'[5]101020 (3)'!$AI$50)</f>
        <v>0</v>
      </c>
      <c r="U36" s="36">
        <f>SUM('[5]101020 (3)'!$AK$50,'[5]101020 (3)'!$AL$50)</f>
        <v>2</v>
      </c>
      <c r="V36" s="36">
        <f>'[5]101020 (3)'!$AM$50</f>
        <v>3</v>
      </c>
      <c r="W36" s="36">
        <f>'[5]101020 (3)'!$R$62</f>
        <v>271</v>
      </c>
      <c r="X36" s="36">
        <f>'[5]101020 (3)'!$U$62</f>
        <v>4</v>
      </c>
      <c r="Y36" s="36">
        <f>'[5]101020 (3)'!$X$62</f>
        <v>20</v>
      </c>
      <c r="Z36" s="36">
        <f>'[5]101020 (3)'!$AB$62</f>
        <v>25</v>
      </c>
      <c r="AA36" s="36">
        <f>'[5]101020 (3)'!$AC$62</f>
        <v>33</v>
      </c>
      <c r="AB36" s="36">
        <f>'[5]101020 (3)'!$AE$62</f>
        <v>32</v>
      </c>
      <c r="AC36" s="36">
        <f>SUM('[5]101020 (3)'!$AF$62,'[5]101020 (3)'!$AH$62,'[5]101020 (3)'!$AI$62)</f>
        <v>96</v>
      </c>
      <c r="AD36" s="36">
        <f>SUM('[5]101020 (3)'!$AK$62,'[5]101020 (3)'!$AL$62)</f>
        <v>50</v>
      </c>
      <c r="AE36" s="37">
        <f>'[5]101020 (3)'!$AM$62</f>
        <v>11</v>
      </c>
    </row>
    <row r="37" spans="1:31" ht="15" customHeight="1" x14ac:dyDescent="0.15">
      <c r="A37" s="70"/>
      <c r="B37" s="30"/>
      <c r="C37" s="28"/>
      <c r="D37" s="40">
        <v>4</v>
      </c>
      <c r="E37" s="36">
        <f>'[6]101020 (3)'!$R$16</f>
        <v>273</v>
      </c>
      <c r="F37" s="36">
        <f>'[6]101020 (3)'!$U$16</f>
        <v>4</v>
      </c>
      <c r="G37" s="36">
        <f>'[6]101020 (3)'!$X$16</f>
        <v>20</v>
      </c>
      <c r="H37" s="36">
        <f>'[6]101020 (3)'!$AB$16</f>
        <v>29</v>
      </c>
      <c r="I37" s="36">
        <f>'[6]101020 (3)'!$AC$16</f>
        <v>32</v>
      </c>
      <c r="J37" s="36">
        <f>'[6]101020 (3)'!$AE$16</f>
        <v>34</v>
      </c>
      <c r="K37" s="36">
        <f>SUM('[6]101020 (3)'!$AF$16,'[6]101020 (3)'!$AH$16,'[6]101020 (3)'!$AI$16)</f>
        <v>92</v>
      </c>
      <c r="L37" s="36">
        <f>SUM('[6]101020 (3)'!$AK$16,'[6]101020 (3)'!$AL$16)</f>
        <v>48</v>
      </c>
      <c r="M37" s="36">
        <f>'[6]101020 (3)'!$AM$16</f>
        <v>14</v>
      </c>
      <c r="N37" s="36">
        <f>'[6]101020 (3)'!$R$50</f>
        <v>8</v>
      </c>
      <c r="O37" s="36" t="str">
        <f>'[6]101020 (3)'!$U$50</f>
        <v>-</v>
      </c>
      <c r="P37" s="36" t="str">
        <f>'[6]101020 (3)'!$X$50</f>
        <v>-</v>
      </c>
      <c r="Q37" s="36">
        <f>'[6]101020 (3)'!$AB$50</f>
        <v>0</v>
      </c>
      <c r="R37" s="36" t="str">
        <f>'[6]101020 (3)'!$AC$50</f>
        <v>-</v>
      </c>
      <c r="S37" s="36">
        <f>'[6]101020 (3)'!$AE$50</f>
        <v>1</v>
      </c>
      <c r="T37" s="36">
        <f>SUM('[6]101020 (3)'!$AF$50,'[6]101020 (3)'!$AH$50,'[6]101020 (3)'!$AI$50)</f>
        <v>1</v>
      </c>
      <c r="U37" s="36">
        <f>SUM('[6]101020 (3)'!$AK$50,'[6]101020 (3)'!$AL$50)</f>
        <v>2</v>
      </c>
      <c r="V37" s="36">
        <f>'[6]101020 (3)'!$AM$50</f>
        <v>2</v>
      </c>
      <c r="W37" s="36">
        <f>'[6]101020 (3)'!$R$62</f>
        <v>265</v>
      </c>
      <c r="X37" s="36">
        <f>'[6]101020 (3)'!$U$62</f>
        <v>4</v>
      </c>
      <c r="Y37" s="36">
        <f>'[6]101020 (3)'!$X$62</f>
        <v>20</v>
      </c>
      <c r="Z37" s="36">
        <f>'[6]101020 (3)'!$AB$62</f>
        <v>28</v>
      </c>
      <c r="AA37" s="36">
        <f>'[6]101020 (3)'!$AC$62</f>
        <v>32</v>
      </c>
      <c r="AB37" s="36">
        <f>'[6]101020 (3)'!$AE$62</f>
        <v>33</v>
      </c>
      <c r="AC37" s="36">
        <f>SUM('[6]101020 (3)'!$AF$62,'[6]101020 (3)'!$AH$62,'[6]101020 (3)'!$AI$62)</f>
        <v>90</v>
      </c>
      <c r="AD37" s="36">
        <f>SUM('[6]101020 (3)'!$AK$62,'[6]101020 (3)'!$AL$62)</f>
        <v>46</v>
      </c>
      <c r="AE37" s="37">
        <f>'[6]101020 (3)'!$AM$62</f>
        <v>11</v>
      </c>
    </row>
    <row r="38" spans="1:31" ht="15" customHeight="1" x14ac:dyDescent="0.15">
      <c r="A38" s="70"/>
      <c r="B38" s="30"/>
      <c r="C38" s="41"/>
      <c r="D38" s="40">
        <v>5</v>
      </c>
      <c r="E38" s="36">
        <f>'[7]101020 (3)'!$R$16</f>
        <v>278</v>
      </c>
      <c r="F38" s="36">
        <f>'[7]101020 (3)'!$U$16</f>
        <v>3</v>
      </c>
      <c r="G38" s="36">
        <f>'[7]101020 (3)'!$X$16</f>
        <v>19</v>
      </c>
      <c r="H38" s="36">
        <f>'[7]101020 (3)'!$AB$16</f>
        <v>31</v>
      </c>
      <c r="I38" s="36">
        <f>'[7]101020 (3)'!$AC$16</f>
        <v>34</v>
      </c>
      <c r="J38" s="36">
        <f>'[7]101020 (3)'!$AE$16</f>
        <v>37</v>
      </c>
      <c r="K38" s="36">
        <f>SUM('[7]101020 (3)'!$AF$16,'[7]101020 (3)'!$AH$16,'[7]101020 (3)'!$AI$16)</f>
        <v>94</v>
      </c>
      <c r="L38" s="36">
        <f>SUM('[7]101020 (3)'!$AK$16,'[7]101020 (3)'!$AL$16)</f>
        <v>48</v>
      </c>
      <c r="M38" s="36">
        <f>'[7]101020 (3)'!$AM$16</f>
        <v>13</v>
      </c>
      <c r="N38" s="36">
        <f>'[7]101020 (3)'!$R$50</f>
        <v>8</v>
      </c>
      <c r="O38" s="36" t="str">
        <f>'[7]101020 (3)'!$U$50</f>
        <v>-</v>
      </c>
      <c r="P38" s="36" t="str">
        <f>'[7]101020 (3)'!$X$50</f>
        <v>-</v>
      </c>
      <c r="Q38" s="36">
        <f>'[7]101020 (3)'!$AB$50</f>
        <v>0</v>
      </c>
      <c r="R38" s="36">
        <f>'[7]101020 (3)'!$AC$50</f>
        <v>0</v>
      </c>
      <c r="S38" s="36" t="str">
        <f>'[7]101020 (3)'!$AE$50</f>
        <v>-</v>
      </c>
      <c r="T38" s="36">
        <f>SUM('[7]101020 (3)'!$AF$50,'[7]101020 (3)'!$AH$50,'[7]101020 (3)'!$AI$50)</f>
        <v>1</v>
      </c>
      <c r="U38" s="36">
        <f>SUM('[7]101020 (3)'!$AK$50,'[7]101020 (3)'!$AL$50)</f>
        <v>4</v>
      </c>
      <c r="V38" s="36">
        <f>'[7]101020 (3)'!$AM$50</f>
        <v>3</v>
      </c>
      <c r="W38" s="36">
        <f>'[7]101020 (3)'!$R$62</f>
        <v>270</v>
      </c>
      <c r="X38" s="36">
        <f>'[7]101020 (3)'!$U$62</f>
        <v>3</v>
      </c>
      <c r="Y38" s="36">
        <f>'[7]101020 (3)'!$X$62</f>
        <v>19</v>
      </c>
      <c r="Z38" s="36">
        <f>'[7]101020 (3)'!$AB$62</f>
        <v>30</v>
      </c>
      <c r="AA38" s="36">
        <f>'[7]101020 (3)'!$AC$62</f>
        <v>34</v>
      </c>
      <c r="AB38" s="36">
        <f>'[7]101020 (3)'!$AE$62</f>
        <v>37</v>
      </c>
      <c r="AC38" s="36">
        <f>SUM('[7]101020 (3)'!$AF$62,'[7]101020 (3)'!$AH$62,'[7]101020 (3)'!$AI$62)</f>
        <v>93</v>
      </c>
      <c r="AD38" s="36">
        <f>SUM('[7]101020 (3)'!$AK$62,'[7]101020 (3)'!$AL$62)</f>
        <v>44</v>
      </c>
      <c r="AE38" s="37">
        <f>'[7]101020 (3)'!$AM$62</f>
        <v>11</v>
      </c>
    </row>
    <row r="39" spans="1:31" ht="15" customHeight="1" x14ac:dyDescent="0.15">
      <c r="A39" s="70"/>
      <c r="B39" s="30"/>
      <c r="C39" s="41"/>
      <c r="D39" s="40">
        <v>6</v>
      </c>
      <c r="E39" s="36">
        <f>'[8]101020 (3)'!$R$16</f>
        <v>286</v>
      </c>
      <c r="F39" s="36">
        <f>'[8]101020 (3)'!$U$16</f>
        <v>3</v>
      </c>
      <c r="G39" s="36">
        <f>'[8]101020 (3)'!$X$16</f>
        <v>21</v>
      </c>
      <c r="H39" s="36">
        <f>'[8]101020 (3)'!$AB$16</f>
        <v>28</v>
      </c>
      <c r="I39" s="36">
        <f>'[8]101020 (3)'!$AC$16</f>
        <v>34</v>
      </c>
      <c r="J39" s="36">
        <f>'[8]101020 (3)'!$AE$16</f>
        <v>37</v>
      </c>
      <c r="K39" s="36">
        <f>SUM('[8]101020 (3)'!$AF$16,'[8]101020 (3)'!$AH$16,'[8]101020 (3)'!$AI$16)</f>
        <v>100</v>
      </c>
      <c r="L39" s="36">
        <f>SUM('[8]101020 (3)'!$AK$16,'[8]101020 (3)'!$AL$16)</f>
        <v>48</v>
      </c>
      <c r="M39" s="36">
        <f>'[8]101020 (3)'!$AM$16</f>
        <v>14</v>
      </c>
      <c r="N39" s="36">
        <f>'[8]101020 (3)'!$R$50</f>
        <v>9</v>
      </c>
      <c r="O39" s="36" t="str">
        <f>'[8]101020 (3)'!$U$50</f>
        <v>-</v>
      </c>
      <c r="P39" s="36" t="str">
        <f>'[8]101020 (3)'!$X$50</f>
        <v>-</v>
      </c>
      <c r="Q39" s="36" t="str">
        <f>'[8]101020 (3)'!$AB$50</f>
        <v>-</v>
      </c>
      <c r="R39" s="36">
        <f>'[8]101020 (3)'!$AC$50</f>
        <v>0</v>
      </c>
      <c r="S39" s="36">
        <f>'[8]101020 (3)'!$AE$50</f>
        <v>1</v>
      </c>
      <c r="T39" s="36">
        <f>SUM('[8]101020 (3)'!$AF$50,'[8]101020 (3)'!$AH$50,'[8]101020 (3)'!$AI$50)</f>
        <v>1</v>
      </c>
      <c r="U39" s="36">
        <f>SUM('[8]101020 (3)'!$AK$50,'[8]101020 (3)'!$AL$50)</f>
        <v>4</v>
      </c>
      <c r="V39" s="36">
        <f>'[8]101020 (3)'!$AM$50</f>
        <v>3</v>
      </c>
      <c r="W39" s="36">
        <f>'[8]101020 (3)'!$R$62</f>
        <v>276</v>
      </c>
      <c r="X39" s="36">
        <f>'[8]101020 (3)'!$U$62</f>
        <v>3</v>
      </c>
      <c r="Y39" s="36">
        <f>'[8]101020 (3)'!$X$62</f>
        <v>21</v>
      </c>
      <c r="Z39" s="36">
        <f>'[8]101020 (3)'!$AB$62</f>
        <v>28</v>
      </c>
      <c r="AA39" s="36">
        <f>'[8]101020 (3)'!$AC$62</f>
        <v>34</v>
      </c>
      <c r="AB39" s="36">
        <f>'[8]101020 (3)'!$AE$62</f>
        <v>36</v>
      </c>
      <c r="AC39" s="36">
        <f>SUM('[8]101020 (3)'!$AF$62,'[8]101020 (3)'!$AH$62,'[8]101020 (3)'!$AI$62)</f>
        <v>99</v>
      </c>
      <c r="AD39" s="36">
        <f>SUM('[8]101020 (3)'!$AK$62,'[8]101020 (3)'!$AL$62)</f>
        <v>44</v>
      </c>
      <c r="AE39" s="37">
        <f>'[8]101020 (3)'!$AM$62</f>
        <v>10</v>
      </c>
    </row>
    <row r="40" spans="1:31" ht="15" customHeight="1" x14ac:dyDescent="0.15">
      <c r="A40" s="70"/>
      <c r="B40" s="42"/>
      <c r="C40" s="43"/>
      <c r="D40" s="40">
        <v>7</v>
      </c>
      <c r="E40" s="36">
        <f>'[9]101020 (3)'!$R$16</f>
        <v>288</v>
      </c>
      <c r="F40" s="36">
        <f>'[9]101020 (3)'!$U$16</f>
        <v>4</v>
      </c>
      <c r="G40" s="36">
        <f>'[9]101020 (3)'!$X$16</f>
        <v>22</v>
      </c>
      <c r="H40" s="36">
        <f>'[9]101020 (3)'!$AB$16</f>
        <v>30</v>
      </c>
      <c r="I40" s="36">
        <f>'[9]101020 (3)'!$AC$16</f>
        <v>30</v>
      </c>
      <c r="J40" s="36">
        <f>'[9]101020 (3)'!$AE$16</f>
        <v>37</v>
      </c>
      <c r="K40" s="36">
        <f>SUM('[9]101020 (3)'!$AF$16,'[9]101020 (3)'!$AH$16,'[9]101020 (3)'!$AI$16)</f>
        <v>102</v>
      </c>
      <c r="L40" s="36">
        <f>SUM('[9]101020 (3)'!$AK$16,'[9]101020 (3)'!$AL$16)</f>
        <v>48</v>
      </c>
      <c r="M40" s="36">
        <f>'[9]101020 (3)'!$AM$16</f>
        <v>16</v>
      </c>
      <c r="N40" s="36">
        <f>'[9]101020 (3)'!$R$50</f>
        <v>8</v>
      </c>
      <c r="O40" s="36" t="str">
        <f>'[9]101020 (3)'!$U$50</f>
        <v>-</v>
      </c>
      <c r="P40" s="36" t="str">
        <f>'[9]101020 (3)'!$X$50</f>
        <v>-</v>
      </c>
      <c r="Q40" s="36">
        <f>'[9]101020 (3)'!$AB$50</f>
        <v>1</v>
      </c>
      <c r="R40" s="36">
        <f>'[9]101020 (3)'!$AC$50</f>
        <v>1</v>
      </c>
      <c r="S40" s="36">
        <f>'[9]101020 (3)'!$AE$50</f>
        <v>1</v>
      </c>
      <c r="T40" s="36">
        <f>SUM('[9]101020 (3)'!$AF$50,'[9]101020 (3)'!$AH$50,'[9]101020 (3)'!$AI$50)</f>
        <v>2</v>
      </c>
      <c r="U40" s="36">
        <f>SUM('[9]101020 (3)'!$AK$50,'[9]101020 (3)'!$AL$50)</f>
        <v>2</v>
      </c>
      <c r="V40" s="36">
        <f>'[9]101020 (3)'!$AM$50</f>
        <v>2</v>
      </c>
      <c r="W40" s="36">
        <f>'[9]101020 (3)'!$R$62</f>
        <v>279</v>
      </c>
      <c r="X40" s="36">
        <f>'[9]101020 (3)'!$U$62</f>
        <v>4</v>
      </c>
      <c r="Y40" s="36">
        <f>'[9]101020 (3)'!$X$62</f>
        <v>22</v>
      </c>
      <c r="Z40" s="36">
        <f>'[9]101020 (3)'!$AB$62</f>
        <v>29</v>
      </c>
      <c r="AA40" s="36">
        <f>'[9]101020 (3)'!$AC$62</f>
        <v>29</v>
      </c>
      <c r="AB40" s="36">
        <f>'[9]101020 (3)'!$AE$62</f>
        <v>35</v>
      </c>
      <c r="AC40" s="36">
        <f>SUM('[9]101020 (3)'!$AF$62,'[9]101020 (3)'!$AH$62,'[9]101020 (3)'!$AI$62)</f>
        <v>100</v>
      </c>
      <c r="AD40" s="36">
        <f>SUM('[9]101020 (3)'!$AK$62,'[9]101020 (3)'!$AL$62)</f>
        <v>46</v>
      </c>
      <c r="AE40" s="37">
        <f>'[9]101020 (3)'!$AM$62</f>
        <v>13</v>
      </c>
    </row>
    <row r="41" spans="1:31" ht="15" customHeight="1" x14ac:dyDescent="0.15">
      <c r="A41" s="70"/>
      <c r="B41" s="44"/>
      <c r="C41" s="43"/>
      <c r="D41" s="40">
        <v>8</v>
      </c>
      <c r="E41" s="36">
        <f>'[10]101020 (3)'!$R$16</f>
        <v>287</v>
      </c>
      <c r="F41" s="36">
        <f>'[10]101020 (3)'!$U$16</f>
        <v>3</v>
      </c>
      <c r="G41" s="36">
        <f>'[10]101020 (3)'!$X$16</f>
        <v>19</v>
      </c>
      <c r="H41" s="36">
        <f>'[10]101020 (3)'!$AB$16</f>
        <v>33</v>
      </c>
      <c r="I41" s="36">
        <f>'[10]101020 (3)'!$AC$16</f>
        <v>29</v>
      </c>
      <c r="J41" s="36">
        <f>'[10]101020 (3)'!$AE$16</f>
        <v>36</v>
      </c>
      <c r="K41" s="36">
        <f>SUM('[10]101020 (3)'!$AF$16,'[10]101020 (3)'!$AH$16,'[10]101020 (3)'!$AI$16)</f>
        <v>101</v>
      </c>
      <c r="L41" s="36">
        <f>SUM('[10]101020 (3)'!$AK$16,'[10]101020 (3)'!$AL$16)</f>
        <v>49</v>
      </c>
      <c r="M41" s="36">
        <f>'[10]101020 (3)'!$AM$16</f>
        <v>16</v>
      </c>
      <c r="N41" s="36">
        <f>'[10]101020 (3)'!$R$50</f>
        <v>11</v>
      </c>
      <c r="O41" s="36" t="str">
        <f>'[10]101020 (3)'!$U$50</f>
        <v>-</v>
      </c>
      <c r="P41" s="36" t="str">
        <f>'[10]101020 (3)'!$X$50</f>
        <v>-</v>
      </c>
      <c r="Q41" s="36">
        <f>'[10]101020 (3)'!$AB$50</f>
        <v>1</v>
      </c>
      <c r="R41" s="36">
        <f>'[10]101020 (3)'!$AC$50</f>
        <v>0</v>
      </c>
      <c r="S41" s="36">
        <f>'[10]101020 (3)'!$AE$50</f>
        <v>1</v>
      </c>
      <c r="T41" s="36">
        <f>SUM('[10]101020 (3)'!$AF$50,'[10]101020 (3)'!$AH$50,'[10]101020 (3)'!$AI$50)</f>
        <v>2</v>
      </c>
      <c r="U41" s="36">
        <f>SUM('[10]101020 (3)'!$AK$50,'[10]101020 (3)'!$AL$50)</f>
        <v>4</v>
      </c>
      <c r="V41" s="36">
        <f>'[10]101020 (3)'!$AM$50</f>
        <v>4</v>
      </c>
      <c r="W41" s="36">
        <f>'[10]101020 (3)'!$R$62</f>
        <v>276</v>
      </c>
      <c r="X41" s="36">
        <f>'[10]101020 (3)'!$U$62</f>
        <v>3</v>
      </c>
      <c r="Y41" s="36">
        <f>'[10]101020 (3)'!$X$62</f>
        <v>19</v>
      </c>
      <c r="Z41" s="36">
        <f>'[10]101020 (3)'!$AB$62</f>
        <v>32</v>
      </c>
      <c r="AA41" s="36">
        <f>'[10]101020 (3)'!$AC$62</f>
        <v>29</v>
      </c>
      <c r="AB41" s="36">
        <f>'[10]101020 (3)'!$AE$62</f>
        <v>36</v>
      </c>
      <c r="AC41" s="36">
        <f>SUM('[10]101020 (3)'!$AF$62,'[10]101020 (3)'!$AH$62,'[10]101020 (3)'!$AI$62)</f>
        <v>99</v>
      </c>
      <c r="AD41" s="36">
        <f>SUM('[10]101020 (3)'!$AK$62,'[10]101020 (3)'!$AL$62)</f>
        <v>45</v>
      </c>
      <c r="AE41" s="37">
        <f>'[10]101020 (3)'!$AM$62</f>
        <v>12</v>
      </c>
    </row>
    <row r="42" spans="1:31" ht="15" customHeight="1" x14ac:dyDescent="0.15">
      <c r="A42" s="70"/>
      <c r="B42" s="44"/>
      <c r="C42" s="45"/>
      <c r="D42" s="40">
        <v>9</v>
      </c>
      <c r="E42" s="36">
        <f>'[11]101020 (3)'!$R$16</f>
        <v>285</v>
      </c>
      <c r="F42" s="36">
        <f>'[11]101020 (3)'!$U$16</f>
        <v>2</v>
      </c>
      <c r="G42" s="36">
        <f>'[11]101020 (3)'!$X$16</f>
        <v>23</v>
      </c>
      <c r="H42" s="36">
        <f>'[11]101020 (3)'!$AB$16</f>
        <v>33</v>
      </c>
      <c r="I42" s="36">
        <f>'[11]101020 (3)'!$AC$16</f>
        <v>34</v>
      </c>
      <c r="J42" s="36">
        <f>'[11]101020 (3)'!$AE$16</f>
        <v>36</v>
      </c>
      <c r="K42" s="36">
        <f>SUM('[11]101020 (3)'!$AF$16,'[11]101020 (3)'!$AH$16,'[11]101020 (3)'!$AI$16)</f>
        <v>100</v>
      </c>
      <c r="L42" s="36">
        <f>SUM('[11]101020 (3)'!$AK$16,'[11]101020 (3)'!$AL$16)</f>
        <v>46</v>
      </c>
      <c r="M42" s="36">
        <f>'[11]101020 (3)'!$AM$16</f>
        <v>12</v>
      </c>
      <c r="N42" s="36">
        <f>'[11]101020 (3)'!$R$50</f>
        <v>11</v>
      </c>
      <c r="O42" s="36" t="str">
        <f>'[11]101020 (3)'!$U$50</f>
        <v>-</v>
      </c>
      <c r="P42" s="36">
        <f>'[11]101020 (3)'!$X$50</f>
        <v>0</v>
      </c>
      <c r="Q42" s="36" t="str">
        <f>'[11]101020 (3)'!$AB$50</f>
        <v>-</v>
      </c>
      <c r="R42" s="36">
        <f>'[11]101020 (3)'!$AC$50</f>
        <v>0</v>
      </c>
      <c r="S42" s="36">
        <f>'[11]101020 (3)'!$AE$50</f>
        <v>1</v>
      </c>
      <c r="T42" s="36">
        <f>SUM('[11]101020 (3)'!$AF$50,'[11]101020 (3)'!$AH$50,'[11]101020 (3)'!$AI$50)</f>
        <v>3</v>
      </c>
      <c r="U42" s="36">
        <f>SUM('[11]101020 (3)'!$AK$50,'[11]101020 (3)'!$AL$50)</f>
        <v>5</v>
      </c>
      <c r="V42" s="36">
        <f>'[11]101020 (3)'!$AM$50</f>
        <v>2</v>
      </c>
      <c r="W42" s="36">
        <f>'[11]101020 (3)'!$R$62</f>
        <v>275</v>
      </c>
      <c r="X42" s="36">
        <f>'[11]101020 (3)'!$U$62</f>
        <v>2</v>
      </c>
      <c r="Y42" s="36">
        <f>'[11]101020 (3)'!$X$62</f>
        <v>22</v>
      </c>
      <c r="Z42" s="36">
        <f>'[11]101020 (3)'!$AB$62</f>
        <v>33</v>
      </c>
      <c r="AA42" s="36">
        <f>'[11]101020 (3)'!$AC$62</f>
        <v>34</v>
      </c>
      <c r="AB42" s="36">
        <f>'[11]101020 (3)'!$AE$62</f>
        <v>36</v>
      </c>
      <c r="AC42" s="36">
        <f>SUM('[11]101020 (3)'!$AF$62,'[11]101020 (3)'!$AH$62,'[11]101020 (3)'!$AI$62)</f>
        <v>97</v>
      </c>
      <c r="AD42" s="36">
        <f>SUM('[11]101020 (3)'!$AK$62,'[11]101020 (3)'!$AL$62)</f>
        <v>41</v>
      </c>
      <c r="AE42" s="37">
        <f>'[11]101020 (3)'!$AM$62</f>
        <v>10</v>
      </c>
    </row>
    <row r="43" spans="1:31" ht="15" customHeight="1" x14ac:dyDescent="0.15">
      <c r="A43" s="70"/>
      <c r="B43" s="44"/>
      <c r="C43" s="45"/>
      <c r="D43" s="46">
        <v>10</v>
      </c>
      <c r="E43" s="36">
        <f>'[12]101020 (3)'!$R$16</f>
        <v>292</v>
      </c>
      <c r="F43" s="36">
        <f>'[12]101020 (3)'!$U$16</f>
        <v>4</v>
      </c>
      <c r="G43" s="36">
        <f>'[12]101020 (3)'!$X$16</f>
        <v>23</v>
      </c>
      <c r="H43" s="36">
        <f>'[12]101020 (3)'!$AB$16</f>
        <v>32</v>
      </c>
      <c r="I43" s="36">
        <f>'[12]101020 (3)'!$AC$16</f>
        <v>31</v>
      </c>
      <c r="J43" s="36">
        <f>'[12]101020 (3)'!$AE$16</f>
        <v>34</v>
      </c>
      <c r="K43" s="36">
        <f>SUM('[12]101020 (3)'!$AF$16,'[12]101020 (3)'!$AH$16,'[12]101020 (3)'!$AI$16)</f>
        <v>102</v>
      </c>
      <c r="L43" s="36">
        <f>SUM('[12]101020 (3)'!$AK$16,'[12]101020 (3)'!$AL$16)</f>
        <v>51</v>
      </c>
      <c r="M43" s="36">
        <f>'[12]101020 (3)'!$AM$16</f>
        <v>15</v>
      </c>
      <c r="N43" s="36">
        <f>'[12]101020 (3)'!$R$50</f>
        <v>11</v>
      </c>
      <c r="O43" s="36" t="str">
        <f>'[12]101020 (3)'!$U$50</f>
        <v>-</v>
      </c>
      <c r="P43" s="36">
        <f>'[12]101020 (3)'!$X$50</f>
        <v>0</v>
      </c>
      <c r="Q43" s="36">
        <f>'[12]101020 (3)'!$AB$50</f>
        <v>0</v>
      </c>
      <c r="R43" s="36" t="str">
        <f>'[12]101020 (3)'!$AC$50</f>
        <v>-</v>
      </c>
      <c r="S43" s="36">
        <f>'[12]101020 (3)'!$AE$50</f>
        <v>0</v>
      </c>
      <c r="T43" s="36">
        <f>SUM('[12]101020 (3)'!$AF$50,'[12]101020 (3)'!$AH$50,'[12]101020 (3)'!$AI$50)</f>
        <v>3</v>
      </c>
      <c r="U43" s="36">
        <f>SUM('[12]101020 (3)'!$AK$50,'[12]101020 (3)'!$AL$50)</f>
        <v>4</v>
      </c>
      <c r="V43" s="36">
        <f>'[12]101020 (3)'!$AM$50</f>
        <v>3</v>
      </c>
      <c r="W43" s="36">
        <f>'[12]101020 (3)'!$R$62</f>
        <v>282</v>
      </c>
      <c r="X43" s="36">
        <f>'[12]101020 (3)'!$U$62</f>
        <v>4</v>
      </c>
      <c r="Y43" s="36">
        <f>'[12]101020 (3)'!$X$62</f>
        <v>22</v>
      </c>
      <c r="Z43" s="36">
        <f>'[12]101020 (3)'!$AB$62</f>
        <v>32</v>
      </c>
      <c r="AA43" s="36">
        <f>'[12]101020 (3)'!$AC$62</f>
        <v>31</v>
      </c>
      <c r="AB43" s="36">
        <f>'[12]101020 (3)'!$AE$62</f>
        <v>34</v>
      </c>
      <c r="AC43" s="36">
        <f>SUM('[12]101020 (3)'!$AF$62,'[12]101020 (3)'!$AH$62,'[12]101020 (3)'!$AI$62)</f>
        <v>99</v>
      </c>
      <c r="AD43" s="36">
        <f>SUM('[12]101020 (3)'!$AK$62,'[12]101020 (3)'!$AL$62)</f>
        <v>47</v>
      </c>
      <c r="AE43" s="37">
        <f>'[12]101020 (3)'!$AM$62</f>
        <v>12</v>
      </c>
    </row>
    <row r="44" spans="1:31" ht="15" customHeight="1" x14ac:dyDescent="0.15">
      <c r="A44" s="70"/>
      <c r="B44" s="30"/>
      <c r="C44" s="28"/>
      <c r="D44" s="46">
        <v>11</v>
      </c>
      <c r="E44" s="36">
        <f>'[13]101020 (3)'!$R$16</f>
        <v>291</v>
      </c>
      <c r="F44" s="36">
        <f>'[13]101020 (3)'!$U$16</f>
        <v>6</v>
      </c>
      <c r="G44" s="36">
        <f>'[13]101020 (3)'!$X$16</f>
        <v>19</v>
      </c>
      <c r="H44" s="36">
        <f>'[13]101020 (3)'!$AB$16</f>
        <v>33</v>
      </c>
      <c r="I44" s="36">
        <f>'[13]101020 (3)'!$AC$16</f>
        <v>28</v>
      </c>
      <c r="J44" s="36">
        <f>'[13]101020 (3)'!$AE$16</f>
        <v>36</v>
      </c>
      <c r="K44" s="36">
        <f>SUM('[13]101020 (3)'!$AF$16,'[13]101020 (3)'!$AH$16,'[13]101020 (3)'!$AI$16)</f>
        <v>102</v>
      </c>
      <c r="L44" s="36">
        <f>SUM('[13]101020 (3)'!$AK$16,'[13]101020 (3)'!$AL$16)</f>
        <v>54</v>
      </c>
      <c r="M44" s="36">
        <f>'[13]101020 (3)'!$AM$16</f>
        <v>13</v>
      </c>
      <c r="N44" s="36">
        <f>'[13]101020 (3)'!$R$50</f>
        <v>8</v>
      </c>
      <c r="O44" s="36" t="str">
        <f>'[13]101020 (3)'!$U$50</f>
        <v>-</v>
      </c>
      <c r="P44" s="36" t="str">
        <f>'[13]101020 (3)'!$X$50</f>
        <v>-</v>
      </c>
      <c r="Q44" s="36" t="str">
        <f>'[13]101020 (3)'!$AB$50</f>
        <v>-</v>
      </c>
      <c r="R44" s="36">
        <f>'[13]101020 (3)'!$AC$50</f>
        <v>0</v>
      </c>
      <c r="S44" s="36" t="str">
        <f>'[13]101020 (3)'!$AE$50</f>
        <v>-</v>
      </c>
      <c r="T44" s="36">
        <f>SUM('[13]101020 (3)'!$AF$50,'[13]101020 (3)'!$AH$50,'[13]101020 (3)'!$AI$50)</f>
        <v>3</v>
      </c>
      <c r="U44" s="36">
        <f>SUM('[13]101020 (3)'!$AK$50,'[13]101020 (3)'!$AL$50)</f>
        <v>2</v>
      </c>
      <c r="V44" s="36">
        <f>'[13]101020 (3)'!$AM$50</f>
        <v>3</v>
      </c>
      <c r="W44" s="36">
        <f>'[13]101020 (3)'!$R$62</f>
        <v>284</v>
      </c>
      <c r="X44" s="36">
        <f>'[13]101020 (3)'!$U$62</f>
        <v>6</v>
      </c>
      <c r="Y44" s="36">
        <f>'[13]101020 (3)'!$X$62</f>
        <v>19</v>
      </c>
      <c r="Z44" s="36">
        <f>'[13]101020 (3)'!$AB$62</f>
        <v>33</v>
      </c>
      <c r="AA44" s="36">
        <f>'[13]101020 (3)'!$AC$62</f>
        <v>28</v>
      </c>
      <c r="AB44" s="36">
        <f>'[13]101020 (3)'!$AE$62</f>
        <v>36</v>
      </c>
      <c r="AC44" s="36">
        <f>SUM('[13]101020 (3)'!$AF$62,'[13]101020 (3)'!$AH$62,'[13]101020 (3)'!$AI$62)</f>
        <v>101</v>
      </c>
      <c r="AD44" s="36">
        <f>SUM('[13]101020 (3)'!$AK$62,'[13]101020 (3)'!$AL$62)</f>
        <v>52</v>
      </c>
      <c r="AE44" s="37">
        <f>'[13]101020 (3)'!$AM$62</f>
        <v>10</v>
      </c>
    </row>
    <row r="45" spans="1:31" ht="15" customHeight="1" x14ac:dyDescent="0.15">
      <c r="A45" s="70"/>
      <c r="B45" s="30"/>
      <c r="C45" s="28"/>
      <c r="D45" s="46">
        <v>12</v>
      </c>
      <c r="E45" s="36">
        <f>'[14]101020 (3)'!$R$16</f>
        <v>289</v>
      </c>
      <c r="F45" s="36">
        <f>'[14]101020 (3)'!$U$16</f>
        <v>5</v>
      </c>
      <c r="G45" s="36">
        <f>'[14]101020 (3)'!$X$16</f>
        <v>19</v>
      </c>
      <c r="H45" s="36">
        <f>'[14]101020 (3)'!$AB$16</f>
        <v>29</v>
      </c>
      <c r="I45" s="36">
        <f>'[14]101020 (3)'!$AC$16</f>
        <v>30</v>
      </c>
      <c r="J45" s="36">
        <f>'[14]101020 (3)'!$AE$16</f>
        <v>35</v>
      </c>
      <c r="K45" s="36">
        <f>SUM('[14]101020 (3)'!$AF$16,'[14]101020 (3)'!$AH$16,'[14]101020 (3)'!$AI$16)</f>
        <v>101</v>
      </c>
      <c r="L45" s="36">
        <f>SUM('[14]101020 (3)'!$AK$16,'[14]101020 (3)'!$AL$16)</f>
        <v>53</v>
      </c>
      <c r="M45" s="36">
        <f>'[14]101020 (3)'!$AM$16</f>
        <v>16</v>
      </c>
      <c r="N45" s="36">
        <f>'[14]101020 (3)'!$R$50</f>
        <v>7</v>
      </c>
      <c r="O45" s="36" t="str">
        <f>'[14]101020 (3)'!$U$50</f>
        <v>-</v>
      </c>
      <c r="P45" s="36" t="str">
        <f>'[14]101020 (3)'!$X$50</f>
        <v>-</v>
      </c>
      <c r="Q45" s="36" t="str">
        <f>'[14]101020 (3)'!$AB$50</f>
        <v>-</v>
      </c>
      <c r="R45" s="36">
        <f>'[14]101020 (3)'!$AC$50</f>
        <v>0</v>
      </c>
      <c r="S45" s="36">
        <f>'[14]101020 (3)'!$AE$50</f>
        <v>0</v>
      </c>
      <c r="T45" s="36">
        <f>SUM('[14]101020 (3)'!$AF$50,'[14]101020 (3)'!$AH$50,'[14]101020 (3)'!$AI$50)</f>
        <v>1</v>
      </c>
      <c r="U45" s="36">
        <f>SUM('[14]101020 (3)'!$AK$50,'[14]101020 (3)'!$AL$50)</f>
        <v>1</v>
      </c>
      <c r="V45" s="36">
        <f>'[14]101020 (3)'!$AM$50</f>
        <v>4</v>
      </c>
      <c r="W45" s="36">
        <f>'[14]101020 (3)'!$R$62</f>
        <v>282</v>
      </c>
      <c r="X45" s="36">
        <f>'[14]101020 (3)'!$U$62</f>
        <v>5</v>
      </c>
      <c r="Y45" s="36">
        <f>'[14]101020 (3)'!$X$62</f>
        <v>19</v>
      </c>
      <c r="Z45" s="36">
        <f>'[14]101020 (3)'!$AB$62</f>
        <v>29</v>
      </c>
      <c r="AA45" s="36">
        <f>'[14]101020 (3)'!$AC$62</f>
        <v>30</v>
      </c>
      <c r="AB45" s="36">
        <f>'[14]101020 (3)'!$AE$62</f>
        <v>35</v>
      </c>
      <c r="AC45" s="36">
        <f>SUM('[14]101020 (3)'!$AF$62,'[14]101020 (3)'!$AH$62,'[14]101020 (3)'!$AI$62)</f>
        <v>99</v>
      </c>
      <c r="AD45" s="36">
        <f>SUM('[14]101020 (3)'!$AK$62,'[14]101020 (3)'!$AL$62)</f>
        <v>52</v>
      </c>
      <c r="AE45" s="37">
        <f>'[14]101020 (3)'!$AM$62</f>
        <v>13</v>
      </c>
    </row>
    <row r="46" spans="1:31" ht="15" customHeight="1" x14ac:dyDescent="0.15">
      <c r="A46" s="70"/>
      <c r="B46" s="30"/>
      <c r="C46" s="28"/>
      <c r="D46" s="46"/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36"/>
      <c r="P46" s="36"/>
      <c r="Q46" s="36"/>
      <c r="R46" s="56"/>
      <c r="S46" s="36"/>
      <c r="T46" s="56"/>
      <c r="U46" s="56"/>
      <c r="V46" s="56"/>
      <c r="W46" s="56"/>
      <c r="X46" s="56"/>
      <c r="Y46" s="56"/>
      <c r="Z46" s="56"/>
      <c r="AA46" s="56"/>
      <c r="AB46" s="56"/>
      <c r="AC46" s="56"/>
      <c r="AD46" s="56"/>
      <c r="AE46" s="57"/>
    </row>
    <row r="47" spans="1:31" ht="15" customHeight="1" x14ac:dyDescent="0.15">
      <c r="A47" s="70"/>
      <c r="B47" s="30"/>
      <c r="C47" s="28"/>
      <c r="D47" s="46"/>
      <c r="E47" s="56"/>
      <c r="F47" s="56"/>
      <c r="G47" s="56"/>
      <c r="H47" s="56"/>
      <c r="I47" s="56"/>
      <c r="J47" s="56"/>
      <c r="K47" s="56"/>
      <c r="L47" s="56"/>
      <c r="M47" s="56"/>
      <c r="N47" s="56"/>
      <c r="O47" s="36"/>
      <c r="P47" s="36"/>
      <c r="Q47" s="36"/>
      <c r="R47" s="56"/>
      <c r="S47" s="36"/>
      <c r="T47" s="56"/>
      <c r="U47" s="56"/>
      <c r="V47" s="56"/>
      <c r="W47" s="56"/>
      <c r="X47" s="56"/>
      <c r="Y47" s="56"/>
      <c r="Z47" s="56"/>
      <c r="AA47" s="56"/>
      <c r="AB47" s="56"/>
      <c r="AC47" s="56"/>
      <c r="AD47" s="56"/>
      <c r="AE47" s="57"/>
    </row>
    <row r="48" spans="1:31" ht="15" customHeight="1" x14ac:dyDescent="0.15">
      <c r="A48" s="70"/>
      <c r="B48" s="38" t="s">
        <v>35</v>
      </c>
      <c r="C48" s="28"/>
      <c r="D48" s="39"/>
      <c r="E48" s="27">
        <f>'[15]101020 (3)'!$R$16</f>
        <v>288</v>
      </c>
      <c r="F48" s="27">
        <f>'[15]101020 (3)'!$U$16</f>
        <v>3</v>
      </c>
      <c r="G48" s="27">
        <f>'[15]101020 (3)'!$X$16</f>
        <v>19</v>
      </c>
      <c r="H48" s="27">
        <f>'[15]101020 (3)'!$AB$16</f>
        <v>28</v>
      </c>
      <c r="I48" s="28">
        <f>'[15]101020 (3)'!$AC$16</f>
        <v>32</v>
      </c>
      <c r="J48" s="27">
        <f>'[15]101020 (3)'!$AE$16</f>
        <v>34</v>
      </c>
      <c r="K48" s="27">
        <f>SUM('[15]101020 (3)'!$AF$16,'[15]101020 (3)'!$AH$16,'[15]101020 (3)'!$AI$16)</f>
        <v>100</v>
      </c>
      <c r="L48" s="27">
        <f>SUM('[15]101020 (3)'!$AK$16,'[15]101020 (3)'!$AL$16)</f>
        <v>50</v>
      </c>
      <c r="M48" s="27">
        <f>'[15]101020 (3)'!$AM$16</f>
        <v>20</v>
      </c>
      <c r="N48" s="27">
        <f>'[15]101020 (3)'!$R$50</f>
        <v>9</v>
      </c>
      <c r="O48" s="27" t="str">
        <f>'[15]101020 (3)'!$U$50</f>
        <v>-</v>
      </c>
      <c r="P48" s="27" t="str">
        <f>'[15]101020 (3)'!$X$50</f>
        <v>-</v>
      </c>
      <c r="Q48" s="27" t="str">
        <f>'[15]101020 (3)'!$AB$50</f>
        <v>-</v>
      </c>
      <c r="R48" s="28" t="str">
        <f>'[15]101020 (3)'!$AC$50</f>
        <v>-</v>
      </c>
      <c r="S48" s="27">
        <f>'[15]101020 (3)'!$AE$50</f>
        <v>1</v>
      </c>
      <c r="T48" s="27">
        <f>SUM('[15]101020 (3)'!$AF$50,'[15]101020 (3)'!$AH$50,'[15]101020 (3)'!$AI$50)</f>
        <v>1</v>
      </c>
      <c r="U48" s="27">
        <f>SUM('[15]101020 (3)'!$AK$50,'[15]101020 (3)'!$AL$50)</f>
        <v>1</v>
      </c>
      <c r="V48" s="27">
        <f>'[15]101020 (3)'!$AM$50</f>
        <v>5</v>
      </c>
      <c r="W48" s="27">
        <f>'[15]101020 (3)'!$R$62</f>
        <v>279</v>
      </c>
      <c r="X48" s="27">
        <f>'[15]101020 (3)'!$U$62</f>
        <v>3</v>
      </c>
      <c r="Y48" s="27">
        <f>'[15]101020 (3)'!$X$62</f>
        <v>19</v>
      </c>
      <c r="Z48" s="27">
        <f>'[15]101020 (3)'!$AB$62</f>
        <v>28</v>
      </c>
      <c r="AA48" s="28">
        <f>'[15]101020 (3)'!$AC$62</f>
        <v>32</v>
      </c>
      <c r="AB48" s="27">
        <f>'[15]101020 (3)'!$AE$62</f>
        <v>34</v>
      </c>
      <c r="AC48" s="27">
        <f>SUM('[15]101020 (3)'!$AF$62,'[15]101020 (3)'!$AH$62,'[15]101020 (3)'!$AI$62)</f>
        <v>99</v>
      </c>
      <c r="AD48" s="27">
        <f>SUM('[15]101020 (3)'!$AK$62,'[15]101020 (3)'!$AL$62)</f>
        <v>49</v>
      </c>
      <c r="AE48" s="29">
        <f>'[15]101020 (3)'!$AM$62</f>
        <v>15</v>
      </c>
    </row>
    <row r="49" spans="1:31" ht="15" customHeight="1" x14ac:dyDescent="0.15">
      <c r="A49" s="70"/>
      <c r="B49" s="30"/>
      <c r="C49" s="28"/>
      <c r="D49" s="40">
        <v>2</v>
      </c>
      <c r="E49" s="27">
        <f>'[16]101020 (3)'!$R$16</f>
        <v>289</v>
      </c>
      <c r="F49" s="27">
        <f>'[16]101020 (3)'!$U$16</f>
        <v>2</v>
      </c>
      <c r="G49" s="27">
        <f>'[16]101020 (3)'!$X$16</f>
        <v>20</v>
      </c>
      <c r="H49" s="27">
        <f>'[16]101020 (3)'!$AB$16</f>
        <v>29</v>
      </c>
      <c r="I49" s="28">
        <f>'[16]101020 (3)'!$AC$16</f>
        <v>33</v>
      </c>
      <c r="J49" s="27">
        <f>'[16]101020 (3)'!$AE$16</f>
        <v>35</v>
      </c>
      <c r="K49" s="27">
        <f>SUM('[16]101020 (3)'!$AF$16,'[16]101020 (3)'!$AH$16,'[16]101020 (3)'!$AI$16)</f>
        <v>101</v>
      </c>
      <c r="L49" s="27">
        <f>SUM('[16]101020 (3)'!$AK$16,'[16]101020 (3)'!$AL$16)</f>
        <v>51</v>
      </c>
      <c r="M49" s="27">
        <f>'[16]101020 (3)'!$AM$16</f>
        <v>18</v>
      </c>
      <c r="N49" s="27">
        <f>'[16]101020 (3)'!$R$50</f>
        <v>8</v>
      </c>
      <c r="O49" s="27" t="str">
        <f>'[16]101020 (3)'!$U$50</f>
        <v>-</v>
      </c>
      <c r="P49" s="27" t="str">
        <f>'[16]101020 (3)'!$X$50</f>
        <v>-</v>
      </c>
      <c r="Q49" s="27" t="str">
        <f>'[16]101020 (3)'!$AB$50</f>
        <v>-</v>
      </c>
      <c r="R49" s="28">
        <f>'[16]101020 (3)'!$AC$50</f>
        <v>0</v>
      </c>
      <c r="S49" s="27" t="str">
        <f>'[16]101020 (3)'!$AE$50</f>
        <v>-</v>
      </c>
      <c r="T49" s="27">
        <f>SUM('[16]101020 (3)'!$AF$50,'[16]101020 (3)'!$AH$50,'[16]101020 (3)'!$AI$50)</f>
        <v>1</v>
      </c>
      <c r="U49" s="27">
        <f>SUM('[16]101020 (3)'!$AK$50,'[16]101020 (3)'!$AL$50)</f>
        <v>1</v>
      </c>
      <c r="V49" s="27">
        <f>'[16]101020 (3)'!$AM$50</f>
        <v>4</v>
      </c>
      <c r="W49" s="27">
        <f>'[16]101020 (3)'!$R$62</f>
        <v>281</v>
      </c>
      <c r="X49" s="27">
        <f>'[16]101020 (3)'!$U$62</f>
        <v>2</v>
      </c>
      <c r="Y49" s="27">
        <f>'[16]101020 (3)'!$X$62</f>
        <v>20</v>
      </c>
      <c r="Z49" s="27">
        <f>'[16]101020 (3)'!$AB$62</f>
        <v>29</v>
      </c>
      <c r="AA49" s="28">
        <f>'[16]101020 (3)'!$AC$62</f>
        <v>32</v>
      </c>
      <c r="AB49" s="27">
        <f>'[16]101020 (3)'!$AE$62</f>
        <v>35</v>
      </c>
      <c r="AC49" s="27">
        <f>SUM('[16]101020 (3)'!$AF$62,'[16]101020 (3)'!$AH$62,'[16]101020 (3)'!$AI$62)</f>
        <v>100</v>
      </c>
      <c r="AD49" s="27">
        <f>SUM('[16]101020 (3)'!$AK$62,'[16]101020 (3)'!$AL$62)</f>
        <v>50</v>
      </c>
      <c r="AE49" s="29">
        <f>'[16]101020 (3)'!$AM$62</f>
        <v>14</v>
      </c>
    </row>
    <row r="50" spans="1:31" ht="15" customHeight="1" x14ac:dyDescent="0.15">
      <c r="A50" s="70"/>
      <c r="B50" s="30"/>
      <c r="C50" s="28"/>
      <c r="D50" s="40">
        <v>3</v>
      </c>
      <c r="E50" s="27">
        <f>'[17]101020 (3)'!$R$16</f>
        <v>290</v>
      </c>
      <c r="F50" s="27">
        <f>'[17]101020 (3)'!$U$16</f>
        <v>2</v>
      </c>
      <c r="G50" s="27">
        <f>'[17]101020 (3)'!$X$16</f>
        <v>22</v>
      </c>
      <c r="H50" s="27">
        <f>'[17]101020 (3)'!$AB$16</f>
        <v>26</v>
      </c>
      <c r="I50" s="28">
        <f>'[17]101020 (3)'!$AC$16</f>
        <v>30</v>
      </c>
      <c r="J50" s="27">
        <f>'[17]101020 (3)'!$AE$16</f>
        <v>37</v>
      </c>
      <c r="K50" s="27">
        <f>SUM('[17]101020 (3)'!$AF$16,'[17]101020 (3)'!$AH$16,'[17]101020 (3)'!$AI$16)</f>
        <v>101</v>
      </c>
      <c r="L50" s="27">
        <f>SUM('[17]101020 (3)'!$AK$16,'[17]101020 (3)'!$AL$16)</f>
        <v>54</v>
      </c>
      <c r="M50" s="27">
        <f>'[17]101020 (3)'!$AM$16</f>
        <v>17</v>
      </c>
      <c r="N50" s="27">
        <f>'[17]101020 (3)'!$R$50</f>
        <v>6</v>
      </c>
      <c r="O50" s="27" t="str">
        <f>'[17]101020 (3)'!$U$50</f>
        <v>-</v>
      </c>
      <c r="P50" s="27" t="str">
        <f>'[17]101020 (3)'!$X$50</f>
        <v>-</v>
      </c>
      <c r="Q50" s="27" t="str">
        <f>'[17]101020 (3)'!$AB$50</f>
        <v>-</v>
      </c>
      <c r="R50" s="28">
        <f>'[17]101020 (3)'!$AC$50</f>
        <v>0</v>
      </c>
      <c r="S50" s="27" t="str">
        <f>'[17]101020 (3)'!$AE$50</f>
        <v>-</v>
      </c>
      <c r="T50" s="27">
        <f>SUM('[17]101020 (3)'!$AF$50,'[17]101020 (3)'!$AH$50,'[17]101020 (3)'!$AI$50)</f>
        <v>0</v>
      </c>
      <c r="U50" s="27">
        <f>SUM('[17]101020 (3)'!$AK$50,'[17]101020 (3)'!$AL$50)</f>
        <v>2</v>
      </c>
      <c r="V50" s="27">
        <f>'[17]101020 (3)'!$AM$50</f>
        <v>2</v>
      </c>
      <c r="W50" s="27">
        <f>'[17]101020 (3)'!$R$62</f>
        <v>284</v>
      </c>
      <c r="X50" s="27">
        <f>'[17]101020 (3)'!$U$62</f>
        <v>2</v>
      </c>
      <c r="Y50" s="27">
        <f>'[17]101020 (3)'!$X$62</f>
        <v>22</v>
      </c>
      <c r="Z50" s="27">
        <f>'[17]101020 (3)'!$AB$62</f>
        <v>26</v>
      </c>
      <c r="AA50" s="28">
        <f>'[17]101020 (3)'!$AC$62</f>
        <v>30</v>
      </c>
      <c r="AB50" s="27">
        <f>'[17]101020 (3)'!$AE$62</f>
        <v>37</v>
      </c>
      <c r="AC50" s="27">
        <f>SUM('[17]101020 (3)'!$AF$62,'[17]101020 (3)'!$AH$62,'[17]101020 (3)'!$AI$62)</f>
        <v>100</v>
      </c>
      <c r="AD50" s="27">
        <f>SUM('[17]101020 (3)'!$AK$62,'[17]101020 (3)'!$AL$62)</f>
        <v>52</v>
      </c>
      <c r="AE50" s="29">
        <f>'[17]101020 (3)'!$AM$62</f>
        <v>15</v>
      </c>
    </row>
    <row r="51" spans="1:31" ht="15" customHeight="1" x14ac:dyDescent="0.15">
      <c r="A51" s="70"/>
      <c r="B51" s="30"/>
      <c r="C51" s="28"/>
      <c r="D51" s="40">
        <v>4</v>
      </c>
      <c r="E51" s="27">
        <f>'[18]101020 (3)'!$R$16</f>
        <v>281</v>
      </c>
      <c r="F51" s="27">
        <f>'[18]101020 (3)'!$U$16</f>
        <v>2</v>
      </c>
      <c r="G51" s="27">
        <f>'[18]101020 (3)'!$X$16</f>
        <v>24</v>
      </c>
      <c r="H51" s="27">
        <f>'[18]101020 (3)'!$AB$16</f>
        <v>27</v>
      </c>
      <c r="I51" s="28">
        <f>'[18]101020 (3)'!$AC$16</f>
        <v>31</v>
      </c>
      <c r="J51" s="27">
        <f>'[18]101020 (3)'!$AE$16</f>
        <v>37</v>
      </c>
      <c r="K51" s="27">
        <f>SUM('[18]101020 (3)'!$AF$16,'[18]101020 (3)'!$AH$16,'[18]101020 (3)'!$AI$16)</f>
        <v>97</v>
      </c>
      <c r="L51" s="27">
        <f>SUM('[18]101020 (3)'!$AK$16,'[18]101020 (3)'!$AL$16)</f>
        <v>48</v>
      </c>
      <c r="M51" s="27">
        <f>'[18]101020 (3)'!$AM$16</f>
        <v>14</v>
      </c>
      <c r="N51" s="27">
        <f>'[18]101020 (3)'!$R$50</f>
        <v>5</v>
      </c>
      <c r="O51" s="27" t="str">
        <f>'[18]101020 (3)'!$U$50</f>
        <v>-</v>
      </c>
      <c r="P51" s="27" t="str">
        <f>'[18]101020 (3)'!$X$50</f>
        <v>-</v>
      </c>
      <c r="Q51" s="27" t="str">
        <f>'[18]101020 (3)'!$AB$50</f>
        <v>-</v>
      </c>
      <c r="R51" s="28" t="str">
        <f>'[18]101020 (3)'!$AC$50</f>
        <v>-</v>
      </c>
      <c r="S51" s="27">
        <f>'[18]101020 (3)'!$AE$50</f>
        <v>0</v>
      </c>
      <c r="T51" s="27">
        <f>SUM('[18]101020 (3)'!$AF$50,'[18]101020 (3)'!$AH$50,'[18]101020 (3)'!$AI$50)</f>
        <v>1</v>
      </c>
      <c r="U51" s="27">
        <f>SUM('[18]101020 (3)'!$AK$50,'[18]101020 (3)'!$AL$50)</f>
        <v>1</v>
      </c>
      <c r="V51" s="27">
        <f>'[18]101020 (3)'!$AM$50</f>
        <v>2</v>
      </c>
      <c r="W51" s="27">
        <f>'[18]101020 (3)'!$R$62</f>
        <v>276</v>
      </c>
      <c r="X51" s="27">
        <f>'[18]101020 (3)'!$U$62</f>
        <v>2</v>
      </c>
      <c r="Y51" s="27">
        <f>'[18]101020 (3)'!$X$62</f>
        <v>24</v>
      </c>
      <c r="Z51" s="27">
        <f>'[18]101020 (3)'!$AB$62</f>
        <v>27</v>
      </c>
      <c r="AA51" s="28">
        <f>'[18]101020 (3)'!$AC$62</f>
        <v>31</v>
      </c>
      <c r="AB51" s="27">
        <f>'[18]101020 (3)'!$AE$62</f>
        <v>36</v>
      </c>
      <c r="AC51" s="27">
        <f>SUM('[18]101020 (3)'!$AF$62,'[18]101020 (3)'!$AH$62,'[18]101020 (3)'!$AI$62)</f>
        <v>97</v>
      </c>
      <c r="AD51" s="27">
        <f>SUM('[18]101020 (3)'!$AK$62,'[18]101020 (3)'!$AL$62)</f>
        <v>47</v>
      </c>
      <c r="AE51" s="29">
        <f>'[18]101020 (3)'!$AM$62</f>
        <v>12</v>
      </c>
    </row>
    <row r="52" spans="1:31" ht="15" customHeight="1" x14ac:dyDescent="0.15">
      <c r="A52" s="70"/>
      <c r="B52" s="30"/>
      <c r="C52" s="41"/>
      <c r="D52" s="40">
        <v>5</v>
      </c>
      <c r="E52" s="27">
        <f>'[19]101020 (3)'!$R$16</f>
        <v>283</v>
      </c>
      <c r="F52" s="27">
        <f>'[19]101020 (3)'!$U$16</f>
        <v>5</v>
      </c>
      <c r="G52" s="27">
        <f>'[19]101020 (3)'!$X$16</f>
        <v>22</v>
      </c>
      <c r="H52" s="27">
        <f>'[19]101020 (3)'!$AB$16</f>
        <v>30</v>
      </c>
      <c r="I52" s="28">
        <f>'[19]101020 (3)'!$AC$16</f>
        <v>34</v>
      </c>
      <c r="J52" s="27">
        <f>'[19]101020 (3)'!$AE$16</f>
        <v>34</v>
      </c>
      <c r="K52" s="27">
        <f>SUM('[19]101020 (3)'!$AF$16,'[19]101020 (3)'!$AH$16,'[19]101020 (3)'!$AI$16)</f>
        <v>100</v>
      </c>
      <c r="L52" s="27">
        <f>SUM('[19]101020 (3)'!$AK$16,'[19]101020 (3)'!$AL$16)</f>
        <v>45</v>
      </c>
      <c r="M52" s="27">
        <f>'[19]101020 (3)'!$AM$16</f>
        <v>14</v>
      </c>
      <c r="N52" s="27">
        <f>'[19]101020 (3)'!$R$50</f>
        <v>5</v>
      </c>
      <c r="O52" s="27" t="str">
        <f>'[19]101020 (3)'!$U$50</f>
        <v>-</v>
      </c>
      <c r="P52" s="27" t="str">
        <f>'[19]101020 (3)'!$X$50</f>
        <v>-</v>
      </c>
      <c r="Q52" s="27" t="str">
        <f>'[19]101020 (3)'!$AB$50</f>
        <v>-</v>
      </c>
      <c r="R52" s="28" t="str">
        <f>'[19]101020 (3)'!$AC$50</f>
        <v>-</v>
      </c>
      <c r="S52" s="27" t="str">
        <f>'[19]101020 (3)'!$AE$50</f>
        <v>-</v>
      </c>
      <c r="T52" s="27">
        <f>SUM('[19]101020 (3)'!$AF$50,'[19]101020 (3)'!$AH$50,'[19]101020 (3)'!$AI$50)</f>
        <v>1</v>
      </c>
      <c r="U52" s="27">
        <f>SUM('[19]101020 (3)'!$AK$50,'[19]101020 (3)'!$AL$50)</f>
        <v>3</v>
      </c>
      <c r="V52" s="27">
        <f>'[19]101020 (3)'!$AM$50</f>
        <v>2</v>
      </c>
      <c r="W52" s="27">
        <f>'[19]101020 (3)'!$R$62</f>
        <v>278</v>
      </c>
      <c r="X52" s="27">
        <f>'[19]101020 (3)'!$U$62</f>
        <v>5</v>
      </c>
      <c r="Y52" s="27">
        <f>'[19]101020 (3)'!$X$62</f>
        <v>22</v>
      </c>
      <c r="Z52" s="27">
        <f>'[19]101020 (3)'!$AB$62</f>
        <v>30</v>
      </c>
      <c r="AA52" s="28">
        <f>'[19]101020 (3)'!$AC$62</f>
        <v>34</v>
      </c>
      <c r="AB52" s="27">
        <f>'[19]101020 (3)'!$AE$62</f>
        <v>34</v>
      </c>
      <c r="AC52" s="27">
        <f>SUM('[19]101020 (3)'!$AF$62,'[19]101020 (3)'!$AH$62,'[19]101020 (3)'!$AI$62)</f>
        <v>99</v>
      </c>
      <c r="AD52" s="27">
        <f>SUM('[19]101020 (3)'!$AK$62,'[19]101020 (3)'!$AL$62)</f>
        <v>42</v>
      </c>
      <c r="AE52" s="29">
        <f>'[19]101020 (3)'!$AM$62</f>
        <v>12</v>
      </c>
    </row>
    <row r="53" spans="1:31" ht="15" customHeight="1" x14ac:dyDescent="0.15">
      <c r="A53" s="70"/>
      <c r="B53" s="30"/>
      <c r="C53" s="41"/>
      <c r="D53" s="40">
        <v>6</v>
      </c>
      <c r="E53" s="27">
        <f>'[20]101020 (3)'!$R$16</f>
        <v>293</v>
      </c>
      <c r="F53" s="27">
        <f>'[20]101020 (3)'!$U$16</f>
        <v>6</v>
      </c>
      <c r="G53" s="27">
        <f>'[20]101020 (3)'!$X$16</f>
        <v>20</v>
      </c>
      <c r="H53" s="27">
        <f>'[20]101020 (3)'!$AB$16</f>
        <v>31</v>
      </c>
      <c r="I53" s="28">
        <f>'[20]101020 (3)'!$AC$16</f>
        <v>33</v>
      </c>
      <c r="J53" s="27">
        <f>'[20]101020 (3)'!$AE$16</f>
        <v>39</v>
      </c>
      <c r="K53" s="27">
        <f>SUM('[20]101020 (3)'!$AF$16,'[20]101020 (3)'!$AH$16,'[20]101020 (3)'!$AI$16)</f>
        <v>99</v>
      </c>
      <c r="L53" s="27">
        <f>SUM('[20]101020 (3)'!$AK$16,'[20]101020 (3)'!$AL$16)</f>
        <v>49</v>
      </c>
      <c r="M53" s="27">
        <f>'[20]101020 (3)'!$AM$16</f>
        <v>18</v>
      </c>
      <c r="N53" s="27">
        <f>'[20]101020 (3)'!$R$50</f>
        <v>7</v>
      </c>
      <c r="O53" s="27" t="str">
        <f>'[20]101020 (3)'!$U$50</f>
        <v>-</v>
      </c>
      <c r="P53" s="27" t="str">
        <f>'[20]101020 (3)'!$X$50</f>
        <v>-</v>
      </c>
      <c r="Q53" s="27" t="str">
        <f>'[20]101020 (3)'!$AB$50</f>
        <v>-</v>
      </c>
      <c r="R53" s="28" t="str">
        <f>'[20]101020 (3)'!$AC$50</f>
        <v>-</v>
      </c>
      <c r="S53" s="27">
        <f>'[20]101020 (3)'!$AE$50</f>
        <v>0</v>
      </c>
      <c r="T53" s="27">
        <f>SUM('[20]101020 (3)'!$AF$50,'[20]101020 (3)'!$AH$50,'[20]101020 (3)'!$AI$50)</f>
        <v>0</v>
      </c>
      <c r="U53" s="27">
        <f>SUM('[20]101020 (3)'!$AK$50,'[20]101020 (3)'!$AL$50)</f>
        <v>3</v>
      </c>
      <c r="V53" s="27">
        <f>'[20]101020 (3)'!$AM$50</f>
        <v>3</v>
      </c>
      <c r="W53" s="27">
        <f>'[20]101020 (3)'!$R$62</f>
        <v>286</v>
      </c>
      <c r="X53" s="27">
        <f>'[20]101020 (3)'!$U$62</f>
        <v>6</v>
      </c>
      <c r="Y53" s="27">
        <f>'[20]101020 (3)'!$X$62</f>
        <v>20</v>
      </c>
      <c r="Z53" s="27">
        <f>'[20]101020 (3)'!$AB$62</f>
        <v>31</v>
      </c>
      <c r="AA53" s="28">
        <f>'[20]101020 (3)'!$AC$62</f>
        <v>33</v>
      </c>
      <c r="AB53" s="27">
        <f>'[20]101020 (3)'!$AE$62</f>
        <v>38</v>
      </c>
      <c r="AC53" s="27">
        <f>SUM('[20]101020 (3)'!$AF$62,'[20]101020 (3)'!$AH$62,'[20]101020 (3)'!$AI$62)</f>
        <v>98</v>
      </c>
      <c r="AD53" s="27">
        <f>SUM('[20]101020 (3)'!$AK$62,'[20]101020 (3)'!$AL$62)</f>
        <v>46</v>
      </c>
      <c r="AE53" s="29">
        <f>'[20]101020 (3)'!$AM$62</f>
        <v>15</v>
      </c>
    </row>
    <row r="54" spans="1:31" ht="15" customHeight="1" x14ac:dyDescent="0.15">
      <c r="A54" s="70"/>
      <c r="B54" s="42"/>
      <c r="C54" s="43"/>
      <c r="D54" s="40">
        <v>7</v>
      </c>
      <c r="E54" s="27">
        <f>'[21]101020 (3)'!$R$16</f>
        <v>286</v>
      </c>
      <c r="F54" s="27">
        <f>'[21]101020 (3)'!$U$16</f>
        <v>6</v>
      </c>
      <c r="G54" s="27">
        <f>'[21]101020 (3)'!$X$16</f>
        <v>18</v>
      </c>
      <c r="H54" s="27">
        <f>'[21]101020 (3)'!$AB$16</f>
        <v>31</v>
      </c>
      <c r="I54" s="28">
        <f>'[21]101020 (3)'!$AC$16</f>
        <v>31</v>
      </c>
      <c r="J54" s="27">
        <f>'[21]101020 (3)'!$AE$16</f>
        <v>35</v>
      </c>
      <c r="K54" s="27">
        <f>SUM('[21]101020 (3)'!$AF$16,'[21]101020 (3)'!$AH$16,'[21]101020 (3)'!$AI$16)</f>
        <v>102</v>
      </c>
      <c r="L54" s="27">
        <f>SUM('[21]101020 (3)'!$AK$16,'[21]101020 (3)'!$AL$16)</f>
        <v>49</v>
      </c>
      <c r="M54" s="27">
        <f>'[21]101020 (3)'!$AM$16</f>
        <v>14</v>
      </c>
      <c r="N54" s="27">
        <f>'[21]101020 (3)'!$R$50</f>
        <v>5</v>
      </c>
      <c r="O54" s="27" t="str">
        <f>'[21]101020 (3)'!$U$50</f>
        <v>-</v>
      </c>
      <c r="P54" s="27" t="str">
        <f>'[21]101020 (3)'!$X$50</f>
        <v>-</v>
      </c>
      <c r="Q54" s="27" t="str">
        <f>'[21]101020 (3)'!$AB$50</f>
        <v>-</v>
      </c>
      <c r="R54" s="28" t="str">
        <f>'[21]101020 (3)'!$AC$50</f>
        <v>-</v>
      </c>
      <c r="S54" s="27">
        <f>'[21]101020 (3)'!$AE$50</f>
        <v>1</v>
      </c>
      <c r="T54" s="27">
        <f>SUM('[21]101020 (3)'!$AF$50,'[21]101020 (3)'!$AH$50,'[21]101020 (3)'!$AI$50)</f>
        <v>2</v>
      </c>
      <c r="U54" s="27">
        <f>SUM('[21]101020 (3)'!$AK$50,'[21]101020 (3)'!$AL$50)</f>
        <v>2</v>
      </c>
      <c r="V54" s="27">
        <f>'[21]101020 (3)'!$AM$50</f>
        <v>1</v>
      </c>
      <c r="W54" s="27">
        <f>'[21]101020 (3)'!$R$62</f>
        <v>281</v>
      </c>
      <c r="X54" s="27">
        <f>'[21]101020 (3)'!$U$62</f>
        <v>6</v>
      </c>
      <c r="Y54" s="27">
        <f>'[21]101020 (3)'!$X$62</f>
        <v>18</v>
      </c>
      <c r="Z54" s="27">
        <f>'[21]101020 (3)'!$AB$62</f>
        <v>31</v>
      </c>
      <c r="AA54" s="28">
        <f>'[21]101020 (3)'!$AC$62</f>
        <v>31</v>
      </c>
      <c r="AB54" s="27">
        <f>'[21]101020 (3)'!$AE$62</f>
        <v>35</v>
      </c>
      <c r="AC54" s="27">
        <f>SUM('[21]101020 (3)'!$AF$62,'[21]101020 (3)'!$AH$62,'[21]101020 (3)'!$AI$62)</f>
        <v>100</v>
      </c>
      <c r="AD54" s="27">
        <f>SUM('[21]101020 (3)'!$AK$62,'[21]101020 (3)'!$AL$62)</f>
        <v>47</v>
      </c>
      <c r="AE54" s="29">
        <f>'[21]101020 (3)'!$AM$62</f>
        <v>14</v>
      </c>
    </row>
    <row r="55" spans="1:31" ht="15" customHeight="1" x14ac:dyDescent="0.15">
      <c r="A55" s="70"/>
      <c r="B55" s="44"/>
      <c r="C55" s="43"/>
      <c r="D55" s="40">
        <v>8</v>
      </c>
      <c r="E55" s="27">
        <f>'[22]101020 (3)'!$R$16</f>
        <v>279</v>
      </c>
      <c r="F55" s="27">
        <f>'[22]101020 (3)'!$U$16</f>
        <v>5</v>
      </c>
      <c r="G55" s="27">
        <f>'[22]101020 (3)'!$X$16</f>
        <v>18</v>
      </c>
      <c r="H55" s="27">
        <f>'[22]101020 (3)'!$AB$16</f>
        <v>26</v>
      </c>
      <c r="I55" s="28">
        <f>'[22]101020 (3)'!$AC$16</f>
        <v>31</v>
      </c>
      <c r="J55" s="27">
        <f>'[22]101020 (3)'!$AE$16</f>
        <v>36</v>
      </c>
      <c r="K55" s="27">
        <f>SUM('[22]101020 (3)'!$AF$16,'[22]101020 (3)'!$AH$16,'[22]101020 (3)'!$AI$16)</f>
        <v>99</v>
      </c>
      <c r="L55" s="27">
        <f>SUM('[22]101020 (3)'!$AK$16,'[22]101020 (3)'!$AL$16)</f>
        <v>48</v>
      </c>
      <c r="M55" s="27">
        <f>'[22]101020 (3)'!$AM$16</f>
        <v>15</v>
      </c>
      <c r="N55" s="27">
        <f>'[22]101020 (3)'!$R$50</f>
        <v>10</v>
      </c>
      <c r="O55" s="27" t="str">
        <f>'[22]101020 (3)'!$U$50</f>
        <v>-</v>
      </c>
      <c r="P55" s="27" t="str">
        <f>'[22]101020 (3)'!$X$50</f>
        <v>-</v>
      </c>
      <c r="Q55" s="27" t="str">
        <f>'[22]101020 (3)'!$AB$50</f>
        <v>-</v>
      </c>
      <c r="R55" s="28" t="str">
        <f>'[22]101020 (3)'!$AC$50</f>
        <v>-</v>
      </c>
      <c r="S55" s="27">
        <f>'[22]101020 (3)'!$AE$50</f>
        <v>0</v>
      </c>
      <c r="T55" s="27">
        <f>SUM('[22]101020 (3)'!$AF$50,'[22]101020 (3)'!$AH$50,'[22]101020 (3)'!$AI$50)</f>
        <v>2</v>
      </c>
      <c r="U55" s="27">
        <f>SUM('[22]101020 (3)'!$AK$50,'[22]101020 (3)'!$AL$50)</f>
        <v>5</v>
      </c>
      <c r="V55" s="27">
        <f>'[22]101020 (3)'!$AM$50</f>
        <v>2</v>
      </c>
      <c r="W55" s="27">
        <f>'[22]101020 (3)'!$R$62</f>
        <v>269</v>
      </c>
      <c r="X55" s="27">
        <f>'[22]101020 (3)'!$U$62</f>
        <v>5</v>
      </c>
      <c r="Y55" s="27">
        <f>'[22]101020 (3)'!$X$62</f>
        <v>18</v>
      </c>
      <c r="Z55" s="27">
        <f>'[22]101020 (3)'!$AB$62</f>
        <v>26</v>
      </c>
      <c r="AA55" s="28">
        <f>'[22]101020 (3)'!$AC$62</f>
        <v>31</v>
      </c>
      <c r="AB55" s="27">
        <f>'[22]101020 (3)'!$AE$62</f>
        <v>36</v>
      </c>
      <c r="AC55" s="27">
        <f>SUM('[22]101020 (3)'!$AF$62,'[22]101020 (3)'!$AH$62,'[22]101020 (3)'!$AI$62)</f>
        <v>97</v>
      </c>
      <c r="AD55" s="27">
        <f>SUM('[22]101020 (3)'!$AK$62,'[22]101020 (3)'!$AL$62)</f>
        <v>43</v>
      </c>
      <c r="AE55" s="29">
        <f>'[22]101020 (3)'!$AM$62</f>
        <v>13</v>
      </c>
    </row>
    <row r="56" spans="1:31" ht="15" customHeight="1" x14ac:dyDescent="0.15">
      <c r="A56" s="70"/>
      <c r="B56" s="44"/>
      <c r="C56" s="45"/>
      <c r="D56" s="40">
        <v>9</v>
      </c>
      <c r="E56" s="27">
        <f>'[23]101020 (3)'!$R$16</f>
        <v>274</v>
      </c>
      <c r="F56" s="27">
        <f>'[23]101020 (3)'!$U$16</f>
        <v>3</v>
      </c>
      <c r="G56" s="27">
        <f>'[23]101020 (3)'!$X$16</f>
        <v>21</v>
      </c>
      <c r="H56" s="27">
        <f>'[23]101020 (3)'!$AB$16</f>
        <v>27</v>
      </c>
      <c r="I56" s="28">
        <f>'[23]101020 (3)'!$AC$16</f>
        <v>30</v>
      </c>
      <c r="J56" s="27">
        <f>'[23]101020 (3)'!$AE$16</f>
        <v>35</v>
      </c>
      <c r="K56" s="27">
        <f>SUM('[23]101020 (3)'!$AF$16,'[23]101020 (3)'!$AH$16,'[23]101020 (3)'!$AI$16)</f>
        <v>97</v>
      </c>
      <c r="L56" s="27">
        <f>SUM('[23]101020 (3)'!$AK$16,'[23]101020 (3)'!$AL$16)</f>
        <v>47</v>
      </c>
      <c r="M56" s="27">
        <f>'[23]101020 (3)'!$AM$16</f>
        <v>14</v>
      </c>
      <c r="N56" s="27">
        <f>'[23]101020 (3)'!$R$50</f>
        <v>8</v>
      </c>
      <c r="O56" s="27" t="str">
        <f>'[23]101020 (3)'!$U$50</f>
        <v>-</v>
      </c>
      <c r="P56" s="27">
        <f>'[23]101020 (3)'!$X$50</f>
        <v>0</v>
      </c>
      <c r="Q56" s="27" t="str">
        <f>'[23]101020 (3)'!$AB$50</f>
        <v>-</v>
      </c>
      <c r="R56" s="28" t="str">
        <f>'[23]101020 (3)'!$AC$50</f>
        <v>-</v>
      </c>
      <c r="S56" s="27" t="str">
        <f>'[23]101020 (3)'!$AE$50</f>
        <v>-</v>
      </c>
      <c r="T56" s="27">
        <f>SUM('[23]101020 (3)'!$AF$50,'[23]101020 (3)'!$AH$50,'[23]101020 (3)'!$AI$50)</f>
        <v>0</v>
      </c>
      <c r="U56" s="27">
        <f>SUM('[23]101020 (3)'!$AK$50,'[23]101020 (3)'!$AL$50)</f>
        <v>5</v>
      </c>
      <c r="V56" s="27">
        <f>'[23]101020 (3)'!$AM$50</f>
        <v>3</v>
      </c>
      <c r="W56" s="27">
        <f>'[23]101020 (3)'!$R$62</f>
        <v>266</v>
      </c>
      <c r="X56" s="27">
        <f>'[23]101020 (3)'!$U$62</f>
        <v>3</v>
      </c>
      <c r="Y56" s="27">
        <f>'[23]101020 (3)'!$X$62</f>
        <v>21</v>
      </c>
      <c r="Z56" s="27">
        <f>'[23]101020 (3)'!$AB$62</f>
        <v>27</v>
      </c>
      <c r="AA56" s="28">
        <f>'[23]101020 (3)'!$AC$62</f>
        <v>30</v>
      </c>
      <c r="AB56" s="27">
        <f>'[23]101020 (3)'!$AE$62</f>
        <v>35</v>
      </c>
      <c r="AC56" s="27">
        <f>SUM('[23]101020 (3)'!$AF$62,'[23]101020 (3)'!$AH$62,'[23]101020 (3)'!$AI$62)</f>
        <v>97</v>
      </c>
      <c r="AD56" s="27">
        <f>SUM('[23]101020 (3)'!$AK$62,'[23]101020 (3)'!$AL$62)</f>
        <v>43</v>
      </c>
      <c r="AE56" s="29">
        <f>'[23]101020 (3)'!$AM$62</f>
        <v>11</v>
      </c>
    </row>
    <row r="57" spans="1:31" ht="15" customHeight="1" x14ac:dyDescent="0.15">
      <c r="A57" s="70"/>
      <c r="B57" s="44"/>
      <c r="C57" s="45"/>
      <c r="D57" s="46">
        <v>10</v>
      </c>
      <c r="E57" s="27">
        <f>'[24]101020 (3)'!$R$16</f>
        <v>288</v>
      </c>
      <c r="F57" s="27">
        <f>'[24]101020 (3)'!$U$16</f>
        <v>5</v>
      </c>
      <c r="G57" s="27">
        <f>'[24]101020 (3)'!$X$16</f>
        <v>21</v>
      </c>
      <c r="H57" s="27">
        <f>'[24]101020 (3)'!$AB$16</f>
        <v>28</v>
      </c>
      <c r="I57" s="28">
        <f>'[24]101020 (3)'!$AC$16</f>
        <v>29</v>
      </c>
      <c r="J57" s="27">
        <f>'[24]101020 (3)'!$AE$16</f>
        <v>35</v>
      </c>
      <c r="K57" s="27">
        <f>SUM('[24]101020 (3)'!$AF$16,'[24]101020 (3)'!$AH$16,'[24]101020 (3)'!$AI$16)</f>
        <v>104</v>
      </c>
      <c r="L57" s="27">
        <f>SUM('[24]101020 (3)'!$AK$16,'[24]101020 (3)'!$AL$16)</f>
        <v>50</v>
      </c>
      <c r="M57" s="27">
        <f>'[24]101020 (3)'!$AM$16</f>
        <v>17</v>
      </c>
      <c r="N57" s="27">
        <f>'[24]101020 (3)'!$R$50</f>
        <v>7</v>
      </c>
      <c r="O57" s="27" t="str">
        <f>'[24]101020 (3)'!$U$50</f>
        <v>-</v>
      </c>
      <c r="P57" s="27" t="str">
        <f>'[24]101020 (3)'!$X$50</f>
        <v>-</v>
      </c>
      <c r="Q57" s="27">
        <f>'[24]101020 (3)'!$AB$50</f>
        <v>0</v>
      </c>
      <c r="R57" s="28" t="str">
        <f>'[24]101020 (3)'!$AC$50</f>
        <v>-</v>
      </c>
      <c r="S57" s="27" t="str">
        <f>'[24]101020 (3)'!$AE$50</f>
        <v>-</v>
      </c>
      <c r="T57" s="27">
        <f>SUM('[24]101020 (3)'!$AF$50,'[24]101020 (3)'!$AH$50,'[24]101020 (3)'!$AI$50)</f>
        <v>2</v>
      </c>
      <c r="U57" s="27">
        <f>SUM('[24]101020 (3)'!$AK$50,'[24]101020 (3)'!$AL$50)</f>
        <v>2</v>
      </c>
      <c r="V57" s="27">
        <f>'[24]101020 (3)'!$AM$50</f>
        <v>3</v>
      </c>
      <c r="W57" s="27">
        <f>'[24]101020 (3)'!$R$62</f>
        <v>281</v>
      </c>
      <c r="X57" s="27">
        <f>'[24]101020 (3)'!$U$62</f>
        <v>5</v>
      </c>
      <c r="Y57" s="27">
        <f>'[24]101020 (3)'!$X$62</f>
        <v>21</v>
      </c>
      <c r="Z57" s="27">
        <f>'[24]101020 (3)'!$AB$62</f>
        <v>27</v>
      </c>
      <c r="AA57" s="28">
        <f>'[24]101020 (3)'!$AC$62</f>
        <v>29</v>
      </c>
      <c r="AB57" s="27">
        <f>'[24]101020 (3)'!$AE$62</f>
        <v>35</v>
      </c>
      <c r="AC57" s="27">
        <f>SUM('[24]101020 (3)'!$AF$62,'[24]101020 (3)'!$AH$62,'[24]101020 (3)'!$AI$62)</f>
        <v>101</v>
      </c>
      <c r="AD57" s="27">
        <f>SUM('[24]101020 (3)'!$AK$62,'[24]101020 (3)'!$AL$62)</f>
        <v>47</v>
      </c>
      <c r="AE57" s="29">
        <f>'[24]101020 (3)'!$AM$62</f>
        <v>14</v>
      </c>
    </row>
    <row r="58" spans="1:31" ht="15" customHeight="1" x14ac:dyDescent="0.15">
      <c r="A58" s="70"/>
      <c r="B58" s="30"/>
      <c r="C58" s="28"/>
      <c r="D58" s="46">
        <v>11</v>
      </c>
      <c r="E58" s="27">
        <f>'[25]101020 (3)'!$R$16</f>
        <v>293</v>
      </c>
      <c r="F58" s="27">
        <f>'[25]101020 (3)'!$U$16</f>
        <v>6</v>
      </c>
      <c r="G58" s="27">
        <f>'[25]101020 (3)'!$X$16</f>
        <v>19</v>
      </c>
      <c r="H58" s="27">
        <f>'[25]101020 (3)'!$AB$16</f>
        <v>28</v>
      </c>
      <c r="I58" s="28">
        <f>'[25]101020 (3)'!$AC$16</f>
        <v>28</v>
      </c>
      <c r="J58" s="27">
        <f>'[25]101020 (3)'!$AE$16</f>
        <v>36</v>
      </c>
      <c r="K58" s="27">
        <f>SUM('[25]101020 (3)'!$AF$16,'[25]101020 (3)'!$AH$16,'[25]101020 (3)'!$AI$16)</f>
        <v>106</v>
      </c>
      <c r="L58" s="27">
        <f>SUM('[25]101020 (3)'!$AK$16,'[25]101020 (3)'!$AL$16)</f>
        <v>53</v>
      </c>
      <c r="M58" s="27">
        <f>'[25]101020 (3)'!$AM$16</f>
        <v>17</v>
      </c>
      <c r="N58" s="27">
        <f>'[25]101020 (3)'!$R$50</f>
        <v>7</v>
      </c>
      <c r="O58" s="27" t="str">
        <f>'[25]101020 (3)'!$U$50</f>
        <v>-</v>
      </c>
      <c r="P58" s="27" t="str">
        <f>'[25]101020 (3)'!$X$50</f>
        <v>-</v>
      </c>
      <c r="Q58" s="27" t="str">
        <f>'[25]101020 (3)'!$AB$50</f>
        <v>-</v>
      </c>
      <c r="R58" s="28">
        <f>'[25]101020 (3)'!$AC$50</f>
        <v>0</v>
      </c>
      <c r="S58" s="27">
        <f>'[25]101020 (3)'!$AE$50</f>
        <v>1</v>
      </c>
      <c r="T58" s="27">
        <f>SUM('[25]101020 (3)'!$AF$50,'[25]101020 (3)'!$AH$50,'[25]101020 (3)'!$AI$50)</f>
        <v>1</v>
      </c>
      <c r="U58" s="27">
        <f>SUM('[25]101020 (3)'!$AK$50,'[25]101020 (3)'!$AL$50)</f>
        <v>2</v>
      </c>
      <c r="V58" s="27">
        <f>'[25]101020 (3)'!$AM$50</f>
        <v>2</v>
      </c>
      <c r="W58" s="27">
        <f>'[25]101020 (3)'!$R$62</f>
        <v>286</v>
      </c>
      <c r="X58" s="27">
        <f>'[25]101020 (3)'!$U$62</f>
        <v>6</v>
      </c>
      <c r="Y58" s="27">
        <f>'[25]101020 (3)'!$X$62</f>
        <v>19</v>
      </c>
      <c r="Z58" s="27">
        <f>'[25]101020 (3)'!$AB$62</f>
        <v>28</v>
      </c>
      <c r="AA58" s="28">
        <f>'[25]101020 (3)'!$AC$62</f>
        <v>28</v>
      </c>
      <c r="AB58" s="27">
        <f>'[25]101020 (3)'!$AE$62</f>
        <v>35</v>
      </c>
      <c r="AC58" s="27">
        <f>SUM('[25]101020 (3)'!$AF$62,'[25]101020 (3)'!$AH$62,'[25]101020 (3)'!$AI$62)</f>
        <v>105</v>
      </c>
      <c r="AD58" s="27">
        <f>SUM('[25]101020 (3)'!$AK$62,'[25]101020 (3)'!$AL$62)</f>
        <v>51</v>
      </c>
      <c r="AE58" s="29">
        <f>'[25]101020 (3)'!$AM$62</f>
        <v>14</v>
      </c>
    </row>
    <row r="59" spans="1:31" ht="15" customHeight="1" x14ac:dyDescent="0.15">
      <c r="A59" s="70"/>
      <c r="B59" s="30"/>
      <c r="C59" s="28"/>
      <c r="D59" s="46">
        <v>12</v>
      </c>
      <c r="E59" s="27">
        <f>'[26]101020 (3)'!$R$16</f>
        <v>288</v>
      </c>
      <c r="F59" s="27">
        <f>'[26]101020 (3)'!$U$16</f>
        <v>7</v>
      </c>
      <c r="G59" s="27">
        <f>'[26]101020 (3)'!$X$16</f>
        <v>23</v>
      </c>
      <c r="H59" s="27">
        <f>'[26]101020 (3)'!$AB$16</f>
        <v>27</v>
      </c>
      <c r="I59" s="28">
        <f>'[26]101020 (3)'!$AC$16</f>
        <v>27</v>
      </c>
      <c r="J59" s="27">
        <f>'[26]101020 (3)'!$AE$16</f>
        <v>34</v>
      </c>
      <c r="K59" s="27">
        <f>SUM('[26]101020 (3)'!$AF$16,'[26]101020 (3)'!$AH$16,'[26]101020 (3)'!$AI$16)</f>
        <v>106</v>
      </c>
      <c r="L59" s="27">
        <f>SUM('[26]101020 (3)'!$AK$16,'[26]101020 (3)'!$AL$16)</f>
        <v>50</v>
      </c>
      <c r="M59" s="27">
        <f>'[26]101020 (3)'!$AM$16</f>
        <v>14</v>
      </c>
      <c r="N59" s="27">
        <f>'[26]101020 (3)'!$R$50</f>
        <v>5</v>
      </c>
      <c r="O59" s="27" t="str">
        <f>'[26]101020 (3)'!$U$50</f>
        <v>-</v>
      </c>
      <c r="P59" s="27">
        <f>'[26]101020 (3)'!$X$50</f>
        <v>1</v>
      </c>
      <c r="Q59" s="27" t="str">
        <f>'[26]101020 (3)'!$AB$50</f>
        <v>-</v>
      </c>
      <c r="R59" s="28">
        <f>'[26]101020 (3)'!$AC$50</f>
        <v>0</v>
      </c>
      <c r="S59" s="27">
        <f>'[26]101020 (3)'!$AE$50</f>
        <v>1</v>
      </c>
      <c r="T59" s="27">
        <f>SUM('[26]101020 (3)'!$AF$50,'[26]101020 (3)'!$AH$50,'[26]101020 (3)'!$AI$50)</f>
        <v>0</v>
      </c>
      <c r="U59" s="27">
        <f>SUM('[26]101020 (3)'!$AK$50,'[26]101020 (3)'!$AL$50)</f>
        <v>2</v>
      </c>
      <c r="V59" s="27">
        <f>'[26]101020 (3)'!$AM$50</f>
        <v>3</v>
      </c>
      <c r="W59" s="27">
        <f>'[26]101020 (3)'!$R$62</f>
        <v>282</v>
      </c>
      <c r="X59" s="27">
        <f>'[26]101020 (3)'!$U$62</f>
        <v>7</v>
      </c>
      <c r="Y59" s="27">
        <f>'[26]101020 (3)'!$X$62</f>
        <v>23</v>
      </c>
      <c r="Z59" s="27">
        <f>'[26]101020 (3)'!$AB$62</f>
        <v>27</v>
      </c>
      <c r="AA59" s="28">
        <f>'[26]101020 (3)'!$AC$62</f>
        <v>27</v>
      </c>
      <c r="AB59" s="27">
        <f>'[26]101020 (3)'!$AE$62</f>
        <v>34</v>
      </c>
      <c r="AC59" s="27">
        <f>SUM('[26]101020 (3)'!$AF$62,'[26]101020 (3)'!$AH$62,'[26]101020 (3)'!$AI$62)</f>
        <v>106</v>
      </c>
      <c r="AD59" s="27">
        <f>SUM('[26]101020 (3)'!$AK$62,'[26]101020 (3)'!$AL$62)</f>
        <v>49</v>
      </c>
      <c r="AE59" s="29">
        <f>'[26]101020 (3)'!$AM$62</f>
        <v>11</v>
      </c>
    </row>
    <row r="60" spans="1:31" ht="15" customHeight="1" thickBot="1" x14ac:dyDescent="0.2">
      <c r="A60" s="71"/>
      <c r="B60" s="48"/>
      <c r="C60" s="5"/>
      <c r="D60" s="49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0"/>
      <c r="P60" s="50"/>
      <c r="Q60" s="50"/>
      <c r="R60" s="58"/>
      <c r="S60" s="58"/>
      <c r="T60" s="58"/>
      <c r="U60" s="58"/>
      <c r="V60" s="58"/>
      <c r="W60" s="58"/>
      <c r="X60" s="58"/>
      <c r="Y60" s="58"/>
      <c r="Z60" s="58"/>
      <c r="AA60" s="58"/>
      <c r="AB60" s="58"/>
      <c r="AC60" s="58"/>
      <c r="AD60" s="58"/>
      <c r="AE60" s="59"/>
    </row>
    <row r="61" spans="1:31" ht="15" customHeight="1" x14ac:dyDescent="0.15">
      <c r="B61" s="14"/>
      <c r="C61" s="28"/>
      <c r="D61" s="43"/>
    </row>
    <row r="62" spans="1:31" ht="15" customHeight="1" x14ac:dyDescent="0.15">
      <c r="B62" s="14"/>
      <c r="C62" s="28"/>
      <c r="D62" s="43"/>
    </row>
    <row r="63" spans="1:31" ht="15" customHeight="1" x14ac:dyDescent="0.15">
      <c r="A63" s="78" t="s">
        <v>46</v>
      </c>
      <c r="B63" s="78"/>
      <c r="C63" s="78"/>
      <c r="D63" s="78"/>
      <c r="E63" s="78"/>
      <c r="F63" s="78"/>
      <c r="G63" s="78"/>
      <c r="H63" s="78"/>
      <c r="I63" s="78"/>
      <c r="J63" s="78"/>
      <c r="K63" s="78"/>
      <c r="L63" s="78"/>
      <c r="M63" s="78"/>
      <c r="N63" s="78"/>
      <c r="O63" s="78"/>
      <c r="P63" s="78"/>
      <c r="Q63" s="78" t="s">
        <v>47</v>
      </c>
      <c r="R63" s="78"/>
      <c r="S63" s="78"/>
      <c r="T63" s="78"/>
      <c r="U63" s="78"/>
      <c r="V63" s="78"/>
      <c r="W63" s="78"/>
      <c r="X63" s="78"/>
      <c r="Y63" s="78"/>
      <c r="Z63" s="78"/>
      <c r="AA63" s="78"/>
      <c r="AB63" s="78"/>
      <c r="AC63" s="78"/>
      <c r="AD63" s="78"/>
      <c r="AE63" s="78"/>
    </row>
    <row r="64" spans="1:31" x14ac:dyDescent="0.15">
      <c r="B64" s="14"/>
      <c r="C64" s="28"/>
      <c r="D64" s="43"/>
    </row>
    <row r="65" spans="2:4" x14ac:dyDescent="0.15">
      <c r="B65" s="14"/>
      <c r="C65" s="28"/>
      <c r="D65" s="43"/>
    </row>
    <row r="66" spans="2:4" x14ac:dyDescent="0.15">
      <c r="B66" s="14"/>
      <c r="C66" s="28"/>
      <c r="D66" s="43"/>
    </row>
    <row r="67" spans="2:4" x14ac:dyDescent="0.15">
      <c r="B67" s="14"/>
      <c r="C67" s="28"/>
      <c r="D67" s="43"/>
    </row>
    <row r="68" spans="2:4" x14ac:dyDescent="0.15">
      <c r="B68" s="45"/>
      <c r="C68" s="52"/>
      <c r="D68" s="43"/>
    </row>
    <row r="69" spans="2:4" x14ac:dyDescent="0.15">
      <c r="B69" s="45"/>
      <c r="C69" s="52"/>
      <c r="D69" s="43"/>
    </row>
    <row r="70" spans="2:4" x14ac:dyDescent="0.15">
      <c r="B70" s="9"/>
      <c r="C70" s="9"/>
      <c r="D70" s="9"/>
    </row>
  </sheetData>
  <mergeCells count="77">
    <mergeCell ref="J2:P2"/>
    <mergeCell ref="Q2:V2"/>
    <mergeCell ref="A3:D13"/>
    <mergeCell ref="G3:K4"/>
    <mergeCell ref="P3:P4"/>
    <mergeCell ref="Q3:T4"/>
    <mergeCell ref="N5:N12"/>
    <mergeCell ref="O5:O8"/>
    <mergeCell ref="P5:P8"/>
    <mergeCell ref="Q5:Q8"/>
    <mergeCell ref="S10:S12"/>
    <mergeCell ref="T10:T12"/>
    <mergeCell ref="U10:U12"/>
    <mergeCell ref="X3:AD4"/>
    <mergeCell ref="E5:E12"/>
    <mergeCell ref="F5:F8"/>
    <mergeCell ref="G5:G8"/>
    <mergeCell ref="H5:H8"/>
    <mergeCell ref="I5:I8"/>
    <mergeCell ref="J5:J8"/>
    <mergeCell ref="K5:K8"/>
    <mergeCell ref="L5:L8"/>
    <mergeCell ref="M5:M8"/>
    <mergeCell ref="R5:R8"/>
    <mergeCell ref="S5:S8"/>
    <mergeCell ref="T5:T8"/>
    <mergeCell ref="U5:U8"/>
    <mergeCell ref="V5:V8"/>
    <mergeCell ref="AI5:AI8"/>
    <mergeCell ref="X5:X8"/>
    <mergeCell ref="Y5:Y8"/>
    <mergeCell ref="Z5:Z8"/>
    <mergeCell ref="AA5:AA8"/>
    <mergeCell ref="AB5:AB8"/>
    <mergeCell ref="AC5:AC8"/>
    <mergeCell ref="AD5:AD8"/>
    <mergeCell ref="AE5:AE8"/>
    <mergeCell ref="AF5:AF8"/>
    <mergeCell ref="AG5:AG8"/>
    <mergeCell ref="AH5:AH8"/>
    <mergeCell ref="AJ5:AJ8"/>
    <mergeCell ref="AK5:AK8"/>
    <mergeCell ref="AL5:AL8"/>
    <mergeCell ref="AM5:AM8"/>
    <mergeCell ref="AN5:AN8"/>
    <mergeCell ref="A63:P63"/>
    <mergeCell ref="Q63:AE63"/>
    <mergeCell ref="AC10:AC12"/>
    <mergeCell ref="AD10:AD12"/>
    <mergeCell ref="AE10:AE12"/>
    <mergeCell ref="V10:V12"/>
    <mergeCell ref="X10:X12"/>
    <mergeCell ref="Y10:Y12"/>
    <mergeCell ref="Z10:Z12"/>
    <mergeCell ref="AA10:AA12"/>
    <mergeCell ref="AB10:AB12"/>
    <mergeCell ref="K10:K12"/>
    <mergeCell ref="L10:L12"/>
    <mergeCell ref="M10:M12"/>
    <mergeCell ref="O10:O12"/>
    <mergeCell ref="P10:P12"/>
    <mergeCell ref="AM10:AM12"/>
    <mergeCell ref="AN10:AN12"/>
    <mergeCell ref="A14:A60"/>
    <mergeCell ref="B14:D14"/>
    <mergeCell ref="B15:D15"/>
    <mergeCell ref="AJ10:AJ12"/>
    <mergeCell ref="AK10:AK12"/>
    <mergeCell ref="AL10:AL12"/>
    <mergeCell ref="Q10:Q12"/>
    <mergeCell ref="F10:F12"/>
    <mergeCell ref="G10:G12"/>
    <mergeCell ref="H10:H12"/>
    <mergeCell ref="I10:I12"/>
    <mergeCell ref="J10:J12"/>
    <mergeCell ref="W5:W12"/>
    <mergeCell ref="R10:R12"/>
  </mergeCells>
  <phoneticPr fontId="2"/>
  <printOptions horizontalCentered="1" verticalCentered="1" gridLinesSet="0"/>
  <pageMargins left="0.59055118110236227" right="0.59055118110236227" top="0.59055118110236227" bottom="0.31496062992125984" header="0.51181102362204722" footer="0.15748031496062992"/>
  <pageSetup paperSize="9" scale="90" orientation="portrait" r:id="rId1"/>
  <headerFooter alignWithMargins="0"/>
  <colBreaks count="1" manualBreakCount="1">
    <brk id="16" max="6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(H26)第１０表　総数</vt:lpstr>
      <vt:lpstr>(H26)第１０男</vt:lpstr>
      <vt:lpstr>(H26)第１０女</vt:lpstr>
      <vt:lpstr>'(H26)第１０女'!Print_Area</vt:lpstr>
      <vt:lpstr>'(H26)第１０男'!Print_Area</vt:lpstr>
      <vt:lpstr>'(H26)第１０表　総数'!Print_Area</vt:lpstr>
    </vt:vector>
  </TitlesOfParts>
  <Company>沖縄県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企画開発部統計課</dc:creator>
  <cp:lastModifiedBy>沖縄県</cp:lastModifiedBy>
  <cp:lastPrinted>2014-11-06T05:46:43Z</cp:lastPrinted>
  <dcterms:created xsi:type="dcterms:W3CDTF">2000-01-31T07:18:53Z</dcterms:created>
  <dcterms:modified xsi:type="dcterms:W3CDTF">2016-02-26T05:36:02Z</dcterms:modified>
</cp:coreProperties>
</file>