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24" windowWidth="12456" windowHeight="5784"/>
  </bookViews>
  <sheets>
    <sheet name="-　９　-" sheetId="1" r:id="rId1"/>
  </sheets>
  <externalReferences>
    <externalReference r:id="rId2"/>
  </externalReferences>
  <definedNames>
    <definedName name="CHUBU">#REF!</definedName>
    <definedName name="CHUUBU">#REF!</definedName>
    <definedName name="CHUUBU2">#REF!</definedName>
    <definedName name="HOKUBU">#REF!</definedName>
    <definedName name="HOKUBU2">#REF!</definedName>
    <definedName name="KUNIGAMIGUN2">#REF!</definedName>
    <definedName name="MIYAKO">#REF!</definedName>
    <definedName name="MIYAKO2">#REF!</definedName>
    <definedName name="MIYAKOGUN2">#REF!</definedName>
    <definedName name="NAHA">#REF!</definedName>
    <definedName name="NAHA2">#REF!</definedName>
    <definedName name="NAKAGAMIGUN2">#REF!</definedName>
    <definedName name="NANBU">#REF!</definedName>
    <definedName name="NANBU2">#REF!</definedName>
    <definedName name="_xlnm.Print_Area" localSheetId="0">'-　９　-'!$A$1:$J$41</definedName>
    <definedName name="SIBUKEI">#REF!</definedName>
    <definedName name="SIBUKEI2">#REF!</definedName>
    <definedName name="SIMAJIRIGUN2">#REF!</definedName>
    <definedName name="YAEYAMA">#REF!</definedName>
    <definedName name="YAEYAMA2">#REF!</definedName>
    <definedName name="YAEYAMAGUN2">#REF!</definedName>
    <definedName name="本月人口">#REF!</definedName>
  </definedNames>
  <calcPr calcId="145621"/>
</workbook>
</file>

<file path=xl/calcChain.xml><?xml version="1.0" encoding="utf-8"?>
<calcChain xmlns="http://schemas.openxmlformats.org/spreadsheetml/2006/main">
  <c r="J88" i="1" l="1"/>
  <c r="F88" i="1"/>
  <c r="J87" i="1"/>
  <c r="F87" i="1"/>
  <c r="J86" i="1"/>
  <c r="F86" i="1"/>
  <c r="J85" i="1"/>
  <c r="F85" i="1"/>
  <c r="J84" i="1"/>
  <c r="F84" i="1"/>
  <c r="J83" i="1"/>
  <c r="F83" i="1"/>
  <c r="J82" i="1"/>
  <c r="F82" i="1"/>
  <c r="J81" i="1"/>
  <c r="F81" i="1"/>
  <c r="J80" i="1"/>
  <c r="F80" i="1"/>
  <c r="J79" i="1"/>
  <c r="F79" i="1"/>
  <c r="J78" i="1"/>
  <c r="F78" i="1"/>
  <c r="J77" i="1"/>
  <c r="F77" i="1"/>
  <c r="J76" i="1"/>
  <c r="F76" i="1"/>
  <c r="J75" i="1"/>
  <c r="F75" i="1"/>
  <c r="J74" i="1"/>
  <c r="F74" i="1"/>
  <c r="J73" i="1"/>
  <c r="F73" i="1"/>
  <c r="J72" i="1"/>
  <c r="F72" i="1"/>
  <c r="J71" i="1"/>
  <c r="F71" i="1"/>
  <c r="J70" i="1"/>
  <c r="F70" i="1"/>
  <c r="J69" i="1"/>
  <c r="F69" i="1"/>
  <c r="J68" i="1"/>
  <c r="F68" i="1"/>
  <c r="J67" i="1"/>
  <c r="F67" i="1"/>
  <c r="J66" i="1"/>
  <c r="F66" i="1"/>
  <c r="J65" i="1"/>
  <c r="F65" i="1"/>
  <c r="J64" i="1"/>
  <c r="F64" i="1"/>
  <c r="J63" i="1"/>
  <c r="F63" i="1"/>
  <c r="J62" i="1"/>
  <c r="F62" i="1"/>
  <c r="J61" i="1"/>
  <c r="F61" i="1"/>
  <c r="J60" i="1"/>
  <c r="F60" i="1"/>
  <c r="J59" i="1"/>
  <c r="F59" i="1"/>
  <c r="J58" i="1"/>
  <c r="F58" i="1"/>
  <c r="J57" i="1"/>
  <c r="F57" i="1"/>
  <c r="J56" i="1"/>
  <c r="F56" i="1"/>
  <c r="J55" i="1"/>
  <c r="F55" i="1"/>
  <c r="J54" i="1"/>
  <c r="F54" i="1"/>
  <c r="J53" i="1"/>
  <c r="F53" i="1"/>
  <c r="J52" i="1"/>
  <c r="F52" i="1"/>
  <c r="J51" i="1"/>
  <c r="F51" i="1"/>
  <c r="J50" i="1"/>
  <c r="F50" i="1"/>
  <c r="J49" i="1"/>
  <c r="F49" i="1"/>
  <c r="J48" i="1"/>
  <c r="F48" i="1"/>
  <c r="I14" i="1"/>
  <c r="H14" i="1"/>
</calcChain>
</file>

<file path=xl/comments1.xml><?xml version="1.0" encoding="utf-8"?>
<comments xmlns="http://schemas.openxmlformats.org/spreadsheetml/2006/main">
  <authors>
    <author>沖縄県</author>
  </authors>
  <commentList>
    <comment ref="E46" authorId="0">
      <text>
        <r>
          <rPr>
            <b/>
            <sz val="9"/>
            <color indexed="81"/>
            <rFont val="ＭＳ Ｐゴシック"/>
            <family val="3"/>
            <charset val="128"/>
          </rPr>
          <t>P9作業の「自然増減」をオートフィルタをかけ、ここに貼り付ける。
その後、上記データを修正。</t>
        </r>
      </text>
    </comment>
  </commentList>
</comments>
</file>

<file path=xl/sharedStrings.xml><?xml version="1.0" encoding="utf-8"?>
<sst xmlns="http://schemas.openxmlformats.org/spreadsheetml/2006/main" count="103" uniqueCount="63">
  <si>
    <t xml:space="preserve">  (２)   自然増減</t>
    <rPh sb="8" eb="10">
      <t>シゼン</t>
    </rPh>
    <rPh sb="10" eb="12">
      <t>ゾウゲン</t>
    </rPh>
    <phoneticPr fontId="3"/>
  </si>
  <si>
    <t xml:space="preserve">　自然増減を市町村別に見ると、増加した市町村は24市町村、増減なしの市町村は1村、減少した市町村は16市町村となっている。
　自然増加率は、北大東村が最も高く1.11％、次いで南大東村が1.05％、南風原町が1.01％となっている。
　　一方、自然減少率は、渡名喜村が1.16％と最も高く、次いで伊平屋村が1.05％、渡嘉敷村が0.82％となっている。
   </t>
    <rPh sb="1" eb="3">
      <t>シゼン</t>
    </rPh>
    <rPh sb="3" eb="5">
      <t>ゾウゲン</t>
    </rPh>
    <rPh sb="6" eb="9">
      <t>シチョウソン</t>
    </rPh>
    <rPh sb="9" eb="10">
      <t>ベツ</t>
    </rPh>
    <rPh sb="11" eb="12">
      <t>ミ</t>
    </rPh>
    <rPh sb="29" eb="31">
      <t>ゾウゲン</t>
    </rPh>
    <rPh sb="34" eb="37">
      <t>シチョウソン</t>
    </rPh>
    <rPh sb="63" eb="65">
      <t>シゼン</t>
    </rPh>
    <rPh sb="65" eb="67">
      <t>ゾウカ</t>
    </rPh>
    <rPh sb="67" eb="68">
      <t>リツ</t>
    </rPh>
    <rPh sb="70" eb="74">
      <t>キタダイトウソン</t>
    </rPh>
    <rPh sb="88" eb="92">
      <t>ミナミダイトウソン</t>
    </rPh>
    <rPh sb="99" eb="103">
      <t>ハエバルチョウ</t>
    </rPh>
    <rPh sb="119" eb="121">
      <t>イッポウ</t>
    </rPh>
    <rPh sb="122" eb="124">
      <t>シゼン</t>
    </rPh>
    <rPh sb="124" eb="126">
      <t>ゲンショウ</t>
    </rPh>
    <rPh sb="126" eb="127">
      <t>リツ</t>
    </rPh>
    <rPh sb="129" eb="133">
      <t>トナキソン</t>
    </rPh>
    <rPh sb="140" eb="141">
      <t>モット</t>
    </rPh>
    <rPh sb="142" eb="143">
      <t>タカ</t>
    </rPh>
    <rPh sb="145" eb="146">
      <t>ツ</t>
    </rPh>
    <rPh sb="148" eb="152">
      <t>イヘヤソン</t>
    </rPh>
    <rPh sb="159" eb="163">
      <t>トカシキソン</t>
    </rPh>
    <phoneticPr fontId="3"/>
  </si>
  <si>
    <t>表６  平成28年市町村別自然増減率</t>
    <rPh sb="0" eb="1">
      <t>ヒョウ</t>
    </rPh>
    <rPh sb="4" eb="6">
      <t>ヘイセイ</t>
    </rPh>
    <rPh sb="8" eb="9">
      <t>ネン</t>
    </rPh>
    <rPh sb="9" eb="12">
      <t>シチョウソン</t>
    </rPh>
    <rPh sb="12" eb="13">
      <t>ベツ</t>
    </rPh>
    <rPh sb="13" eb="15">
      <t>シゼン</t>
    </rPh>
    <rPh sb="15" eb="17">
      <t>ゾウゲン</t>
    </rPh>
    <rPh sb="17" eb="18">
      <t>リツ</t>
    </rPh>
    <phoneticPr fontId="3"/>
  </si>
  <si>
    <t>順位</t>
    <rPh sb="0" eb="2">
      <t>ジュンイ</t>
    </rPh>
    <phoneticPr fontId="3"/>
  </si>
  <si>
    <t>市町村</t>
    <rPh sb="0" eb="3">
      <t>シチョウソン</t>
    </rPh>
    <phoneticPr fontId="3"/>
  </si>
  <si>
    <t>増減率（％）</t>
    <rPh sb="0" eb="2">
      <t>ゾウゲン</t>
    </rPh>
    <rPh sb="2" eb="3">
      <t>リツ</t>
    </rPh>
    <phoneticPr fontId="3"/>
  </si>
  <si>
    <t>平成28年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</si>
  <si>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</si>
  <si>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－</t>
    <phoneticPr fontId="3"/>
  </si>
  <si>
    <t>県計</t>
    <rPh sb="0" eb="1">
      <t>ケン</t>
    </rPh>
    <rPh sb="1" eb="2">
      <t>ケイ</t>
    </rPh>
    <phoneticPr fontId="3"/>
  </si>
  <si>
    <t>読 谷 村</t>
  </si>
  <si>
    <t>北大東村</t>
  </si>
  <si>
    <t>嘉手納町</t>
  </si>
  <si>
    <t>南大東村</t>
  </si>
  <si>
    <t>那 覇 市</t>
  </si>
  <si>
    <t>南風原町</t>
  </si>
  <si>
    <t>南 城 市</t>
    <rPh sb="0" eb="1">
      <t>ミナミ</t>
    </rPh>
    <rPh sb="2" eb="3">
      <t>シロ</t>
    </rPh>
    <rPh sb="4" eb="5">
      <t>シ</t>
    </rPh>
    <phoneticPr fontId="13"/>
  </si>
  <si>
    <t>豊見城市</t>
    <rPh sb="3" eb="4">
      <t>シ</t>
    </rPh>
    <phoneticPr fontId="13"/>
  </si>
  <si>
    <t>座間味村</t>
  </si>
  <si>
    <t>与那原町</t>
  </si>
  <si>
    <t>宮古島市</t>
    <rPh sb="0" eb="2">
      <t>ミヤコ</t>
    </rPh>
    <rPh sb="2" eb="3">
      <t>シマ</t>
    </rPh>
    <rPh sb="3" eb="4">
      <t>シ</t>
    </rPh>
    <phoneticPr fontId="13"/>
  </si>
  <si>
    <t>宜野湾市</t>
  </si>
  <si>
    <t>恩 納 村</t>
  </si>
  <si>
    <t>八重瀬町</t>
    <rPh sb="0" eb="3">
      <t>ヤエセ</t>
    </rPh>
    <rPh sb="3" eb="4">
      <t>チョウ</t>
    </rPh>
    <phoneticPr fontId="13"/>
  </si>
  <si>
    <t>本 部 町</t>
  </si>
  <si>
    <t>中 城 村</t>
  </si>
  <si>
    <t>今帰仁村</t>
  </si>
  <si>
    <t>北 谷 町</t>
  </si>
  <si>
    <t>与那国町</t>
  </si>
  <si>
    <t>糸 満 市</t>
  </si>
  <si>
    <t>久米島町</t>
    <rPh sb="0" eb="2">
      <t>クメ</t>
    </rPh>
    <rPh sb="2" eb="3">
      <t>ジマ</t>
    </rPh>
    <rPh sb="3" eb="4">
      <t>チョウ</t>
    </rPh>
    <phoneticPr fontId="13"/>
  </si>
  <si>
    <t>西 原 町</t>
  </si>
  <si>
    <t>伊 江 村</t>
  </si>
  <si>
    <t>沖 縄 市</t>
  </si>
  <si>
    <t>大宜味村</t>
  </si>
  <si>
    <t>浦 添 市</t>
  </si>
  <si>
    <t>伊是名村</t>
  </si>
  <si>
    <t>竹 富 町</t>
  </si>
  <si>
    <t>粟 国 村</t>
  </si>
  <si>
    <t>宜野座村</t>
  </si>
  <si>
    <t>多良間村</t>
  </si>
  <si>
    <t>石 垣 市</t>
  </si>
  <si>
    <t>国 頭 村</t>
  </si>
  <si>
    <t>名 護 市</t>
  </si>
  <si>
    <t>東     村</t>
  </si>
  <si>
    <t>うるま市</t>
    <rPh sb="3" eb="4">
      <t>シ</t>
    </rPh>
    <phoneticPr fontId="13"/>
  </si>
  <si>
    <t>渡嘉敷村</t>
  </si>
  <si>
    <t>金 武 町</t>
  </si>
  <si>
    <t>伊平屋村</t>
  </si>
  <si>
    <t>北中城村</t>
  </si>
  <si>
    <t>渡名喜村</t>
  </si>
  <si>
    <t>注）</t>
    <rPh sb="0" eb="1">
      <t>チュウ</t>
    </rPh>
    <phoneticPr fontId="3"/>
  </si>
  <si>
    <t xml:space="preserve"> 自　然　増　減　＝　出生児数　－　死亡者数</t>
    <rPh sb="1" eb="2">
      <t>ジ</t>
    </rPh>
    <rPh sb="3" eb="4">
      <t>ゼン</t>
    </rPh>
    <rPh sb="5" eb="6">
      <t>ゾウ</t>
    </rPh>
    <rPh sb="7" eb="8">
      <t>ゲン</t>
    </rPh>
    <rPh sb="11" eb="12">
      <t>デ</t>
    </rPh>
    <rPh sb="12" eb="13">
      <t>ショウ</t>
    </rPh>
    <rPh sb="13" eb="14">
      <t>ジ</t>
    </rPh>
    <rPh sb="14" eb="15">
      <t>カズ</t>
    </rPh>
    <rPh sb="18" eb="19">
      <t>シ</t>
    </rPh>
    <rPh sb="19" eb="20">
      <t>ボウ</t>
    </rPh>
    <rPh sb="20" eb="21">
      <t>シャ</t>
    </rPh>
    <rPh sb="21" eb="22">
      <t>スウ</t>
    </rPh>
    <phoneticPr fontId="3"/>
  </si>
  <si>
    <r>
      <t>　　　　　　　　　　　　　　　　　　自然増減数
自然増減率（％）＝　　　　　　　　　　　　　　　　　　　　×</t>
    </r>
    <r>
      <rPr>
        <sz val="11"/>
        <rFont val="ＭＳ Ｐゴシック"/>
        <family val="3"/>
        <charset val="128"/>
      </rPr>
      <t>100
　　　　　　　　　　　　　平成2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年10月1日現在人口</t>
    </r>
    <rPh sb="18" eb="20">
      <t>シゼン</t>
    </rPh>
    <rPh sb="20" eb="22">
      <t>ゾウゲン</t>
    </rPh>
    <rPh sb="21" eb="23">
      <t>ゲンスウ</t>
    </rPh>
    <rPh sb="24" eb="26">
      <t>シゼン</t>
    </rPh>
    <rPh sb="26" eb="27">
      <t>ゾウ</t>
    </rPh>
    <rPh sb="27" eb="28">
      <t>ゲン</t>
    </rPh>
    <rPh sb="28" eb="29">
      <t>リツ</t>
    </rPh>
    <rPh sb="71" eb="73">
      <t>ヘイセイ</t>
    </rPh>
    <rPh sb="75" eb="76">
      <t>ネン</t>
    </rPh>
    <rPh sb="78" eb="79">
      <t>ガツ</t>
    </rPh>
    <rPh sb="80" eb="81">
      <t>ニチ</t>
    </rPh>
    <rPh sb="81" eb="83">
      <t>ゲンザイ</t>
    </rPh>
    <rPh sb="83" eb="85">
      <t>ジンコウ</t>
    </rPh>
    <phoneticPr fontId="3"/>
  </si>
  <si>
    <t>H24</t>
    <phoneticPr fontId="3"/>
  </si>
  <si>
    <t>H23</t>
  </si>
  <si>
    <t>豊見城市</t>
    <rPh sb="3" eb="4">
      <t>シ</t>
    </rPh>
    <phoneticPr fontId="22"/>
  </si>
  <si>
    <t>うるま市</t>
    <rPh sb="3" eb="4">
      <t>シ</t>
    </rPh>
    <phoneticPr fontId="3"/>
  </si>
  <si>
    <t>八重瀬町</t>
    <rPh sb="0" eb="3">
      <t>ヤエセ</t>
    </rPh>
    <rPh sb="3" eb="4">
      <t>チョウ</t>
    </rPh>
    <phoneticPr fontId="3"/>
  </si>
  <si>
    <t>宮古島市</t>
    <rPh sb="0" eb="2">
      <t>ミヤコ</t>
    </rPh>
    <rPh sb="2" eb="3">
      <t>シマ</t>
    </rPh>
    <rPh sb="3" eb="4">
      <t>シ</t>
    </rPh>
    <phoneticPr fontId="3"/>
  </si>
  <si>
    <t>南城市</t>
    <rPh sb="0" eb="2">
      <t>ナンジョウ</t>
    </rPh>
    <rPh sb="2" eb="3">
      <t>シ</t>
    </rPh>
    <phoneticPr fontId="3"/>
  </si>
  <si>
    <t>東    村</t>
  </si>
  <si>
    <t>久米島町</t>
    <rPh sb="0" eb="2">
      <t>クメ</t>
    </rPh>
    <rPh sb="2" eb="3">
      <t>ジマ</t>
    </rPh>
    <rPh sb="3" eb="4">
      <t>チョウ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</si>
</sst>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¥&quot;#,##0;[Red]&quot;¥&quot;\-#,##0"/>
    <numFmt numFmtId="176" formatCode="\(#,##0.0\);&quot;△ &quot;\(#,##0.0\)"/>
    <numFmt numFmtId="177" formatCode="0.0_ "/>
    <numFmt numFmtId="178" formatCode="#,##0;&quot;△ &quot;#,##0"/>
    <numFmt numFmtId="179" formatCode="0.0;&quot;△ &quot;0.0"/>
    <numFmt numFmtId="180" formatCode="0.00;&quot;△ &quot;0.00"/>
    <numFmt numFmtId="181" formatCode="#,##0.00;&quot;△ &quot;#,##0.00"/>
    <numFmt numFmtId="182" formatCode="0_ "/>
    <numFmt numFmtId="183" formatCode="0.00_ "/>
    <numFmt numFmtId="184" formatCode="0;&quot;△ &quot;0"/>
  </numFmts>
  <fonts count="4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sz val="12"/>
      <color indexed="53"/>
      <name val="ＭＳ Ｐ明朝"/>
      <family val="1"/>
      <charset val="128"/>
    </font>
    <font>
      <sz val="10"/>
      <color indexed="53"/>
      <name val="ＭＳ Ｐ明朝"/>
      <family val="1"/>
      <charset val="128"/>
    </font>
    <font>
      <sz val="11"/>
      <color indexed="11"/>
      <name val="ＭＳ Ｐ明朝"/>
      <family val="1"/>
      <charset val="128"/>
    </font>
    <font>
      <sz val="10"/>
      <color indexed="11"/>
      <name val="ＭＳ Ｐ明朝"/>
      <family val="1"/>
      <charset val="128"/>
    </font>
    <font>
      <sz val="10"/>
      <color indexed="20"/>
      <name val="ＭＳ Ｐ明朝"/>
      <family val="1"/>
      <charset val="128"/>
    </font>
    <font>
      <sz val="11"/>
      <color indexed="20"/>
      <name val="ＭＳ Ｐ明朝"/>
      <family val="1"/>
      <charset val="128"/>
    </font>
    <font>
      <sz val="8"/>
      <color indexed="13"/>
      <name val="ＭＳ Ｐ明朝"/>
      <family val="1"/>
      <charset val="128"/>
    </font>
    <font>
      <sz val="11"/>
      <color indexed="13"/>
      <name val="ＭＳ Ｐ明朝"/>
      <family val="1"/>
      <charset val="128"/>
    </font>
    <font>
      <sz val="7"/>
      <name val="ＭＳ Ｐゴシック"/>
      <family val="3"/>
      <charset val="128"/>
    </font>
    <font>
      <sz val="10"/>
      <color indexed="13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62"/>
      <name val="ＭＳ Ｐゴシック"/>
      <family val="3"/>
      <charset val="128"/>
    </font>
    <font>
      <sz val="14"/>
      <name val="Terminal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/>
    <xf numFmtId="38" fontId="1" fillId="0" borderId="0" applyFont="0" applyFill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1" borderId="25" applyNumberForma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5" fillId="23" borderId="26" applyNumberFormat="0" applyFont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24" borderId="28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4" fillId="0" borderId="29" applyNumberFormat="0" applyFill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38" fillId="24" borderId="33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0" fillId="0" borderId="0" applyFont="0" applyFill="0" applyBorder="0" applyAlignment="0" applyProtection="0"/>
    <xf numFmtId="0" fontId="41" fillId="8" borderId="28" applyNumberFormat="0" applyAlignment="0" applyProtection="0">
      <alignment vertical="center"/>
    </xf>
    <xf numFmtId="0" fontId="1" fillId="0" borderId="0"/>
    <xf numFmtId="0" fontId="42" fillId="0" borderId="0"/>
    <xf numFmtId="0" fontId="43" fillId="5" borderId="0" applyNumberFormat="0" applyBorder="0" applyAlignment="0" applyProtection="0">
      <alignment vertical="center"/>
    </xf>
  </cellStyleXfs>
  <cellXfs count="99">
    <xf numFmtId="0" fontId="0" fillId="0" borderId="0" xfId="0"/>
    <xf numFmtId="0" fontId="2" fillId="0" borderId="0" xfId="0" applyFont="1" applyBorder="1" applyAlignment="1"/>
    <xf numFmtId="176" fontId="4" fillId="0" borderId="0" xfId="0" applyNumberFormat="1" applyFont="1" applyBorder="1" applyAlignment="1"/>
    <xf numFmtId="0" fontId="4" fillId="0" borderId="0" xfId="0" applyFont="1" applyBorder="1" applyAlignment="1"/>
    <xf numFmtId="177" fontId="4" fillId="0" borderId="0" xfId="0" applyNumberFormat="1" applyFont="1" applyBorder="1" applyAlignment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justify" wrapText="1"/>
    </xf>
    <xf numFmtId="178" fontId="4" fillId="0" borderId="0" xfId="1" applyNumberFormat="1" applyFont="1" applyBorder="1" applyAlignment="1">
      <alignment horizontal="center"/>
    </xf>
    <xf numFmtId="179" fontId="6" fillId="0" borderId="0" xfId="0" applyNumberFormat="1" applyFont="1" applyBorder="1" applyAlignment="1"/>
    <xf numFmtId="0" fontId="7" fillId="0" borderId="0" xfId="0" applyFont="1" applyBorder="1" applyAlignment="1"/>
    <xf numFmtId="0" fontId="5" fillId="0" borderId="0" xfId="0" applyFont="1" applyFill="1" applyBorder="1" applyAlignment="1"/>
    <xf numFmtId="176" fontId="5" fillId="0" borderId="0" xfId="0" applyNumberFormat="1" applyFont="1" applyFill="1" applyBorder="1" applyAlignment="1"/>
    <xf numFmtId="176" fontId="5" fillId="0" borderId="0" xfId="0" applyNumberFormat="1" applyFont="1" applyBorder="1" applyAlignment="1"/>
    <xf numFmtId="176" fontId="8" fillId="0" borderId="0" xfId="0" applyNumberFormat="1" applyFont="1" applyBorder="1" applyAlignment="1"/>
    <xf numFmtId="0" fontId="5" fillId="0" borderId="0" xfId="0" applyFont="1" applyBorder="1" applyAlignment="1"/>
    <xf numFmtId="0" fontId="9" fillId="0" borderId="0" xfId="0" applyFont="1" applyBorder="1" applyAlignment="1"/>
    <xf numFmtId="176" fontId="5" fillId="0" borderId="1" xfId="0" applyNumberFormat="1" applyFont="1" applyBorder="1" applyAlignment="1"/>
    <xf numFmtId="0" fontId="5" fillId="0" borderId="1" xfId="0" applyFont="1" applyBorder="1" applyAlignment="1"/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180" fontId="10" fillId="0" borderId="4" xfId="0" applyNumberFormat="1" applyFont="1" applyBorder="1" applyAlignment="1"/>
    <xf numFmtId="180" fontId="10" fillId="0" borderId="16" xfId="0" applyNumberFormat="1" applyFont="1" applyBorder="1" applyAlignment="1"/>
    <xf numFmtId="0" fontId="10" fillId="0" borderId="17" xfId="0" applyFont="1" applyBorder="1" applyAlignment="1"/>
    <xf numFmtId="181" fontId="10" fillId="0" borderId="18" xfId="1" applyNumberFormat="1" applyFont="1" applyBorder="1" applyAlignment="1">
      <alignment horizontal="center"/>
    </xf>
    <xf numFmtId="180" fontId="10" fillId="0" borderId="18" xfId="0" applyNumberFormat="1" applyFont="1" applyBorder="1" applyAlignment="1"/>
    <xf numFmtId="180" fontId="10" fillId="0" borderId="19" xfId="0" applyNumberFormat="1" applyFont="1" applyBorder="1" applyAlignment="1"/>
    <xf numFmtId="0" fontId="6" fillId="0" borderId="0" xfId="0" applyFont="1" applyBorder="1" applyAlignment="1"/>
    <xf numFmtId="177" fontId="6" fillId="0" borderId="0" xfId="0" applyNumberFormat="1" applyFont="1" applyBorder="1" applyAlignment="1"/>
    <xf numFmtId="0" fontId="10" fillId="0" borderId="20" xfId="0" applyFont="1" applyBorder="1" applyAlignment="1"/>
    <xf numFmtId="181" fontId="10" fillId="0" borderId="0" xfId="1" applyNumberFormat="1" applyFont="1" applyBorder="1" applyAlignment="1">
      <alignment horizontal="center"/>
    </xf>
    <xf numFmtId="180" fontId="10" fillId="0" borderId="21" xfId="0" applyNumberFormat="1" applyFont="1" applyBorder="1" applyAlignment="1"/>
    <xf numFmtId="0" fontId="12" fillId="0" borderId="0" xfId="0" applyFont="1" applyBorder="1" applyAlignment="1">
      <alignment vertical="top"/>
    </xf>
    <xf numFmtId="177" fontId="12" fillId="0" borderId="0" xfId="0" applyNumberFormat="1" applyFont="1" applyBorder="1" applyAlignment="1">
      <alignment vertical="top"/>
    </xf>
    <xf numFmtId="179" fontId="6" fillId="0" borderId="0" xfId="0" applyNumberFormat="1" applyFont="1" applyBorder="1" applyAlignment="1">
      <alignment vertical="top"/>
    </xf>
    <xf numFmtId="0" fontId="14" fillId="0" borderId="0" xfId="0" applyFont="1" applyBorder="1" applyAlignment="1"/>
    <xf numFmtId="0" fontId="15" fillId="0" borderId="0" xfId="0" applyFont="1" applyBorder="1" applyAlignment="1">
      <alignment vertical="top"/>
    </xf>
    <xf numFmtId="0" fontId="16" fillId="0" borderId="0" xfId="0" applyFont="1" applyBorder="1" applyAlignment="1"/>
    <xf numFmtId="0" fontId="17" fillId="0" borderId="0" xfId="0" applyFont="1" applyBorder="1" applyAlignment="1">
      <alignment vertical="top"/>
    </xf>
    <xf numFmtId="0" fontId="10" fillId="0" borderId="9" xfId="0" applyFont="1" applyBorder="1" applyAlignment="1"/>
    <xf numFmtId="181" fontId="10" fillId="0" borderId="1" xfId="1" applyNumberFormat="1" applyFont="1" applyBorder="1" applyAlignment="1">
      <alignment horizontal="center"/>
    </xf>
    <xf numFmtId="180" fontId="10" fillId="0" borderId="10" xfId="0" applyNumberFormat="1" applyFont="1" applyBorder="1" applyAlignment="1"/>
    <xf numFmtId="0" fontId="10" fillId="0" borderId="22" xfId="0" applyFont="1" applyBorder="1" applyAlignment="1"/>
    <xf numFmtId="181" fontId="10" fillId="0" borderId="23" xfId="1" applyNumberFormat="1" applyFont="1" applyBorder="1" applyAlignment="1">
      <alignment horizontal="center"/>
    </xf>
    <xf numFmtId="180" fontId="10" fillId="0" borderId="23" xfId="0" applyNumberFormat="1" applyFont="1" applyBorder="1" applyAlignment="1"/>
    <xf numFmtId="180" fontId="10" fillId="0" borderId="24" xfId="0" applyNumberFormat="1" applyFont="1" applyBorder="1" applyAlignment="1"/>
    <xf numFmtId="0" fontId="10" fillId="0" borderId="0" xfId="0" applyFont="1" applyBorder="1" applyAlignment="1"/>
    <xf numFmtId="178" fontId="10" fillId="0" borderId="0" xfId="1" applyNumberFormat="1" applyFont="1" applyBorder="1" applyAlignment="1">
      <alignment horizontal="center"/>
    </xf>
    <xf numFmtId="179" fontId="10" fillId="0" borderId="0" xfId="0" applyNumberFormat="1" applyFont="1" applyBorder="1" applyAlignment="1">
      <alignment vertical="top"/>
    </xf>
    <xf numFmtId="176" fontId="1" fillId="0" borderId="0" xfId="0" applyNumberFormat="1" applyFont="1" applyBorder="1" applyAlignment="1">
      <alignment horizontal="right"/>
    </xf>
    <xf numFmtId="0" fontId="1" fillId="0" borderId="0" xfId="0" applyFont="1" applyBorder="1" applyAlignment="1"/>
    <xf numFmtId="176" fontId="1" fillId="0" borderId="0" xfId="0" applyNumberFormat="1" applyFont="1" applyBorder="1" applyAlignment="1"/>
    <xf numFmtId="176" fontId="1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176" fontId="1" fillId="0" borderId="0" xfId="0" applyNumberFormat="1" applyFont="1" applyAlignment="1">
      <alignment vertical="center"/>
    </xf>
    <xf numFmtId="178" fontId="6" fillId="0" borderId="0" xfId="1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82" fontId="6" fillId="0" borderId="0" xfId="0" applyNumberFormat="1" applyFont="1" applyBorder="1" applyAlignment="1">
      <alignment horizontal="center"/>
    </xf>
    <xf numFmtId="180" fontId="6" fillId="0" borderId="0" xfId="0" applyNumberFormat="1" applyFont="1" applyBorder="1" applyAlignment="1"/>
    <xf numFmtId="183" fontId="4" fillId="0" borderId="0" xfId="0" applyNumberFormat="1" applyFont="1" applyBorder="1" applyAlignment="1"/>
    <xf numFmtId="0" fontId="18" fillId="0" borderId="0" xfId="0" applyFont="1" applyBorder="1" applyAlignment="1">
      <alignment vertical="top"/>
    </xf>
    <xf numFmtId="0" fontId="19" fillId="0" borderId="0" xfId="0" applyFont="1" applyBorder="1" applyAlignment="1"/>
    <xf numFmtId="182" fontId="6" fillId="0" borderId="0" xfId="0" applyNumberFormat="1" applyFont="1" applyBorder="1" applyAlignment="1"/>
    <xf numFmtId="180" fontId="4" fillId="0" borderId="0" xfId="0" applyNumberFormat="1" applyFont="1" applyBorder="1" applyAlignment="1">
      <alignment horizontal="right"/>
    </xf>
    <xf numFmtId="180" fontId="20" fillId="0" borderId="0" xfId="0" applyNumberFormat="1" applyFont="1" applyFill="1" applyBorder="1" applyAlignment="1"/>
    <xf numFmtId="184" fontId="6" fillId="0" borderId="0" xfId="0" applyNumberFormat="1" applyFont="1" applyBorder="1" applyAlignment="1"/>
    <xf numFmtId="178" fontId="21" fillId="0" borderId="0" xfId="1" applyNumberFormat="1" applyFont="1" applyBorder="1" applyAlignment="1">
      <alignment horizontal="right"/>
    </xf>
    <xf numFmtId="0" fontId="21" fillId="0" borderId="0" xfId="0" applyFont="1" applyBorder="1" applyAlignment="1"/>
    <xf numFmtId="0" fontId="23" fillId="0" borderId="0" xfId="0" applyFont="1" applyBorder="1" applyAlignment="1">
      <alignment vertical="top"/>
    </xf>
    <xf numFmtId="180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center" vertical="center"/>
    </xf>
    <xf numFmtId="184" fontId="6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centerContinuous"/>
    </xf>
    <xf numFmtId="182" fontId="6" fillId="0" borderId="0" xfId="0" applyNumberFormat="1" applyFont="1" applyBorder="1" applyAlignment="1">
      <alignment horizontal="center" vertical="top"/>
    </xf>
    <xf numFmtId="180" fontId="6" fillId="0" borderId="0" xfId="0" applyNumberFormat="1" applyFont="1" applyBorder="1" applyAlignment="1">
      <alignment vertical="top"/>
    </xf>
    <xf numFmtId="0" fontId="4" fillId="0" borderId="1" xfId="0" applyFont="1" applyBorder="1" applyAlignment="1"/>
    <xf numFmtId="182" fontId="6" fillId="0" borderId="1" xfId="0" applyNumberFormat="1" applyFont="1" applyBorder="1" applyAlignment="1"/>
    <xf numFmtId="182" fontId="6" fillId="0" borderId="1" xfId="0" applyNumberFormat="1" applyFont="1" applyBorder="1" applyAlignment="1">
      <alignment horizontal="center"/>
    </xf>
    <xf numFmtId="180" fontId="6" fillId="0" borderId="1" xfId="0" applyNumberFormat="1" applyFont="1" applyBorder="1" applyAlignment="1"/>
    <xf numFmtId="180" fontId="4" fillId="0" borderId="1" xfId="0" applyNumberFormat="1" applyFont="1" applyBorder="1" applyAlignment="1">
      <alignment horizontal="right"/>
    </xf>
    <xf numFmtId="180" fontId="4" fillId="0" borderId="0" xfId="0" applyNumberFormat="1" applyFont="1" applyBorder="1" applyAlignment="1"/>
    <xf numFmtId="182" fontId="6" fillId="2" borderId="0" xfId="0" applyNumberFormat="1" applyFont="1" applyFill="1" applyBorder="1" applyAlignment="1"/>
    <xf numFmtId="176" fontId="4" fillId="0" borderId="0" xfId="0" applyNumberFormat="1" applyFont="1" applyBorder="1" applyAlignment="1">
      <alignment horizontal="center"/>
    </xf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通貨 2" xfId="42"/>
    <cellStyle name="通貨 3" xfId="43"/>
    <cellStyle name="入力 2" xfId="44"/>
    <cellStyle name="標準" xfId="0" builtinId="0"/>
    <cellStyle name="標準 2" xfId="45"/>
    <cellStyle name="標準 3" xfId="46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39</xdr:row>
      <xdr:rowOff>99060</xdr:rowOff>
    </xdr:from>
    <xdr:to>
      <xdr:col>6</xdr:col>
      <xdr:colOff>38100</xdr:colOff>
      <xdr:row>39</xdr:row>
      <xdr:rowOff>99060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1889760" y="9608820"/>
          <a:ext cx="15163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5%20&#20154;&#21475;&#31038;&#20250;&#32113;&#35336;&#29677;/&#25512;&#35336;&#20154;&#21475;/&#9313;&#24180;&#22577;/2016(&#24179;&#25104;28&#24180;)&#24180;&#22577;/&#9315;(P7.8.9.10.11.1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業用(全体)"/>
      <sheetName val="-　７　-"/>
      <sheetName val="P7作業用"/>
      <sheetName val="-　８　-"/>
      <sheetName val="P8作業"/>
      <sheetName val="-　９　-"/>
      <sheetName val="P9作業"/>
      <sheetName val="-　10　-"/>
      <sheetName val="P10作業"/>
      <sheetName val="P10 (確認用)"/>
      <sheetName val="-　11　-"/>
      <sheetName val="-　12　-"/>
      <sheetName val="P12作業(グラフ用)"/>
      <sheetName val="P12作業用"/>
      <sheetName val="P12表8作業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8"/>
    <pageSetUpPr fitToPage="1"/>
  </sheetPr>
  <dimension ref="A1:P88"/>
  <sheetViews>
    <sheetView tabSelected="1" view="pageBreakPreview" zoomScaleNormal="100" zoomScaleSheetLayoutView="100" workbookViewId="0">
      <selection activeCell="B25" sqref="B25"/>
    </sheetView>
  </sheetViews>
  <sheetFormatPr defaultColWidth="9" defaultRowHeight="14.4"/>
  <cols>
    <col min="1" max="1" width="4" style="3" customWidth="1"/>
    <col min="2" max="2" width="6.109375" style="2" customWidth="1"/>
    <col min="3" max="3" width="14.6640625" style="2" customWidth="1"/>
    <col min="4" max="4" width="9.109375" style="2" bestFit="1" customWidth="1"/>
    <col min="5" max="5" width="9.109375" style="3" bestFit="1" customWidth="1"/>
    <col min="6" max="6" width="6.109375" style="2" customWidth="1"/>
    <col min="7" max="7" width="14.6640625" style="2" customWidth="1"/>
    <col min="8" max="8" width="9.109375" style="2" bestFit="1" customWidth="1"/>
    <col min="9" max="9" width="9.109375" style="2" customWidth="1"/>
    <col min="10" max="10" width="6.109375" style="3" customWidth="1"/>
    <col min="11" max="11" width="9" style="4"/>
    <col min="12" max="12" width="3.77734375" style="3" customWidth="1"/>
    <col min="13" max="16384" width="9" style="3"/>
  </cols>
  <sheetData>
    <row r="1" spans="1:16" ht="19.5" customHeight="1">
      <c r="A1" s="1"/>
      <c r="P1" s="4"/>
    </row>
    <row r="2" spans="1:16" ht="19.5" customHeight="1">
      <c r="A2" s="5" t="s">
        <v>0</v>
      </c>
      <c r="P2" s="4"/>
    </row>
    <row r="3" spans="1:16" ht="21.75" customHeight="1">
      <c r="A3" s="6"/>
      <c r="B3" s="7" t="s">
        <v>1</v>
      </c>
      <c r="C3" s="7"/>
      <c r="D3" s="7"/>
      <c r="E3" s="7"/>
      <c r="F3" s="7"/>
      <c r="G3" s="7"/>
      <c r="H3" s="7"/>
      <c r="I3" s="7"/>
      <c r="J3" s="8"/>
      <c r="K3" s="9"/>
      <c r="P3" s="4"/>
    </row>
    <row r="4" spans="1:16" ht="21.75" customHeight="1">
      <c r="A4" s="6"/>
      <c r="B4" s="7"/>
      <c r="C4" s="7"/>
      <c r="D4" s="7"/>
      <c r="E4" s="7"/>
      <c r="F4" s="7"/>
      <c r="G4" s="7"/>
      <c r="H4" s="7"/>
      <c r="I4" s="7"/>
      <c r="J4" s="8"/>
      <c r="K4" s="9"/>
      <c r="L4" s="10"/>
      <c r="P4" s="4"/>
    </row>
    <row r="5" spans="1:16" ht="21.75" customHeight="1">
      <c r="A5" s="6"/>
      <c r="B5" s="7"/>
      <c r="C5" s="7"/>
      <c r="D5" s="7"/>
      <c r="E5" s="7"/>
      <c r="F5" s="7"/>
      <c r="G5" s="7"/>
      <c r="H5" s="7"/>
      <c r="I5" s="7"/>
      <c r="J5" s="8"/>
      <c r="K5" s="9"/>
      <c r="L5" s="10"/>
      <c r="P5" s="4"/>
    </row>
    <row r="6" spans="1:16" ht="21.75" customHeight="1">
      <c r="A6" s="6"/>
      <c r="B6" s="7"/>
      <c r="C6" s="7"/>
      <c r="D6" s="7"/>
      <c r="E6" s="7"/>
      <c r="F6" s="7"/>
      <c r="G6" s="7"/>
      <c r="H6" s="7"/>
      <c r="I6" s="7"/>
      <c r="J6" s="8"/>
      <c r="K6" s="9"/>
      <c r="L6" s="10"/>
      <c r="P6" s="4"/>
    </row>
    <row r="7" spans="1:16" ht="21.75" customHeight="1">
      <c r="A7" s="6"/>
      <c r="B7" s="7"/>
      <c r="C7" s="7"/>
      <c r="D7" s="7"/>
      <c r="E7" s="7"/>
      <c r="F7" s="7"/>
      <c r="G7" s="7"/>
      <c r="H7" s="7"/>
      <c r="I7" s="7"/>
      <c r="J7" s="8"/>
      <c r="K7" s="9"/>
      <c r="L7" s="10"/>
      <c r="P7" s="4"/>
    </row>
    <row r="8" spans="1:16" ht="21.75" customHeight="1">
      <c r="A8" s="6"/>
      <c r="B8" s="7"/>
      <c r="C8" s="7"/>
      <c r="D8" s="7"/>
      <c r="E8" s="7"/>
      <c r="F8" s="7"/>
      <c r="G8" s="7"/>
      <c r="H8" s="7"/>
      <c r="I8" s="7"/>
      <c r="J8" s="8"/>
      <c r="K8" s="9"/>
      <c r="L8" s="10"/>
      <c r="P8" s="4"/>
    </row>
    <row r="9" spans="1:16" ht="21.75" customHeight="1">
      <c r="A9" s="6"/>
      <c r="B9" s="7"/>
      <c r="C9" s="7"/>
      <c r="D9" s="7"/>
      <c r="E9" s="7"/>
      <c r="F9" s="7"/>
      <c r="G9" s="7"/>
      <c r="H9" s="7"/>
      <c r="I9" s="7"/>
      <c r="J9" s="8"/>
      <c r="K9" s="9"/>
      <c r="L9" s="10"/>
      <c r="P9" s="4"/>
    </row>
    <row r="10" spans="1:16" ht="17.25" customHeight="1">
      <c r="B10" s="11"/>
      <c r="C10" s="12"/>
      <c r="D10" s="12"/>
      <c r="E10" s="11"/>
      <c r="F10" s="12"/>
      <c r="G10" s="12"/>
      <c r="H10" s="12"/>
      <c r="I10" s="13"/>
      <c r="J10" s="8"/>
      <c r="K10" s="9"/>
      <c r="L10" s="10"/>
      <c r="P10" s="4"/>
    </row>
    <row r="11" spans="1:16" ht="19.5" customHeight="1">
      <c r="B11" s="14" t="s">
        <v>2</v>
      </c>
      <c r="C11" s="13"/>
      <c r="D11" s="13"/>
      <c r="E11" s="15"/>
      <c r="F11" s="13"/>
      <c r="G11" s="13"/>
      <c r="H11" s="13"/>
      <c r="I11" s="13"/>
      <c r="J11" s="8"/>
      <c r="K11" s="9"/>
      <c r="L11" s="16"/>
      <c r="P11" s="4"/>
    </row>
    <row r="12" spans="1:16" ht="11.25" customHeight="1" thickBot="1">
      <c r="B12" s="17"/>
      <c r="C12" s="17"/>
      <c r="D12" s="17"/>
      <c r="E12" s="18"/>
      <c r="F12" s="17"/>
      <c r="G12" s="17"/>
      <c r="H12" s="17"/>
      <c r="I12" s="17"/>
      <c r="J12" s="8"/>
      <c r="K12" s="9"/>
      <c r="L12" s="16"/>
      <c r="P12" s="4"/>
    </row>
    <row r="13" spans="1:16" ht="20.100000000000001" customHeight="1">
      <c r="A13" s="6"/>
      <c r="B13" s="19" t="s">
        <v>3</v>
      </c>
      <c r="C13" s="20" t="s">
        <v>4</v>
      </c>
      <c r="D13" s="21" t="s">
        <v>5</v>
      </c>
      <c r="E13" s="22"/>
      <c r="F13" s="23" t="s">
        <v>3</v>
      </c>
      <c r="G13" s="24" t="s">
        <v>4</v>
      </c>
      <c r="H13" s="21" t="s">
        <v>5</v>
      </c>
      <c r="I13" s="25"/>
      <c r="J13" s="8"/>
      <c r="K13" s="9"/>
      <c r="L13" s="16"/>
      <c r="P13" s="4"/>
    </row>
    <row r="14" spans="1:16" ht="20.100000000000001" customHeight="1" thickBot="1">
      <c r="A14" s="6"/>
      <c r="B14" s="26"/>
      <c r="C14" s="27"/>
      <c r="D14" s="28" t="s">
        <v>6</v>
      </c>
      <c r="E14" s="29" t="s">
        <v>7</v>
      </c>
      <c r="F14" s="30"/>
      <c r="G14" s="31"/>
      <c r="H14" s="32" t="str">
        <f>D14</f>
        <v>平成28年</v>
      </c>
      <c r="I14" s="33" t="str">
        <f>E14</f>
        <v>平成27年</v>
      </c>
      <c r="J14" s="8"/>
      <c r="K14" s="9"/>
      <c r="L14" s="16"/>
      <c r="P14" s="4"/>
    </row>
    <row r="15" spans="1:16" s="42" customFormat="1" ht="20.100000000000001" customHeight="1">
      <c r="A15" s="3"/>
      <c r="B15" s="34" t="s">
        <v>8</v>
      </c>
      <c r="C15" s="35" t="s">
        <v>9</v>
      </c>
      <c r="D15" s="36">
        <v>0.39</v>
      </c>
      <c r="E15" s="37">
        <v>0.4</v>
      </c>
      <c r="F15" s="38">
        <v>21</v>
      </c>
      <c r="G15" s="39" t="s">
        <v>10</v>
      </c>
      <c r="H15" s="40">
        <v>0.24</v>
      </c>
      <c r="I15" s="41">
        <v>0.36</v>
      </c>
      <c r="J15" s="8"/>
      <c r="K15" s="9"/>
      <c r="L15" s="16"/>
      <c r="P15" s="43"/>
    </row>
    <row r="16" spans="1:16" s="42" customFormat="1" ht="20.100000000000001" customHeight="1">
      <c r="A16" s="3"/>
      <c r="B16" s="44">
        <v>1</v>
      </c>
      <c r="C16" s="45" t="s">
        <v>11</v>
      </c>
      <c r="D16" s="46">
        <v>1.1100000000000001</v>
      </c>
      <c r="E16" s="46">
        <v>1.3</v>
      </c>
      <c r="F16" s="38">
        <v>22</v>
      </c>
      <c r="G16" s="39" t="s">
        <v>12</v>
      </c>
      <c r="H16" s="40">
        <v>0.23</v>
      </c>
      <c r="I16" s="41">
        <v>-7.0000000000000007E-2</v>
      </c>
      <c r="J16" s="8"/>
      <c r="K16" s="9"/>
      <c r="L16" s="16"/>
      <c r="P16" s="43"/>
    </row>
    <row r="17" spans="1:16" s="47" customFormat="1" ht="20.100000000000001" customHeight="1">
      <c r="A17" s="3"/>
      <c r="B17" s="44">
        <v>2</v>
      </c>
      <c r="C17" s="45" t="s">
        <v>13</v>
      </c>
      <c r="D17" s="46">
        <v>1.05</v>
      </c>
      <c r="E17" s="46">
        <v>0.43</v>
      </c>
      <c r="F17" s="38">
        <v>23</v>
      </c>
      <c r="G17" s="39" t="s">
        <v>14</v>
      </c>
      <c r="H17" s="40">
        <v>0.19</v>
      </c>
      <c r="I17" s="41">
        <v>0.24</v>
      </c>
      <c r="J17" s="8"/>
      <c r="K17" s="9"/>
      <c r="L17" s="16"/>
      <c r="P17" s="48"/>
    </row>
    <row r="18" spans="1:16" s="42" customFormat="1" ht="20.100000000000001" customHeight="1">
      <c r="A18" s="3"/>
      <c r="B18" s="44">
        <v>3</v>
      </c>
      <c r="C18" s="45" t="s">
        <v>15</v>
      </c>
      <c r="D18" s="46">
        <v>1.01</v>
      </c>
      <c r="E18" s="46">
        <v>0.92</v>
      </c>
      <c r="F18" s="38">
        <v>24</v>
      </c>
      <c r="G18" s="39" t="s">
        <v>16</v>
      </c>
      <c r="H18" s="40">
        <v>0.08</v>
      </c>
      <c r="I18" s="41">
        <v>0.21</v>
      </c>
      <c r="J18" s="8"/>
      <c r="K18" s="9"/>
      <c r="L18" s="16"/>
      <c r="P18" s="43"/>
    </row>
    <row r="19" spans="1:16" s="47" customFormat="1" ht="20.100000000000001" customHeight="1">
      <c r="A19" s="3"/>
      <c r="B19" s="44">
        <v>4</v>
      </c>
      <c r="C19" s="45" t="s">
        <v>17</v>
      </c>
      <c r="D19" s="46">
        <v>0.78</v>
      </c>
      <c r="E19" s="46">
        <v>0.86</v>
      </c>
      <c r="F19" s="38">
        <v>25</v>
      </c>
      <c r="G19" s="39" t="s">
        <v>18</v>
      </c>
      <c r="H19" s="40">
        <v>0</v>
      </c>
      <c r="I19" s="41">
        <v>0.11</v>
      </c>
      <c r="J19" s="8"/>
      <c r="K19" s="49"/>
      <c r="L19" s="16"/>
      <c r="P19" s="48"/>
    </row>
    <row r="20" spans="1:16" s="42" customFormat="1" ht="20.100000000000001" customHeight="1">
      <c r="A20" s="3"/>
      <c r="B20" s="44">
        <v>5</v>
      </c>
      <c r="C20" s="45" t="s">
        <v>19</v>
      </c>
      <c r="D20" s="46">
        <v>0.75</v>
      </c>
      <c r="E20" s="46">
        <v>0.89</v>
      </c>
      <c r="F20" s="38">
        <v>26</v>
      </c>
      <c r="G20" s="39" t="s">
        <v>20</v>
      </c>
      <c r="H20" s="40">
        <v>-7.0000000000000007E-2</v>
      </c>
      <c r="I20" s="41">
        <v>-0.06</v>
      </c>
      <c r="J20" s="8"/>
      <c r="K20" s="49"/>
      <c r="L20" s="16"/>
      <c r="P20" s="43"/>
    </row>
    <row r="21" spans="1:16" s="47" customFormat="1" ht="20.100000000000001" customHeight="1">
      <c r="A21" s="3"/>
      <c r="B21" s="44">
        <v>6</v>
      </c>
      <c r="C21" s="45" t="s">
        <v>21</v>
      </c>
      <c r="D21" s="46">
        <v>0.74</v>
      </c>
      <c r="E21" s="46">
        <v>0.71</v>
      </c>
      <c r="F21" s="38">
        <v>27</v>
      </c>
      <c r="G21" s="39" t="s">
        <v>22</v>
      </c>
      <c r="H21" s="40">
        <v>-0.12</v>
      </c>
      <c r="I21" s="41">
        <v>-0.2</v>
      </c>
      <c r="J21" s="8"/>
      <c r="K21" s="9"/>
      <c r="L21" s="16"/>
      <c r="P21" s="48"/>
    </row>
    <row r="22" spans="1:16" s="42" customFormat="1" ht="20.100000000000001" customHeight="1">
      <c r="A22" s="3"/>
      <c r="B22" s="44">
        <v>7</v>
      </c>
      <c r="C22" s="45" t="s">
        <v>23</v>
      </c>
      <c r="D22" s="46">
        <v>0.67</v>
      </c>
      <c r="E22" s="46">
        <v>0.5</v>
      </c>
      <c r="F22" s="38">
        <v>28</v>
      </c>
      <c r="G22" s="39" t="s">
        <v>24</v>
      </c>
      <c r="H22" s="40">
        <v>-0.21</v>
      </c>
      <c r="I22" s="41">
        <v>-0.33</v>
      </c>
      <c r="J22" s="8"/>
      <c r="K22" s="9"/>
      <c r="L22" s="16"/>
      <c r="P22" s="43"/>
    </row>
    <row r="23" spans="1:16" s="47" customFormat="1" ht="20.100000000000001" customHeight="1">
      <c r="A23" s="3"/>
      <c r="B23" s="44">
        <v>8</v>
      </c>
      <c r="C23" s="45" t="s">
        <v>25</v>
      </c>
      <c r="D23" s="46">
        <v>0.63</v>
      </c>
      <c r="E23" s="46">
        <v>0.51</v>
      </c>
      <c r="F23" s="38">
        <v>29</v>
      </c>
      <c r="G23" s="39" t="s">
        <v>26</v>
      </c>
      <c r="H23" s="40">
        <v>-0.28999999999999998</v>
      </c>
      <c r="I23" s="41">
        <v>-0.27</v>
      </c>
      <c r="J23" s="8"/>
      <c r="K23" s="49"/>
      <c r="L23" s="16"/>
      <c r="P23" s="48"/>
    </row>
    <row r="24" spans="1:16" s="42" customFormat="1" ht="20.100000000000001" customHeight="1">
      <c r="A24" s="3"/>
      <c r="B24" s="44">
        <v>9</v>
      </c>
      <c r="C24" s="45" t="s">
        <v>27</v>
      </c>
      <c r="D24" s="46">
        <v>0.63</v>
      </c>
      <c r="E24" s="46">
        <v>0.51</v>
      </c>
      <c r="F24" s="38">
        <v>30</v>
      </c>
      <c r="G24" s="39" t="s">
        <v>28</v>
      </c>
      <c r="H24" s="40">
        <v>-0.38</v>
      </c>
      <c r="I24" s="41">
        <v>-0.13</v>
      </c>
      <c r="J24" s="8"/>
      <c r="K24" s="9"/>
      <c r="L24" s="16"/>
      <c r="P24" s="43"/>
    </row>
    <row r="25" spans="1:16" s="47" customFormat="1" ht="20.100000000000001" customHeight="1">
      <c r="A25" s="3"/>
      <c r="B25" s="44">
        <v>10</v>
      </c>
      <c r="C25" s="45" t="s">
        <v>29</v>
      </c>
      <c r="D25" s="46">
        <v>0.56999999999999995</v>
      </c>
      <c r="E25" s="46">
        <v>0.41</v>
      </c>
      <c r="F25" s="38">
        <v>31</v>
      </c>
      <c r="G25" s="39" t="s">
        <v>30</v>
      </c>
      <c r="H25" s="40">
        <v>-0.45</v>
      </c>
      <c r="I25" s="41">
        <v>-0.25</v>
      </c>
      <c r="J25" s="8"/>
      <c r="K25" s="9"/>
      <c r="L25" s="50"/>
      <c r="P25" s="48"/>
    </row>
    <row r="26" spans="1:16" s="42" customFormat="1" ht="20.100000000000001" customHeight="1">
      <c r="A26" s="3"/>
      <c r="B26" s="44">
        <v>11</v>
      </c>
      <c r="C26" s="45" t="s">
        <v>31</v>
      </c>
      <c r="D26" s="46">
        <v>0.56000000000000005</v>
      </c>
      <c r="E26" s="46">
        <v>0.42</v>
      </c>
      <c r="F26" s="38">
        <v>32</v>
      </c>
      <c r="G26" s="39" t="s">
        <v>32</v>
      </c>
      <c r="H26" s="40">
        <v>-0.47</v>
      </c>
      <c r="I26" s="41">
        <v>-0.66</v>
      </c>
      <c r="J26" s="8"/>
      <c r="K26" s="49"/>
      <c r="L26" s="50"/>
      <c r="P26" s="43"/>
    </row>
    <row r="27" spans="1:16" s="47" customFormat="1" ht="20.100000000000001" customHeight="1">
      <c r="A27" s="3"/>
      <c r="B27" s="44">
        <v>12</v>
      </c>
      <c r="C27" s="45" t="s">
        <v>33</v>
      </c>
      <c r="D27" s="46">
        <v>0.56000000000000005</v>
      </c>
      <c r="E27" s="46">
        <v>0.59</v>
      </c>
      <c r="F27" s="38">
        <v>33</v>
      </c>
      <c r="G27" s="39" t="s">
        <v>34</v>
      </c>
      <c r="H27" s="40">
        <v>-0.49</v>
      </c>
      <c r="I27" s="41">
        <v>-1.27</v>
      </c>
      <c r="J27" s="8"/>
      <c r="K27" s="9"/>
      <c r="L27" s="50"/>
      <c r="P27" s="48"/>
    </row>
    <row r="28" spans="1:16" s="42" customFormat="1" ht="20.100000000000001" customHeight="1">
      <c r="A28" s="3"/>
      <c r="B28" s="44">
        <v>13</v>
      </c>
      <c r="C28" s="45" t="s">
        <v>35</v>
      </c>
      <c r="D28" s="46">
        <v>0.55000000000000004</v>
      </c>
      <c r="E28" s="46">
        <v>0.67</v>
      </c>
      <c r="F28" s="38">
        <v>34</v>
      </c>
      <c r="G28" s="39" t="s">
        <v>36</v>
      </c>
      <c r="H28" s="40">
        <v>-0.53</v>
      </c>
      <c r="I28" s="41">
        <v>-0.53</v>
      </c>
      <c r="J28" s="8"/>
      <c r="K28" s="9"/>
      <c r="L28" s="50"/>
      <c r="P28" s="43"/>
    </row>
    <row r="29" spans="1:16" s="47" customFormat="1" ht="20.100000000000001" customHeight="1">
      <c r="A29" s="3"/>
      <c r="B29" s="44">
        <v>14</v>
      </c>
      <c r="C29" s="45" t="s">
        <v>37</v>
      </c>
      <c r="D29" s="46">
        <v>0.4</v>
      </c>
      <c r="E29" s="46">
        <v>0.17</v>
      </c>
      <c r="F29" s="38">
        <v>34</v>
      </c>
      <c r="G29" s="39" t="s">
        <v>38</v>
      </c>
      <c r="H29" s="40">
        <v>-0.53</v>
      </c>
      <c r="I29" s="41">
        <v>-0.97</v>
      </c>
      <c r="J29" s="8"/>
      <c r="K29" s="49"/>
      <c r="L29" s="51"/>
      <c r="P29" s="48"/>
    </row>
    <row r="30" spans="1:16" s="42" customFormat="1" ht="20.100000000000001" customHeight="1">
      <c r="A30" s="3"/>
      <c r="B30" s="44">
        <v>15</v>
      </c>
      <c r="C30" s="45" t="s">
        <v>39</v>
      </c>
      <c r="D30" s="46">
        <v>0.39</v>
      </c>
      <c r="E30" s="46">
        <v>0.28999999999999998</v>
      </c>
      <c r="F30" s="38">
        <v>36</v>
      </c>
      <c r="G30" s="39" t="s">
        <v>40</v>
      </c>
      <c r="H30" s="40">
        <v>-0.59</v>
      </c>
      <c r="I30" s="41">
        <v>-1.25</v>
      </c>
      <c r="J30" s="8"/>
      <c r="K30" s="49"/>
      <c r="L30" s="52"/>
      <c r="P30" s="43"/>
    </row>
    <row r="31" spans="1:16" s="47" customFormat="1" ht="20.100000000000001" customHeight="1">
      <c r="A31" s="3"/>
      <c r="B31" s="44">
        <v>15</v>
      </c>
      <c r="C31" s="45" t="s">
        <v>41</v>
      </c>
      <c r="D31" s="46">
        <v>0.39</v>
      </c>
      <c r="E31" s="46">
        <v>0.4</v>
      </c>
      <c r="F31" s="38">
        <v>37</v>
      </c>
      <c r="G31" s="39" t="s">
        <v>42</v>
      </c>
      <c r="H31" s="40">
        <v>-0.75</v>
      </c>
      <c r="I31" s="41">
        <v>-0.97</v>
      </c>
      <c r="J31" s="8"/>
      <c r="K31" s="49"/>
      <c r="L31" s="53"/>
      <c r="P31" s="48"/>
    </row>
    <row r="32" spans="1:16" s="42" customFormat="1" ht="20.100000000000001" customHeight="1">
      <c r="A32" s="3"/>
      <c r="B32" s="44">
        <v>17</v>
      </c>
      <c r="C32" s="45" t="s">
        <v>43</v>
      </c>
      <c r="D32" s="46">
        <v>0.39</v>
      </c>
      <c r="E32" s="46">
        <v>0.35</v>
      </c>
      <c r="F32" s="38">
        <v>38</v>
      </c>
      <c r="G32" s="39" t="s">
        <v>44</v>
      </c>
      <c r="H32" s="40">
        <v>-0.76</v>
      </c>
      <c r="I32" s="41">
        <v>-0.35</v>
      </c>
      <c r="J32" s="8"/>
      <c r="K32" s="9"/>
      <c r="L32" s="52"/>
      <c r="P32" s="43"/>
    </row>
    <row r="33" spans="1:16" s="47" customFormat="1" ht="20.100000000000001" customHeight="1">
      <c r="A33" s="3"/>
      <c r="B33" s="44">
        <v>18</v>
      </c>
      <c r="C33" s="45" t="s">
        <v>45</v>
      </c>
      <c r="D33" s="46">
        <v>0.3</v>
      </c>
      <c r="E33" s="46">
        <v>0.33</v>
      </c>
      <c r="F33" s="38">
        <v>39</v>
      </c>
      <c r="G33" s="39" t="s">
        <v>46</v>
      </c>
      <c r="H33" s="40">
        <v>-0.82</v>
      </c>
      <c r="I33" s="41">
        <v>0</v>
      </c>
      <c r="J33" s="8"/>
      <c r="K33" s="9"/>
      <c r="L33" s="53"/>
      <c r="P33" s="48"/>
    </row>
    <row r="34" spans="1:16" s="42" customFormat="1" ht="20.100000000000001" customHeight="1">
      <c r="A34" s="3"/>
      <c r="B34" s="44">
        <v>19</v>
      </c>
      <c r="C34" s="45" t="s">
        <v>47</v>
      </c>
      <c r="D34" s="46">
        <v>0.28000000000000003</v>
      </c>
      <c r="E34" s="46">
        <v>0.28999999999999998</v>
      </c>
      <c r="F34" s="38">
        <v>40</v>
      </c>
      <c r="G34" s="39" t="s">
        <v>48</v>
      </c>
      <c r="H34" s="40">
        <v>-1.05</v>
      </c>
      <c r="I34" s="41">
        <v>-1.21</v>
      </c>
      <c r="J34" s="8"/>
      <c r="K34" s="49"/>
      <c r="L34" s="52"/>
      <c r="P34" s="43"/>
    </row>
    <row r="35" spans="1:16" s="42" customFormat="1" ht="20.100000000000001" customHeight="1" thickBot="1">
      <c r="A35" s="3"/>
      <c r="B35" s="54">
        <v>19</v>
      </c>
      <c r="C35" s="55" t="s">
        <v>49</v>
      </c>
      <c r="D35" s="56">
        <v>0.28000000000000003</v>
      </c>
      <c r="E35" s="56">
        <v>0.46</v>
      </c>
      <c r="F35" s="57">
        <v>41</v>
      </c>
      <c r="G35" s="58" t="s">
        <v>50</v>
      </c>
      <c r="H35" s="59">
        <v>-1.1599999999999999</v>
      </c>
      <c r="I35" s="60">
        <v>-1.1599999999999999</v>
      </c>
      <c r="J35" s="8"/>
      <c r="K35" s="49"/>
      <c r="L35" s="52"/>
      <c r="P35" s="43"/>
    </row>
    <row r="36" spans="1:16" s="47" customFormat="1" ht="15" customHeight="1">
      <c r="A36" s="3"/>
      <c r="B36" s="61"/>
      <c r="C36" s="62"/>
      <c r="D36" s="63"/>
      <c r="E36" s="61"/>
      <c r="F36" s="61"/>
      <c r="G36" s="62"/>
      <c r="H36" s="63"/>
      <c r="I36" s="61"/>
      <c r="J36" s="8"/>
      <c r="K36" s="9"/>
      <c r="L36" s="53"/>
      <c r="P36" s="48"/>
    </row>
    <row r="37" spans="1:16" s="47" customFormat="1" ht="15" customHeight="1">
      <c r="A37" s="3"/>
      <c r="B37" s="64" t="s">
        <v>51</v>
      </c>
      <c r="C37" s="65" t="s">
        <v>52</v>
      </c>
      <c r="D37" s="66"/>
      <c r="E37" s="65"/>
      <c r="F37" s="66"/>
      <c r="G37" s="66"/>
      <c r="H37" s="49"/>
      <c r="I37" s="42"/>
      <c r="J37" s="8"/>
      <c r="K37" s="9"/>
      <c r="L37" s="53"/>
      <c r="P37" s="48"/>
    </row>
    <row r="38" spans="1:16" s="47" customFormat="1" ht="12" customHeight="1">
      <c r="A38" s="3"/>
      <c r="B38" s="64"/>
      <c r="C38" s="66"/>
      <c r="D38" s="66"/>
      <c r="E38" s="65"/>
      <c r="F38" s="66"/>
      <c r="G38" s="66"/>
      <c r="H38" s="49"/>
      <c r="I38" s="42"/>
      <c r="J38" s="8"/>
      <c r="K38" s="9"/>
      <c r="L38" s="53"/>
      <c r="P38" s="48"/>
    </row>
    <row r="39" spans="1:16" s="47" customFormat="1" ht="15" customHeight="1">
      <c r="A39" s="3"/>
      <c r="B39" s="67"/>
      <c r="C39" s="68" t="s">
        <v>53</v>
      </c>
      <c r="D39" s="69"/>
      <c r="E39" s="69"/>
      <c r="F39" s="69"/>
      <c r="G39" s="69"/>
      <c r="H39" s="49"/>
      <c r="I39" s="42"/>
      <c r="J39" s="8"/>
      <c r="K39" s="9"/>
      <c r="L39" s="53"/>
      <c r="P39" s="48"/>
    </row>
    <row r="40" spans="1:16" s="47" customFormat="1" ht="15" customHeight="1">
      <c r="A40" s="3"/>
      <c r="B40" s="67"/>
      <c r="C40" s="69"/>
      <c r="D40" s="69"/>
      <c r="E40" s="69"/>
      <c r="F40" s="69"/>
      <c r="G40" s="69"/>
      <c r="H40" s="49"/>
      <c r="I40" s="42"/>
      <c r="J40" s="8"/>
      <c r="K40" s="9"/>
      <c r="L40" s="53"/>
      <c r="P40" s="48"/>
    </row>
    <row r="41" spans="1:16" s="47" customFormat="1" ht="15" customHeight="1">
      <c r="A41" s="3"/>
      <c r="B41" s="70"/>
      <c r="C41" s="69"/>
      <c r="D41" s="69"/>
      <c r="E41" s="69"/>
      <c r="F41" s="69"/>
      <c r="G41" s="69"/>
      <c r="H41" s="49"/>
      <c r="I41" s="42"/>
      <c r="J41" s="8"/>
      <c r="K41" s="9"/>
      <c r="L41" s="53"/>
      <c r="P41" s="48"/>
    </row>
    <row r="42" spans="1:16" s="47" customFormat="1" ht="15" customHeight="1">
      <c r="A42" s="3"/>
      <c r="B42" s="42"/>
      <c r="C42" s="71"/>
      <c r="D42" s="49"/>
      <c r="E42" s="42"/>
      <c r="F42" s="42"/>
      <c r="G42" s="71"/>
      <c r="H42" s="49"/>
      <c r="I42" s="42"/>
      <c r="J42" s="8"/>
      <c r="K42" s="9"/>
      <c r="L42" s="53"/>
      <c r="P42" s="48"/>
    </row>
    <row r="43" spans="1:16" s="47" customFormat="1" ht="15" customHeight="1">
      <c r="A43" s="3"/>
      <c r="B43" s="42"/>
      <c r="C43" s="71"/>
      <c r="D43" s="49"/>
      <c r="E43" s="42"/>
      <c r="F43" s="42"/>
      <c r="G43" s="71"/>
      <c r="H43" s="49"/>
      <c r="I43" s="42"/>
      <c r="J43" s="8"/>
      <c r="K43" s="9"/>
      <c r="L43" s="53"/>
      <c r="P43" s="48"/>
    </row>
    <row r="44" spans="1:16" s="47" customFormat="1" ht="15" customHeight="1">
      <c r="A44" s="3"/>
      <c r="B44" s="42"/>
      <c r="C44" s="71"/>
      <c r="D44" s="49"/>
      <c r="E44" s="42"/>
      <c r="F44" s="42"/>
      <c r="G44" s="71"/>
      <c r="H44" s="49"/>
      <c r="I44" s="42"/>
      <c r="J44" s="8"/>
      <c r="K44" s="9"/>
      <c r="L44" s="53"/>
      <c r="P44" s="48"/>
    </row>
    <row r="45" spans="1:16" s="42" customFormat="1" ht="15" customHeight="1">
      <c r="A45" s="3"/>
      <c r="B45" s="3"/>
      <c r="C45" s="3"/>
      <c r="D45" s="72" t="s">
        <v>54</v>
      </c>
      <c r="E45" s="72" t="s">
        <v>55</v>
      </c>
      <c r="F45" s="72"/>
      <c r="G45" s="72"/>
      <c r="H45" s="72" t="s">
        <v>54</v>
      </c>
      <c r="I45" s="72" t="s">
        <v>55</v>
      </c>
      <c r="J45" s="8"/>
      <c r="K45" s="49"/>
      <c r="L45" s="52"/>
      <c r="P45" s="43"/>
    </row>
    <row r="46" spans="1:16" s="47" customFormat="1" ht="15" customHeight="1">
      <c r="A46" s="3"/>
      <c r="B46" s="3"/>
      <c r="C46" s="73" t="s">
        <v>9</v>
      </c>
      <c r="D46" s="74"/>
      <c r="E46" s="75"/>
      <c r="F46" s="3"/>
      <c r="G46" s="3"/>
      <c r="H46" s="3"/>
      <c r="I46" s="3"/>
      <c r="J46" s="8"/>
      <c r="K46" s="49"/>
      <c r="L46" s="76"/>
      <c r="P46" s="48"/>
    </row>
    <row r="47" spans="1:16" s="42" customFormat="1" ht="15" customHeight="1">
      <c r="A47" s="3"/>
      <c r="B47" s="3"/>
      <c r="C47" s="3"/>
      <c r="D47" s="3"/>
      <c r="E47" s="3"/>
      <c r="F47" s="3"/>
      <c r="G47" s="3"/>
      <c r="H47" s="3"/>
      <c r="I47" s="3"/>
      <c r="J47" s="8"/>
      <c r="K47" s="9"/>
      <c r="L47" s="77"/>
      <c r="P47" s="43"/>
    </row>
    <row r="48" spans="1:16" s="47" customFormat="1" ht="15" customHeight="1">
      <c r="A48" s="3"/>
      <c r="B48" s="78">
        <v>1</v>
      </c>
      <c r="C48" s="73" t="s">
        <v>50</v>
      </c>
      <c r="D48" s="74">
        <v>1.131</v>
      </c>
      <c r="E48" s="79">
        <v>-0.66400000000000003</v>
      </c>
      <c r="F48" s="80">
        <f>D48-E48</f>
        <v>1.7949999999999999</v>
      </c>
      <c r="G48" s="3"/>
      <c r="H48" s="81">
        <v>5</v>
      </c>
      <c r="I48" s="81">
        <v>-3</v>
      </c>
      <c r="J48" s="82">
        <f>H48-I48</f>
        <v>8</v>
      </c>
      <c r="K48" s="49"/>
      <c r="L48" s="76"/>
      <c r="P48" s="48"/>
    </row>
    <row r="49" spans="1:16" s="42" customFormat="1" ht="15" customHeight="1">
      <c r="A49" s="3"/>
      <c r="B49" s="78">
        <v>2</v>
      </c>
      <c r="C49" s="73" t="s">
        <v>56</v>
      </c>
      <c r="D49" s="74">
        <v>1.07</v>
      </c>
      <c r="E49" s="79">
        <v>0.95199999999999996</v>
      </c>
      <c r="F49" s="80">
        <f t="shared" ref="F49:F88" si="0">D49-E49</f>
        <v>0.1180000000000001</v>
      </c>
      <c r="G49" s="3"/>
      <c r="H49" s="81">
        <v>621</v>
      </c>
      <c r="I49" s="81">
        <v>545</v>
      </c>
      <c r="J49" s="82">
        <f t="shared" ref="J49:J88" si="1">H49-I49</f>
        <v>76</v>
      </c>
      <c r="K49" s="9"/>
      <c r="L49" s="83"/>
      <c r="O49" s="43"/>
      <c r="P49" s="43"/>
    </row>
    <row r="50" spans="1:16" s="47" customFormat="1" ht="15" customHeight="1">
      <c r="A50" s="3"/>
      <c r="B50" s="78">
        <v>3</v>
      </c>
      <c r="C50" s="73" t="s">
        <v>15</v>
      </c>
      <c r="D50" s="74">
        <v>0.96899999999999997</v>
      </c>
      <c r="E50" s="79">
        <v>0.92200000000000004</v>
      </c>
      <c r="F50" s="80">
        <f t="shared" si="0"/>
        <v>4.6999999999999931E-2</v>
      </c>
      <c r="G50" s="3"/>
      <c r="H50" s="81">
        <v>346</v>
      </c>
      <c r="I50" s="81">
        <v>325</v>
      </c>
      <c r="J50" s="82">
        <f t="shared" si="1"/>
        <v>21</v>
      </c>
      <c r="K50" s="49"/>
      <c r="L50" s="84"/>
      <c r="O50" s="48"/>
      <c r="P50" s="48"/>
    </row>
    <row r="51" spans="1:16" s="42" customFormat="1" ht="15" customHeight="1">
      <c r="A51" s="3"/>
      <c r="B51" s="78">
        <v>4</v>
      </c>
      <c r="C51" s="73" t="s">
        <v>35</v>
      </c>
      <c r="D51" s="74">
        <v>0.83399999999999996</v>
      </c>
      <c r="E51" s="79">
        <v>0.74399999999999999</v>
      </c>
      <c r="F51" s="80">
        <f t="shared" si="0"/>
        <v>8.9999999999999969E-2</v>
      </c>
      <c r="G51" s="3"/>
      <c r="H51" s="81">
        <v>926</v>
      </c>
      <c r="I51" s="81">
        <v>821</v>
      </c>
      <c r="J51" s="82">
        <f t="shared" si="1"/>
        <v>105</v>
      </c>
      <c r="K51" s="43"/>
      <c r="O51" s="43"/>
      <c r="P51" s="43"/>
    </row>
    <row r="52" spans="1:16" s="47" customFormat="1" ht="15" customHeight="1">
      <c r="A52" s="3"/>
      <c r="B52" s="78">
        <v>5</v>
      </c>
      <c r="C52" s="73" t="s">
        <v>19</v>
      </c>
      <c r="D52" s="74">
        <v>0.75</v>
      </c>
      <c r="E52" s="79">
        <v>0.71099999999999997</v>
      </c>
      <c r="F52" s="80">
        <f t="shared" si="0"/>
        <v>3.9000000000000035E-2</v>
      </c>
      <c r="G52" s="3"/>
      <c r="H52" s="81">
        <v>129</v>
      </c>
      <c r="I52" s="81">
        <v>116</v>
      </c>
      <c r="J52" s="82">
        <f t="shared" si="1"/>
        <v>13</v>
      </c>
      <c r="K52" s="48"/>
      <c r="O52" s="48"/>
      <c r="P52" s="48"/>
    </row>
    <row r="53" spans="1:16" s="42" customFormat="1" ht="15" customHeight="1">
      <c r="A53" s="3"/>
      <c r="B53" s="78">
        <v>6</v>
      </c>
      <c r="C53" s="73" t="s">
        <v>21</v>
      </c>
      <c r="D53" s="74">
        <v>0.74</v>
      </c>
      <c r="E53" s="79">
        <v>0.82199999999999995</v>
      </c>
      <c r="F53" s="80">
        <f t="shared" si="0"/>
        <v>-8.1999999999999962E-2</v>
      </c>
      <c r="G53" s="3"/>
      <c r="H53" s="81">
        <v>686</v>
      </c>
      <c r="I53" s="81">
        <v>756</v>
      </c>
      <c r="J53" s="82">
        <f t="shared" si="1"/>
        <v>-70</v>
      </c>
      <c r="K53" s="43"/>
      <c r="O53" s="43"/>
      <c r="P53" s="43"/>
    </row>
    <row r="54" spans="1:16" s="47" customFormat="1" ht="15" customHeight="1">
      <c r="A54" s="3"/>
      <c r="B54" s="78">
        <v>7</v>
      </c>
      <c r="C54" s="73" t="s">
        <v>33</v>
      </c>
      <c r="D54" s="74">
        <v>0.67</v>
      </c>
      <c r="E54" s="79">
        <v>0.62</v>
      </c>
      <c r="F54" s="80">
        <f t="shared" si="0"/>
        <v>5.0000000000000044E-2</v>
      </c>
      <c r="G54" s="3"/>
      <c r="H54" s="81">
        <v>877</v>
      </c>
      <c r="I54" s="81">
        <v>808</v>
      </c>
      <c r="J54" s="82">
        <f t="shared" si="1"/>
        <v>69</v>
      </c>
      <c r="K54" s="48"/>
      <c r="O54" s="48"/>
      <c r="P54" s="48"/>
    </row>
    <row r="55" spans="1:16" s="42" customFormat="1" ht="15" customHeight="1">
      <c r="A55" s="3"/>
      <c r="B55" s="78">
        <v>8</v>
      </c>
      <c r="C55" s="73" t="s">
        <v>31</v>
      </c>
      <c r="D55" s="74">
        <v>0.66</v>
      </c>
      <c r="E55" s="79">
        <v>0.51200000000000001</v>
      </c>
      <c r="F55" s="80">
        <f t="shared" si="0"/>
        <v>0.14800000000000002</v>
      </c>
      <c r="G55" s="3"/>
      <c r="H55" s="81">
        <v>230</v>
      </c>
      <c r="I55" s="81">
        <v>178</v>
      </c>
      <c r="J55" s="82">
        <f t="shared" si="1"/>
        <v>52</v>
      </c>
      <c r="K55" s="43"/>
      <c r="O55" s="43"/>
      <c r="P55" s="43"/>
    </row>
    <row r="56" spans="1:16" s="47" customFormat="1" ht="15" customHeight="1">
      <c r="A56" s="3"/>
      <c r="B56" s="78">
        <v>9</v>
      </c>
      <c r="C56" s="73" t="s">
        <v>10</v>
      </c>
      <c r="D56" s="74">
        <v>0.61</v>
      </c>
      <c r="E56" s="79">
        <v>0.52100000000000002</v>
      </c>
      <c r="F56" s="80">
        <f t="shared" si="0"/>
        <v>8.8999999999999968E-2</v>
      </c>
      <c r="G56" s="3"/>
      <c r="H56" s="81">
        <v>169</v>
      </c>
      <c r="I56" s="81">
        <v>199</v>
      </c>
      <c r="J56" s="82">
        <f t="shared" si="1"/>
        <v>-30</v>
      </c>
      <c r="K56" s="48"/>
      <c r="O56" s="48"/>
      <c r="P56" s="48"/>
    </row>
    <row r="57" spans="1:16" s="47" customFormat="1" ht="15" customHeight="1">
      <c r="A57" s="3"/>
      <c r="B57" s="78">
        <v>10</v>
      </c>
      <c r="C57" s="73" t="s">
        <v>27</v>
      </c>
      <c r="D57" s="74">
        <v>0.61</v>
      </c>
      <c r="E57" s="79">
        <v>0.627</v>
      </c>
      <c r="F57" s="80">
        <f t="shared" si="0"/>
        <v>-1.7000000000000015E-2</v>
      </c>
      <c r="G57" s="3"/>
      <c r="H57" s="81">
        <v>237</v>
      </c>
      <c r="I57" s="81">
        <v>171</v>
      </c>
      <c r="J57" s="82">
        <f t="shared" si="1"/>
        <v>66</v>
      </c>
      <c r="K57" s="48"/>
      <c r="O57" s="48"/>
      <c r="P57" s="48"/>
    </row>
    <row r="58" spans="1:16" s="42" customFormat="1" ht="15" customHeight="1">
      <c r="A58" s="3"/>
      <c r="B58" s="78">
        <v>11</v>
      </c>
      <c r="C58" s="73" t="s">
        <v>39</v>
      </c>
      <c r="D58" s="74">
        <v>0.57499999999999996</v>
      </c>
      <c r="E58" s="79">
        <v>0.33800000000000002</v>
      </c>
      <c r="F58" s="80">
        <f t="shared" si="0"/>
        <v>0.23699999999999993</v>
      </c>
      <c r="G58" s="3"/>
      <c r="H58" s="81">
        <v>31</v>
      </c>
      <c r="I58" s="81">
        <v>18</v>
      </c>
      <c r="J58" s="82">
        <f t="shared" si="1"/>
        <v>13</v>
      </c>
      <c r="K58" s="43"/>
      <c r="O58" s="43"/>
      <c r="P58" s="43"/>
    </row>
    <row r="59" spans="1:16" ht="15" customHeight="1">
      <c r="B59" s="78">
        <v>12</v>
      </c>
      <c r="C59" s="73" t="s">
        <v>46</v>
      </c>
      <c r="D59" s="74">
        <v>0.52</v>
      </c>
      <c r="E59" s="79">
        <v>1.1839999999999999</v>
      </c>
      <c r="F59" s="80">
        <f t="shared" si="0"/>
        <v>-0.66399999999999992</v>
      </c>
      <c r="G59" s="3"/>
      <c r="H59" s="81">
        <v>4</v>
      </c>
      <c r="I59" s="81">
        <v>9</v>
      </c>
      <c r="J59" s="82">
        <f t="shared" si="1"/>
        <v>-5</v>
      </c>
      <c r="O59" s="4"/>
      <c r="P59" s="4"/>
    </row>
    <row r="60" spans="1:16" ht="15" customHeight="1">
      <c r="B60" s="78">
        <v>13</v>
      </c>
      <c r="C60" s="73" t="s">
        <v>49</v>
      </c>
      <c r="D60" s="74">
        <v>0.51100000000000001</v>
      </c>
      <c r="E60" s="79">
        <v>0.58299999999999996</v>
      </c>
      <c r="F60" s="80">
        <f t="shared" si="0"/>
        <v>-7.1999999999999953E-2</v>
      </c>
      <c r="G60" s="3"/>
      <c r="H60" s="81">
        <v>82</v>
      </c>
      <c r="I60" s="81">
        <v>93</v>
      </c>
      <c r="J60" s="82">
        <f t="shared" si="1"/>
        <v>-11</v>
      </c>
      <c r="O60" s="4"/>
      <c r="P60" s="4"/>
    </row>
    <row r="61" spans="1:16" ht="15" customHeight="1">
      <c r="B61" s="78">
        <v>14</v>
      </c>
      <c r="C61" s="73" t="s">
        <v>47</v>
      </c>
      <c r="D61" s="74">
        <v>0.498</v>
      </c>
      <c r="E61" s="79">
        <v>0.18099999999999999</v>
      </c>
      <c r="F61" s="80">
        <f t="shared" si="0"/>
        <v>0.317</v>
      </c>
      <c r="G61" s="3"/>
      <c r="H61" s="81">
        <v>55</v>
      </c>
      <c r="I61" s="81">
        <v>20</v>
      </c>
      <c r="J61" s="82">
        <f t="shared" si="1"/>
        <v>35</v>
      </c>
      <c r="O61" s="4"/>
      <c r="P61" s="4"/>
    </row>
    <row r="62" spans="1:16" ht="15" customHeight="1">
      <c r="B62" s="78">
        <v>15</v>
      </c>
      <c r="C62" s="73" t="s">
        <v>43</v>
      </c>
      <c r="D62" s="74">
        <v>0.495</v>
      </c>
      <c r="E62" s="85">
        <v>0.54100000000000004</v>
      </c>
      <c r="F62" s="80">
        <f t="shared" si="0"/>
        <v>-4.6000000000000041E-2</v>
      </c>
      <c r="G62" s="86"/>
      <c r="H62" s="87">
        <v>300</v>
      </c>
      <c r="I62" s="87">
        <v>326</v>
      </c>
      <c r="J62" s="82">
        <f t="shared" si="1"/>
        <v>-26</v>
      </c>
      <c r="O62" s="4"/>
      <c r="P62" s="4"/>
    </row>
    <row r="63" spans="1:16" ht="15" customHeight="1">
      <c r="B63" s="78">
        <v>16</v>
      </c>
      <c r="C63" s="73" t="s">
        <v>29</v>
      </c>
      <c r="D63" s="74">
        <v>0.49199999999999999</v>
      </c>
      <c r="E63" s="79">
        <v>0.44500000000000001</v>
      </c>
      <c r="F63" s="80">
        <f t="shared" si="0"/>
        <v>4.6999999999999986E-2</v>
      </c>
      <c r="G63" s="88"/>
      <c r="H63" s="81">
        <v>283</v>
      </c>
      <c r="I63" s="81">
        <v>255</v>
      </c>
      <c r="J63" s="82">
        <f t="shared" si="1"/>
        <v>28</v>
      </c>
      <c r="O63" s="4"/>
      <c r="P63" s="4"/>
    </row>
    <row r="64" spans="1:16" ht="15" customHeight="1">
      <c r="B64" s="78">
        <v>17</v>
      </c>
      <c r="C64" s="89" t="s">
        <v>25</v>
      </c>
      <c r="D64" s="90">
        <v>0.47499999999999998</v>
      </c>
      <c r="E64" s="79">
        <v>0.54900000000000004</v>
      </c>
      <c r="F64" s="80">
        <f t="shared" si="0"/>
        <v>-7.4000000000000066E-2</v>
      </c>
      <c r="H64" s="81">
        <v>86</v>
      </c>
      <c r="I64" s="81">
        <v>97</v>
      </c>
      <c r="J64" s="82">
        <f t="shared" si="1"/>
        <v>-11</v>
      </c>
      <c r="O64" s="4"/>
      <c r="P64" s="4"/>
    </row>
    <row r="65" spans="1:10" ht="15" customHeight="1">
      <c r="B65" s="78">
        <v>18</v>
      </c>
      <c r="C65" s="73" t="s">
        <v>37</v>
      </c>
      <c r="D65" s="74">
        <v>0.44</v>
      </c>
      <c r="E65" s="79">
        <v>0.54400000000000004</v>
      </c>
      <c r="F65" s="80">
        <f t="shared" si="0"/>
        <v>-0.10400000000000004</v>
      </c>
      <c r="H65" s="81">
        <v>17</v>
      </c>
      <c r="I65" s="81">
        <v>21</v>
      </c>
      <c r="J65" s="82">
        <f t="shared" si="1"/>
        <v>-4</v>
      </c>
    </row>
    <row r="66" spans="1:10" ht="15" customHeight="1">
      <c r="B66" s="78">
        <v>19</v>
      </c>
      <c r="C66" s="89" t="s">
        <v>40</v>
      </c>
      <c r="D66" s="90">
        <v>0.42</v>
      </c>
      <c r="E66" s="79">
        <v>-0.32500000000000001</v>
      </c>
      <c r="F66" s="80">
        <f t="shared" si="0"/>
        <v>0.745</v>
      </c>
      <c r="H66" s="81">
        <v>5</v>
      </c>
      <c r="I66" s="81">
        <v>-4</v>
      </c>
      <c r="J66" s="82">
        <f t="shared" si="1"/>
        <v>9</v>
      </c>
    </row>
    <row r="67" spans="1:10" ht="15" customHeight="1" thickBot="1">
      <c r="A67" s="91"/>
      <c r="B67" s="92">
        <v>20</v>
      </c>
      <c r="C67" s="93" t="s">
        <v>41</v>
      </c>
      <c r="D67" s="94">
        <v>0.4</v>
      </c>
      <c r="E67" s="95">
        <v>0.53900000000000003</v>
      </c>
      <c r="F67" s="80">
        <f t="shared" si="0"/>
        <v>-0.13900000000000001</v>
      </c>
      <c r="H67" s="81">
        <v>190</v>
      </c>
      <c r="I67" s="81">
        <v>253</v>
      </c>
      <c r="J67" s="82">
        <f t="shared" si="1"/>
        <v>-63</v>
      </c>
    </row>
    <row r="68" spans="1:10" ht="15" customHeight="1">
      <c r="B68" s="78">
        <v>21</v>
      </c>
      <c r="C68" s="89" t="s">
        <v>57</v>
      </c>
      <c r="D68" s="90">
        <v>0.36</v>
      </c>
      <c r="E68" s="79">
        <v>0.38</v>
      </c>
      <c r="F68" s="80">
        <f t="shared" si="0"/>
        <v>-2.0000000000000018E-2</v>
      </c>
      <c r="H68" s="81">
        <v>420</v>
      </c>
      <c r="I68" s="81">
        <v>444</v>
      </c>
      <c r="J68" s="82">
        <f t="shared" si="1"/>
        <v>-24</v>
      </c>
    </row>
    <row r="69" spans="1:10" ht="15" customHeight="1">
      <c r="B69" s="78">
        <v>22</v>
      </c>
      <c r="C69" s="73" t="s">
        <v>14</v>
      </c>
      <c r="D69" s="74">
        <v>0.33</v>
      </c>
      <c r="E69" s="79">
        <v>0.35699999999999998</v>
      </c>
      <c r="F69" s="80">
        <f t="shared" si="0"/>
        <v>-2.6999999999999968E-2</v>
      </c>
      <c r="H69" s="81">
        <v>88</v>
      </c>
      <c r="I69" s="81">
        <v>1128</v>
      </c>
      <c r="J69" s="82">
        <f t="shared" si="1"/>
        <v>-1040</v>
      </c>
    </row>
    <row r="70" spans="1:10" ht="15" customHeight="1">
      <c r="B70" s="78">
        <v>23</v>
      </c>
      <c r="C70" s="73" t="s">
        <v>58</v>
      </c>
      <c r="D70" s="74">
        <v>0.33</v>
      </c>
      <c r="E70" s="96">
        <v>0.49099999999999999</v>
      </c>
      <c r="F70" s="80">
        <f t="shared" si="0"/>
        <v>-0.16099999999999998</v>
      </c>
      <c r="H70" s="81">
        <v>1060</v>
      </c>
      <c r="I70" s="81">
        <v>131</v>
      </c>
      <c r="J70" s="82">
        <f t="shared" si="1"/>
        <v>929</v>
      </c>
    </row>
    <row r="71" spans="1:10" ht="15" customHeight="1">
      <c r="B71" s="78">
        <v>24</v>
      </c>
      <c r="C71" s="89" t="s">
        <v>12</v>
      </c>
      <c r="D71" s="90">
        <v>0.15</v>
      </c>
      <c r="E71" s="96">
        <v>-1.4E-2</v>
      </c>
      <c r="F71" s="80">
        <f t="shared" si="0"/>
        <v>0.16400000000000001</v>
      </c>
      <c r="H71" s="81">
        <v>1</v>
      </c>
      <c r="I71" s="81">
        <v>-2</v>
      </c>
      <c r="J71" s="82">
        <f t="shared" si="1"/>
        <v>3</v>
      </c>
    </row>
    <row r="72" spans="1:10" ht="15" customHeight="1">
      <c r="B72" s="78">
        <v>25</v>
      </c>
      <c r="C72" s="73" t="s">
        <v>11</v>
      </c>
      <c r="D72" s="74">
        <v>0.15</v>
      </c>
      <c r="E72" s="96">
        <v>0.45100000000000001</v>
      </c>
      <c r="F72" s="80">
        <f t="shared" si="0"/>
        <v>-0.30100000000000005</v>
      </c>
      <c r="H72" s="81">
        <v>20</v>
      </c>
      <c r="I72" s="81">
        <v>3</v>
      </c>
      <c r="J72" s="82">
        <f t="shared" si="1"/>
        <v>17</v>
      </c>
    </row>
    <row r="73" spans="1:10" ht="15" customHeight="1">
      <c r="B73" s="97">
        <v>26</v>
      </c>
      <c r="C73" s="89" t="s">
        <v>22</v>
      </c>
      <c r="D73" s="74">
        <v>0.1</v>
      </c>
      <c r="E73" s="96">
        <v>-0.03</v>
      </c>
      <c r="F73" s="80">
        <f t="shared" si="0"/>
        <v>0.13</v>
      </c>
      <c r="H73" s="81">
        <v>10</v>
      </c>
      <c r="I73" s="81">
        <v>-3</v>
      </c>
      <c r="J73" s="82">
        <f t="shared" si="1"/>
        <v>13</v>
      </c>
    </row>
    <row r="74" spans="1:10" ht="15" customHeight="1">
      <c r="B74" s="97">
        <v>26</v>
      </c>
      <c r="C74" s="73" t="s">
        <v>59</v>
      </c>
      <c r="D74" s="74">
        <v>0.02</v>
      </c>
      <c r="E74" s="96">
        <v>-7.0999999999999994E-2</v>
      </c>
      <c r="F74" s="80">
        <f t="shared" si="0"/>
        <v>9.0999999999999998E-2</v>
      </c>
      <c r="H74" s="81">
        <v>11</v>
      </c>
      <c r="I74" s="81">
        <v>-37</v>
      </c>
      <c r="J74" s="82">
        <f t="shared" si="1"/>
        <v>48</v>
      </c>
    </row>
    <row r="75" spans="1:10" ht="15" customHeight="1">
      <c r="B75" s="78">
        <v>28</v>
      </c>
      <c r="C75" s="89" t="s">
        <v>13</v>
      </c>
      <c r="D75" s="90">
        <v>0</v>
      </c>
      <c r="E75" s="96">
        <v>6.9000000000000006E-2</v>
      </c>
      <c r="F75" s="80">
        <f t="shared" si="0"/>
        <v>-6.9000000000000006E-2</v>
      </c>
      <c r="H75" s="81">
        <v>0</v>
      </c>
      <c r="I75" s="81">
        <v>1</v>
      </c>
      <c r="J75" s="82">
        <f t="shared" si="1"/>
        <v>-1</v>
      </c>
    </row>
    <row r="76" spans="1:10" ht="15" customHeight="1">
      <c r="B76" s="78">
        <v>29</v>
      </c>
      <c r="C76" s="73" t="s">
        <v>28</v>
      </c>
      <c r="D76" s="74">
        <v>-0.06</v>
      </c>
      <c r="E76" s="96">
        <v>0.30199999999999999</v>
      </c>
      <c r="F76" s="80">
        <f t="shared" si="0"/>
        <v>-0.36199999999999999</v>
      </c>
      <c r="H76" s="81">
        <v>-1</v>
      </c>
      <c r="I76" s="81">
        <v>5</v>
      </c>
      <c r="J76" s="82">
        <f t="shared" si="1"/>
        <v>-6</v>
      </c>
    </row>
    <row r="77" spans="1:10" ht="15" customHeight="1">
      <c r="B77" s="78">
        <v>30</v>
      </c>
      <c r="C77" s="89" t="s">
        <v>60</v>
      </c>
      <c r="D77" s="90">
        <v>-0.09</v>
      </c>
      <c r="E77" s="96">
        <v>-6.3E-2</v>
      </c>
      <c r="F77" s="80">
        <f t="shared" si="0"/>
        <v>-2.6999999999999996E-2</v>
      </c>
      <c r="H77" s="81">
        <v>-36</v>
      </c>
      <c r="I77" s="81">
        <v>-25</v>
      </c>
      <c r="J77" s="82">
        <f t="shared" si="1"/>
        <v>-11</v>
      </c>
    </row>
    <row r="78" spans="1:10" ht="15" customHeight="1">
      <c r="B78" s="78">
        <v>31</v>
      </c>
      <c r="C78" s="89" t="s">
        <v>18</v>
      </c>
      <c r="D78" s="90">
        <v>-0.12</v>
      </c>
      <c r="E78" s="96">
        <v>-0.46200000000000002</v>
      </c>
      <c r="F78" s="80">
        <f t="shared" si="0"/>
        <v>0.34200000000000003</v>
      </c>
      <c r="H78" s="81">
        <v>-1</v>
      </c>
      <c r="I78" s="81">
        <v>-4</v>
      </c>
      <c r="J78" s="82">
        <f t="shared" si="1"/>
        <v>3</v>
      </c>
    </row>
    <row r="79" spans="1:10" ht="15" customHeight="1">
      <c r="B79" s="78">
        <v>32</v>
      </c>
      <c r="C79" s="73" t="s">
        <v>24</v>
      </c>
      <c r="D79" s="74">
        <v>-0.21</v>
      </c>
      <c r="E79" s="96">
        <v>-0.187</v>
      </c>
      <c r="F79" s="80">
        <f t="shared" si="0"/>
        <v>-2.2999999999999993E-2</v>
      </c>
      <c r="H79" s="81">
        <v>-29</v>
      </c>
      <c r="I79" s="81">
        <v>-26</v>
      </c>
      <c r="J79" s="82">
        <f t="shared" si="1"/>
        <v>-3</v>
      </c>
    </row>
    <row r="80" spans="1:10" ht="15" customHeight="1">
      <c r="B80" s="78">
        <v>33</v>
      </c>
      <c r="C80" s="73" t="s">
        <v>61</v>
      </c>
      <c r="D80" s="74">
        <v>-0.22</v>
      </c>
      <c r="E80" s="96">
        <v>-0.502</v>
      </c>
      <c r="F80" s="80">
        <f t="shared" si="0"/>
        <v>0.28200000000000003</v>
      </c>
      <c r="H80" s="81">
        <v>-4</v>
      </c>
      <c r="I80" s="81">
        <v>-9</v>
      </c>
      <c r="J80" s="82">
        <f t="shared" si="1"/>
        <v>5</v>
      </c>
    </row>
    <row r="81" spans="2:10" ht="15" customHeight="1">
      <c r="B81" s="78">
        <v>34</v>
      </c>
      <c r="C81" s="89" t="s">
        <v>62</v>
      </c>
      <c r="D81" s="90">
        <v>-0.23</v>
      </c>
      <c r="E81" s="96">
        <v>-0.376</v>
      </c>
      <c r="F81" s="80">
        <f t="shared" si="0"/>
        <v>0.14599999999999999</v>
      </c>
      <c r="H81" s="81">
        <v>-19</v>
      </c>
      <c r="I81" s="81">
        <v>-32</v>
      </c>
      <c r="J81" s="82">
        <f t="shared" si="1"/>
        <v>13</v>
      </c>
    </row>
    <row r="82" spans="2:10" ht="15" customHeight="1">
      <c r="B82" s="78">
        <v>35</v>
      </c>
      <c r="C82" s="73" t="s">
        <v>26</v>
      </c>
      <c r="D82" s="74">
        <v>-0.24</v>
      </c>
      <c r="E82" s="96">
        <v>-0.48599999999999999</v>
      </c>
      <c r="F82" s="80">
        <f t="shared" si="0"/>
        <v>0.246</v>
      </c>
      <c r="H82" s="81">
        <v>-22</v>
      </c>
      <c r="I82" s="81">
        <v>-45</v>
      </c>
      <c r="J82" s="82">
        <f t="shared" si="1"/>
        <v>23</v>
      </c>
    </row>
    <row r="83" spans="2:10" ht="15" customHeight="1">
      <c r="B83" s="78">
        <v>36</v>
      </c>
      <c r="C83" s="89" t="s">
        <v>36</v>
      </c>
      <c r="D83" s="90">
        <v>-0.32</v>
      </c>
      <c r="E83" s="96">
        <v>-1.2589999999999999</v>
      </c>
      <c r="F83" s="80">
        <f t="shared" si="0"/>
        <v>0.93899999999999983</v>
      </c>
      <c r="H83" s="81">
        <v>-5</v>
      </c>
      <c r="I83" s="81">
        <v>-20</v>
      </c>
      <c r="J83" s="82">
        <f t="shared" si="1"/>
        <v>15</v>
      </c>
    </row>
    <row r="84" spans="2:10" ht="15" customHeight="1">
      <c r="B84" s="78">
        <v>37</v>
      </c>
      <c r="C84" s="73" t="s">
        <v>32</v>
      </c>
      <c r="D84" s="74">
        <v>-0.39</v>
      </c>
      <c r="E84" s="96">
        <v>-0.443</v>
      </c>
      <c r="F84" s="80">
        <f t="shared" si="0"/>
        <v>5.2999999999999992E-2</v>
      </c>
      <c r="H84" s="81">
        <v>-18</v>
      </c>
      <c r="I84" s="81">
        <v>-21</v>
      </c>
      <c r="J84" s="82">
        <f t="shared" si="1"/>
        <v>3</v>
      </c>
    </row>
    <row r="85" spans="2:10" ht="15" customHeight="1">
      <c r="B85" s="78">
        <v>38</v>
      </c>
      <c r="C85" s="89" t="s">
        <v>42</v>
      </c>
      <c r="D85" s="90">
        <v>-0.49</v>
      </c>
      <c r="E85" s="96">
        <v>-1.022</v>
      </c>
      <c r="F85" s="80">
        <f t="shared" si="0"/>
        <v>0.53200000000000003</v>
      </c>
      <c r="H85" s="81">
        <v>-25</v>
      </c>
      <c r="I85" s="81">
        <v>-53</v>
      </c>
      <c r="J85" s="82">
        <f t="shared" si="1"/>
        <v>28</v>
      </c>
    </row>
    <row r="86" spans="2:10">
      <c r="B86" s="78">
        <v>39</v>
      </c>
      <c r="C86" s="98" t="s">
        <v>38</v>
      </c>
      <c r="D86" s="96">
        <v>-0.95</v>
      </c>
      <c r="E86" s="96">
        <v>-0.81100000000000005</v>
      </c>
      <c r="F86" s="80">
        <f t="shared" si="0"/>
        <v>-0.1389999999999999</v>
      </c>
      <c r="H86" s="81">
        <v>-8</v>
      </c>
      <c r="I86" s="81">
        <v>-7</v>
      </c>
      <c r="J86" s="82">
        <f t="shared" si="1"/>
        <v>-1</v>
      </c>
    </row>
    <row r="87" spans="2:10">
      <c r="B87" s="78">
        <v>40</v>
      </c>
      <c r="C87" s="98" t="s">
        <v>48</v>
      </c>
      <c r="D87" s="96">
        <v>-0.97</v>
      </c>
      <c r="E87" s="96">
        <v>-0.36099999999999999</v>
      </c>
      <c r="F87" s="80">
        <f t="shared" si="0"/>
        <v>-0.60899999999999999</v>
      </c>
      <c r="H87" s="81">
        <v>-13</v>
      </c>
      <c r="I87" s="81">
        <v>-5</v>
      </c>
      <c r="J87" s="82">
        <f t="shared" si="1"/>
        <v>-8</v>
      </c>
    </row>
    <row r="88" spans="2:10">
      <c r="B88" s="78">
        <v>41</v>
      </c>
      <c r="C88" s="98" t="s">
        <v>34</v>
      </c>
      <c r="D88" s="96">
        <v>-1.5069999999999999</v>
      </c>
      <c r="E88" s="96">
        <v>-0.40400000000000003</v>
      </c>
      <c r="F88" s="80">
        <f t="shared" si="0"/>
        <v>-1.1029999999999998</v>
      </c>
      <c r="H88" s="81">
        <v>-49</v>
      </c>
      <c r="I88" s="81">
        <v>-13</v>
      </c>
      <c r="J88" s="82">
        <f t="shared" si="1"/>
        <v>-36</v>
      </c>
    </row>
  </sheetData>
  <mergeCells count="9">
    <mergeCell ref="B39:B41"/>
    <mergeCell ref="C39:G41"/>
    <mergeCell ref="B3:I9"/>
    <mergeCell ref="B13:B14"/>
    <mergeCell ref="C13:C14"/>
    <mergeCell ref="D13:E13"/>
    <mergeCell ref="F13:F14"/>
    <mergeCell ref="G13:G14"/>
    <mergeCell ref="H13:I13"/>
  </mergeCells>
  <phoneticPr fontId="3"/>
  <pageMargins left="0.78740157480314965" right="0.59055118110236227" top="0.98425196850393704" bottom="0.19685039370078741" header="0" footer="0.19685039370078741"/>
  <pageSetup paperSize="9" orientation="portrait" r:id="rId1"/>
  <headerFooter scaleWithDoc="0" alignWithMargins="0">
    <oddFooter>&amp;C&amp;A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　９　-</vt:lpstr>
      <vt:lpstr>'-　９　-'!Print_Area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2017-03-16T06:29:27Z</dcterms:created>
  <dcterms:modified xsi:type="dcterms:W3CDTF">2017-03-16T06:29:44Z</dcterms:modified>
</cp:coreProperties>
</file>